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Sheet1" sheetId="5" r:id="rId1"/>
    <sheet name="Sheet3" sheetId="6" r:id="rId2"/>
    <sheet name="Sheet2" sheetId="7" r:id="rId3"/>
    <sheet name="Sep 2016" sheetId="1" r:id="rId4"/>
  </sheets>
  <definedNames>
    <definedName name="_xlnm._FilterDatabase" localSheetId="3" hidden="1">'Sep 2016'!$A$1:$Q$1117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1117" i="1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K1117"/>
  <c r="J1117"/>
  <c r="I1117"/>
  <c r="K1116"/>
  <c r="J1116"/>
  <c r="I1116"/>
  <c r="K1115"/>
  <c r="P1115" s="1"/>
  <c r="J1115"/>
  <c r="I1115"/>
  <c r="K1114"/>
  <c r="J1114"/>
  <c r="I1114"/>
  <c r="K1113"/>
  <c r="J1113"/>
  <c r="I1113"/>
  <c r="K1112"/>
  <c r="J1112"/>
  <c r="I1112"/>
  <c r="K1111"/>
  <c r="P1111" s="1"/>
  <c r="J1111"/>
  <c r="I1111"/>
  <c r="K1110"/>
  <c r="J1110"/>
  <c r="I1110"/>
  <c r="K1109"/>
  <c r="J1109"/>
  <c r="I1109"/>
  <c r="K1108"/>
  <c r="J1108"/>
  <c r="I1108"/>
  <c r="K1107"/>
  <c r="P1107" s="1"/>
  <c r="J1107"/>
  <c r="I1107"/>
  <c r="K1106"/>
  <c r="J1106"/>
  <c r="I1106"/>
  <c r="K1105"/>
  <c r="J1105"/>
  <c r="I1105"/>
  <c r="K1104"/>
  <c r="J1104"/>
  <c r="I1104"/>
  <c r="K1103"/>
  <c r="P1103" s="1"/>
  <c r="J1103"/>
  <c r="I1103"/>
  <c r="K1102"/>
  <c r="J1102"/>
  <c r="I1102"/>
  <c r="K1101"/>
  <c r="J1101"/>
  <c r="I1101"/>
  <c r="K1100"/>
  <c r="J1100"/>
  <c r="I1100"/>
  <c r="P1100" s="1"/>
  <c r="K1099"/>
  <c r="P1099" s="1"/>
  <c r="J1099"/>
  <c r="I1099"/>
  <c r="K1098"/>
  <c r="J1098"/>
  <c r="I1098"/>
  <c r="K1097"/>
  <c r="J1097"/>
  <c r="I1097"/>
  <c r="K1096"/>
  <c r="J1096"/>
  <c r="I1096"/>
  <c r="K1095"/>
  <c r="P1095" s="1"/>
  <c r="J1095"/>
  <c r="I1095"/>
  <c r="K1094"/>
  <c r="J1094"/>
  <c r="I1094"/>
  <c r="K1093"/>
  <c r="J1093"/>
  <c r="I1093"/>
  <c r="K1092"/>
  <c r="J1092"/>
  <c r="I1092"/>
  <c r="K1091"/>
  <c r="P1091" s="1"/>
  <c r="J1091"/>
  <c r="I1091"/>
  <c r="K1090"/>
  <c r="J1090"/>
  <c r="I1090"/>
  <c r="K1089"/>
  <c r="J1089"/>
  <c r="I1089"/>
  <c r="K1088"/>
  <c r="J1088"/>
  <c r="I1088"/>
  <c r="P1088" s="1"/>
  <c r="K1087"/>
  <c r="P1087" s="1"/>
  <c r="J1087"/>
  <c r="I1087"/>
  <c r="K1086"/>
  <c r="J1086"/>
  <c r="I1086"/>
  <c r="K1085"/>
  <c r="J1085"/>
  <c r="I1085"/>
  <c r="K1084"/>
  <c r="J1084"/>
  <c r="I1084"/>
  <c r="P1084" s="1"/>
  <c r="K1083"/>
  <c r="P1083" s="1"/>
  <c r="J1083"/>
  <c r="I1083"/>
  <c r="K1082"/>
  <c r="J1082"/>
  <c r="I1082"/>
  <c r="K1081"/>
  <c r="J1081"/>
  <c r="I1081"/>
  <c r="K1080"/>
  <c r="J1080"/>
  <c r="I1080"/>
  <c r="K1079"/>
  <c r="P1079" s="1"/>
  <c r="J1079"/>
  <c r="I1079"/>
  <c r="K1078"/>
  <c r="J1078"/>
  <c r="I1078"/>
  <c r="K1077"/>
  <c r="J1077"/>
  <c r="I1077"/>
  <c r="K1076"/>
  <c r="J1076"/>
  <c r="I1076"/>
  <c r="P1076" s="1"/>
  <c r="K1075"/>
  <c r="P1075" s="1"/>
  <c r="J1075"/>
  <c r="I1075"/>
  <c r="K1074"/>
  <c r="J1074"/>
  <c r="I1074"/>
  <c r="K1073"/>
  <c r="J1073"/>
  <c r="I1073"/>
  <c r="K1072"/>
  <c r="J1072"/>
  <c r="I1072"/>
  <c r="P1072" s="1"/>
  <c r="K1071"/>
  <c r="P1071" s="1"/>
  <c r="J1071"/>
  <c r="I1071"/>
  <c r="K1070"/>
  <c r="J1070"/>
  <c r="I1070"/>
  <c r="K1069"/>
  <c r="J1069"/>
  <c r="I1069"/>
  <c r="K1068"/>
  <c r="J1068"/>
  <c r="I1068"/>
  <c r="P1068" s="1"/>
  <c r="K1067"/>
  <c r="P1067" s="1"/>
  <c r="J1067"/>
  <c r="I1067"/>
  <c r="K1066"/>
  <c r="J1066"/>
  <c r="I1066"/>
  <c r="K1065"/>
  <c r="J1065"/>
  <c r="I1065"/>
  <c r="K1064"/>
  <c r="J1064"/>
  <c r="I1064"/>
  <c r="K1063"/>
  <c r="P1063" s="1"/>
  <c r="J1063"/>
  <c r="I1063"/>
  <c r="K1062"/>
  <c r="J1062"/>
  <c r="I1062"/>
  <c r="K1061"/>
  <c r="J1061"/>
  <c r="I1061"/>
  <c r="K1060"/>
  <c r="J1060"/>
  <c r="I1060"/>
  <c r="P1060" s="1"/>
  <c r="K1059"/>
  <c r="P1059" s="1"/>
  <c r="J1059"/>
  <c r="I1059"/>
  <c r="K1058"/>
  <c r="J1058"/>
  <c r="I1058"/>
  <c r="K1057"/>
  <c r="J1057"/>
  <c r="I1057"/>
  <c r="K1056"/>
  <c r="J1056"/>
  <c r="I1056"/>
  <c r="P1056" s="1"/>
  <c r="K1055"/>
  <c r="P1055" s="1"/>
  <c r="J1055"/>
  <c r="I1055"/>
  <c r="K1054"/>
  <c r="J1054"/>
  <c r="I1054"/>
  <c r="K1053"/>
  <c r="J1053"/>
  <c r="I1053"/>
  <c r="K1052"/>
  <c r="J1052"/>
  <c r="I1052"/>
  <c r="P1052" s="1"/>
  <c r="K1051"/>
  <c r="P1051" s="1"/>
  <c r="J1051"/>
  <c r="I1051"/>
  <c r="K1050"/>
  <c r="J1050"/>
  <c r="I1050"/>
  <c r="K1049"/>
  <c r="J1049"/>
  <c r="I1049"/>
  <c r="K1048"/>
  <c r="J1048"/>
  <c r="I1048"/>
  <c r="K1047"/>
  <c r="P1047" s="1"/>
  <c r="J1047"/>
  <c r="I1047"/>
  <c r="K1046"/>
  <c r="J1046"/>
  <c r="I1046"/>
  <c r="K1045"/>
  <c r="J1045"/>
  <c r="I1045"/>
  <c r="K1044"/>
  <c r="J1044"/>
  <c r="I1044"/>
  <c r="P1044" s="1"/>
  <c r="K1043"/>
  <c r="P1043" s="1"/>
  <c r="J1043"/>
  <c r="I1043"/>
  <c r="K1042"/>
  <c r="J1042"/>
  <c r="I1042"/>
  <c r="K1041"/>
  <c r="J1041"/>
  <c r="I1041"/>
  <c r="K1040"/>
  <c r="J1040"/>
  <c r="I1040"/>
  <c r="P1040" s="1"/>
  <c r="K1039"/>
  <c r="P1039" s="1"/>
  <c r="J1039"/>
  <c r="I1039"/>
  <c r="K1038"/>
  <c r="J1038"/>
  <c r="I1038"/>
  <c r="K1037"/>
  <c r="J1037"/>
  <c r="I1037"/>
  <c r="K1036"/>
  <c r="J1036"/>
  <c r="I1036"/>
  <c r="P1036" s="1"/>
  <c r="K1035"/>
  <c r="P1035" s="1"/>
  <c r="J1035"/>
  <c r="I1035"/>
  <c r="K1034"/>
  <c r="J1034"/>
  <c r="I1034"/>
  <c r="K1033"/>
  <c r="J1033"/>
  <c r="I1033"/>
  <c r="K1032"/>
  <c r="J1032"/>
  <c r="I1032"/>
  <c r="K1031"/>
  <c r="P1031" s="1"/>
  <c r="J1031"/>
  <c r="I1031"/>
  <c r="K1030"/>
  <c r="J1030"/>
  <c r="I1030"/>
  <c r="K1029"/>
  <c r="J1029"/>
  <c r="I1029"/>
  <c r="K1028"/>
  <c r="J1028"/>
  <c r="I1028"/>
  <c r="P1028" s="1"/>
  <c r="K1027"/>
  <c r="P1027" s="1"/>
  <c r="J1027"/>
  <c r="I1027"/>
  <c r="K1026"/>
  <c r="J1026"/>
  <c r="I1026"/>
  <c r="K1025"/>
  <c r="J1025"/>
  <c r="I1025"/>
  <c r="K1024"/>
  <c r="J1024"/>
  <c r="I1024"/>
  <c r="P1024" s="1"/>
  <c r="K1023"/>
  <c r="P1023" s="1"/>
  <c r="J1023"/>
  <c r="I1023"/>
  <c r="K1022"/>
  <c r="J1022"/>
  <c r="I1022"/>
  <c r="K1021"/>
  <c r="J1021"/>
  <c r="I1021" s="1"/>
  <c r="K1020"/>
  <c r="J1020"/>
  <c r="K1019"/>
  <c r="J1019"/>
  <c r="K1018"/>
  <c r="J1018"/>
  <c r="K1017"/>
  <c r="J1017"/>
  <c r="K1016"/>
  <c r="J1016"/>
  <c r="K1015"/>
  <c r="J1015"/>
  <c r="I1015"/>
  <c r="K1014"/>
  <c r="J1014"/>
  <c r="I1014"/>
  <c r="K1013"/>
  <c r="J1013"/>
  <c r="K1012"/>
  <c r="J1012"/>
  <c r="K1011"/>
  <c r="J1011"/>
  <c r="I1011"/>
  <c r="K1010"/>
  <c r="J1010"/>
  <c r="I1010"/>
  <c r="K1009"/>
  <c r="J1009"/>
  <c r="K1008"/>
  <c r="J1008"/>
  <c r="K1007"/>
  <c r="J1007"/>
  <c r="I1007"/>
  <c r="K1006"/>
  <c r="J1006"/>
  <c r="I1006"/>
  <c r="K1005"/>
  <c r="J1005"/>
  <c r="I1005"/>
  <c r="K1004"/>
  <c r="J1004"/>
  <c r="I1004"/>
  <c r="Q1117"/>
  <c r="Q1116"/>
  <c r="Q1115"/>
  <c r="Q1114"/>
  <c r="Q1113"/>
  <c r="Q1112"/>
  <c r="Q1111"/>
  <c r="Q1110"/>
  <c r="Q1109"/>
  <c r="Q1108"/>
  <c r="Q1107"/>
  <c r="Q1106"/>
  <c r="Q1105"/>
  <c r="Q1104"/>
  <c r="Q1103"/>
  <c r="Q1102"/>
  <c r="Q1101"/>
  <c r="Q1100"/>
  <c r="Q1099"/>
  <c r="Q1098"/>
  <c r="Q1097"/>
  <c r="Q1096"/>
  <c r="Q1095"/>
  <c r="Q1094"/>
  <c r="Q1093"/>
  <c r="Q1092"/>
  <c r="Q1091"/>
  <c r="Q1090"/>
  <c r="Q1089"/>
  <c r="Q1088"/>
  <c r="Q1087"/>
  <c r="Q1086"/>
  <c r="Q1085"/>
  <c r="Q1084"/>
  <c r="Q1083"/>
  <c r="Q1082"/>
  <c r="Q1081"/>
  <c r="Q1080"/>
  <c r="Q1079"/>
  <c r="Q1078"/>
  <c r="Q1077"/>
  <c r="Q1076"/>
  <c r="Q1075"/>
  <c r="Q1074"/>
  <c r="Q1073"/>
  <c r="Q1072"/>
  <c r="Q1071"/>
  <c r="Q1070"/>
  <c r="Q1069"/>
  <c r="Q1068"/>
  <c r="Q1067"/>
  <c r="Q1066"/>
  <c r="Q1065"/>
  <c r="Q1064"/>
  <c r="Q1063"/>
  <c r="Q1062"/>
  <c r="Q1061"/>
  <c r="Q1060"/>
  <c r="Q1059"/>
  <c r="Q1058"/>
  <c r="Q1057"/>
  <c r="Q1056"/>
  <c r="Q1055"/>
  <c r="Q1054"/>
  <c r="Q1053"/>
  <c r="Q1052"/>
  <c r="Q1051"/>
  <c r="Q1050"/>
  <c r="Q1049"/>
  <c r="Q1048"/>
  <c r="Q1047"/>
  <c r="Q1046"/>
  <c r="Q1045"/>
  <c r="Q1044"/>
  <c r="Q1043"/>
  <c r="Q1042"/>
  <c r="Q1041"/>
  <c r="Q1040"/>
  <c r="Q1039"/>
  <c r="Q1038"/>
  <c r="Q1037"/>
  <c r="Q1036"/>
  <c r="Q1035"/>
  <c r="Q1034"/>
  <c r="Q1033"/>
  <c r="Q1032"/>
  <c r="Q1031"/>
  <c r="Q1030"/>
  <c r="Q1029"/>
  <c r="Q1028"/>
  <c r="Q1027"/>
  <c r="Q1026"/>
  <c r="Q1025"/>
  <c r="Q1024"/>
  <c r="Q1023"/>
  <c r="Q1022"/>
  <c r="Q1021"/>
  <c r="Q1020"/>
  <c r="Q1019"/>
  <c r="Q1018"/>
  <c r="Q1017"/>
  <c r="Q1016"/>
  <c r="Q1015"/>
  <c r="Q1014"/>
  <c r="Q1013"/>
  <c r="Q1012"/>
  <c r="Q1011"/>
  <c r="Q1010"/>
  <c r="Q1009"/>
  <c r="Q1008"/>
  <c r="Q1007"/>
  <c r="Q1006"/>
  <c r="Q1005"/>
  <c r="Q1004"/>
  <c r="Q1003"/>
  <c r="P1116"/>
  <c r="P1112"/>
  <c r="P1108"/>
  <c r="P1096"/>
  <c r="P1092"/>
  <c r="P1080"/>
  <c r="P1064"/>
  <c r="P1048"/>
  <c r="P1032"/>
  <c r="H1003"/>
  <c r="J1003"/>
  <c r="K1003"/>
  <c r="H944"/>
  <c r="H943"/>
  <c r="H919"/>
  <c r="H918"/>
  <c r="H917"/>
  <c r="H916"/>
  <c r="F502" i="7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H710" i="1"/>
  <c r="Q657"/>
  <c r="K657"/>
  <c r="J657"/>
  <c r="I657"/>
  <c r="H657"/>
  <c r="Q500"/>
  <c r="K500"/>
  <c r="J500"/>
  <c r="I500"/>
  <c r="H500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H403"/>
  <c r="H402"/>
  <c r="K1002"/>
  <c r="J1002"/>
  <c r="I1002"/>
  <c r="H1002"/>
  <c r="K1001"/>
  <c r="J1001"/>
  <c r="I1001"/>
  <c r="H1001"/>
  <c r="K1000"/>
  <c r="J1000"/>
  <c r="I1000"/>
  <c r="H1000"/>
  <c r="K999"/>
  <c r="J999"/>
  <c r="I999"/>
  <c r="H999"/>
  <c r="K998"/>
  <c r="J998"/>
  <c r="I998"/>
  <c r="H998"/>
  <c r="K997"/>
  <c r="J997"/>
  <c r="I997"/>
  <c r="H997"/>
  <c r="K996"/>
  <c r="J996"/>
  <c r="I996"/>
  <c r="H996"/>
  <c r="K995"/>
  <c r="J995"/>
  <c r="I995"/>
  <c r="H995"/>
  <c r="K994"/>
  <c r="J994"/>
  <c r="I994"/>
  <c r="H994"/>
  <c r="K993"/>
  <c r="J993"/>
  <c r="I993"/>
  <c r="H993"/>
  <c r="K992"/>
  <c r="J992"/>
  <c r="H992"/>
  <c r="K991"/>
  <c r="J991"/>
  <c r="H991"/>
  <c r="K990"/>
  <c r="J990"/>
  <c r="H990"/>
  <c r="K989"/>
  <c r="J989"/>
  <c r="H989"/>
  <c r="K988"/>
  <c r="J988"/>
  <c r="H988"/>
  <c r="K987"/>
  <c r="J987"/>
  <c r="H987"/>
  <c r="K986"/>
  <c r="J986"/>
  <c r="H986"/>
  <c r="K985"/>
  <c r="J985"/>
  <c r="H985"/>
  <c r="K984"/>
  <c r="J984"/>
  <c r="H984"/>
  <c r="I984" s="1"/>
  <c r="K983"/>
  <c r="J983"/>
  <c r="I983"/>
  <c r="H983"/>
  <c r="K982"/>
  <c r="J982"/>
  <c r="I982"/>
  <c r="H982"/>
  <c r="K981"/>
  <c r="J981"/>
  <c r="I981"/>
  <c r="H981"/>
  <c r="K980"/>
  <c r="J980"/>
  <c r="I980"/>
  <c r="H980"/>
  <c r="K979"/>
  <c r="J979"/>
  <c r="H979"/>
  <c r="K978"/>
  <c r="J978"/>
  <c r="H978"/>
  <c r="K977"/>
  <c r="J977"/>
  <c r="H977"/>
  <c r="K976"/>
  <c r="J976"/>
  <c r="H976"/>
  <c r="K975"/>
  <c r="J975"/>
  <c r="H975"/>
  <c r="K974"/>
  <c r="J974"/>
  <c r="H974"/>
  <c r="K973"/>
  <c r="J973"/>
  <c r="H973"/>
  <c r="K972"/>
  <c r="J972"/>
  <c r="H972"/>
  <c r="K971"/>
  <c r="J971"/>
  <c r="H971"/>
  <c r="K970"/>
  <c r="J970"/>
  <c r="H970"/>
  <c r="K969"/>
  <c r="J969"/>
  <c r="H969"/>
  <c r="K968"/>
  <c r="J968"/>
  <c r="H968"/>
  <c r="K967"/>
  <c r="J967"/>
  <c r="H967"/>
  <c r="K966"/>
  <c r="J966"/>
  <c r="H966"/>
  <c r="K965"/>
  <c r="J965"/>
  <c r="H965"/>
  <c r="K964"/>
  <c r="J964"/>
  <c r="H964"/>
  <c r="K963"/>
  <c r="J963"/>
  <c r="I963"/>
  <c r="H963"/>
  <c r="K962"/>
  <c r="J962"/>
  <c r="I962"/>
  <c r="H962"/>
  <c r="K961"/>
  <c r="J961"/>
  <c r="H961"/>
  <c r="K960"/>
  <c r="J960"/>
  <c r="I960"/>
  <c r="H960"/>
  <c r="K959"/>
  <c r="J959"/>
  <c r="I959"/>
  <c r="H959"/>
  <c r="K958"/>
  <c r="J958"/>
  <c r="I958"/>
  <c r="H958"/>
  <c r="K957"/>
  <c r="J957"/>
  <c r="I957"/>
  <c r="H957"/>
  <c r="K956"/>
  <c r="J956"/>
  <c r="I956"/>
  <c r="H956"/>
  <c r="K955"/>
  <c r="J955"/>
  <c r="H955"/>
  <c r="K954"/>
  <c r="J954"/>
  <c r="I954"/>
  <c r="H954"/>
  <c r="K953"/>
  <c r="J953"/>
  <c r="I953"/>
  <c r="H953"/>
  <c r="K952"/>
  <c r="J952"/>
  <c r="I952"/>
  <c r="H952"/>
  <c r="K951"/>
  <c r="J951"/>
  <c r="I951"/>
  <c r="H951"/>
  <c r="K950"/>
  <c r="J950"/>
  <c r="I950"/>
  <c r="H950"/>
  <c r="K949"/>
  <c r="J949"/>
  <c r="I949"/>
  <c r="H949"/>
  <c r="K948"/>
  <c r="J948"/>
  <c r="I948"/>
  <c r="H948"/>
  <c r="K947"/>
  <c r="J947"/>
  <c r="I947"/>
  <c r="H947"/>
  <c r="K946"/>
  <c r="J946"/>
  <c r="I946"/>
  <c r="H946"/>
  <c r="K945"/>
  <c r="J945"/>
  <c r="I945"/>
  <c r="H945"/>
  <c r="K944"/>
  <c r="J944"/>
  <c r="I944"/>
  <c r="K943"/>
  <c r="J943"/>
  <c r="I943"/>
  <c r="K942"/>
  <c r="J942"/>
  <c r="I942"/>
  <c r="H942"/>
  <c r="K941"/>
  <c r="J941"/>
  <c r="H941"/>
  <c r="K940"/>
  <c r="J940"/>
  <c r="H940"/>
  <c r="K939"/>
  <c r="J939"/>
  <c r="H939"/>
  <c r="K938"/>
  <c r="J938"/>
  <c r="I938"/>
  <c r="H938"/>
  <c r="K937"/>
  <c r="J937"/>
  <c r="I937"/>
  <c r="H937"/>
  <c r="K936"/>
  <c r="J936"/>
  <c r="I936"/>
  <c r="H936"/>
  <c r="K935"/>
  <c r="J935"/>
  <c r="I935"/>
  <c r="H935"/>
  <c r="K934"/>
  <c r="J934"/>
  <c r="I934"/>
  <c r="H934"/>
  <c r="K933"/>
  <c r="J933"/>
  <c r="I933"/>
  <c r="H933"/>
  <c r="K932"/>
  <c r="J932"/>
  <c r="I932"/>
  <c r="H932"/>
  <c r="K931"/>
  <c r="J931"/>
  <c r="I931"/>
  <c r="H931"/>
  <c r="K930"/>
  <c r="J930"/>
  <c r="I930"/>
  <c r="H930"/>
  <c r="K929"/>
  <c r="J929"/>
  <c r="I929"/>
  <c r="H929"/>
  <c r="K928"/>
  <c r="J928"/>
  <c r="I928"/>
  <c r="H928"/>
  <c r="K927"/>
  <c r="J927"/>
  <c r="I927"/>
  <c r="H927"/>
  <c r="K926"/>
  <c r="J926"/>
  <c r="I926"/>
  <c r="H926"/>
  <c r="K925"/>
  <c r="J925"/>
  <c r="I925"/>
  <c r="H925"/>
  <c r="K924"/>
  <c r="J924"/>
  <c r="I924"/>
  <c r="H924"/>
  <c r="K923"/>
  <c r="J923"/>
  <c r="I923"/>
  <c r="H923"/>
  <c r="K922"/>
  <c r="J922"/>
  <c r="H922"/>
  <c r="K921"/>
  <c r="J921"/>
  <c r="H921"/>
  <c r="K920"/>
  <c r="J920"/>
  <c r="H920"/>
  <c r="K919"/>
  <c r="J919"/>
  <c r="I919"/>
  <c r="K918"/>
  <c r="J918"/>
  <c r="I918"/>
  <c r="K917"/>
  <c r="J917"/>
  <c r="I917"/>
  <c r="K916"/>
  <c r="J916"/>
  <c r="I916"/>
  <c r="K915"/>
  <c r="J915"/>
  <c r="I915"/>
  <c r="H915"/>
  <c r="K914"/>
  <c r="J914"/>
  <c r="I914"/>
  <c r="H914"/>
  <c r="K913"/>
  <c r="J913"/>
  <c r="I913"/>
  <c r="H913"/>
  <c r="K912"/>
  <c r="J912"/>
  <c r="I912"/>
  <c r="H912"/>
  <c r="K911"/>
  <c r="J911"/>
  <c r="I911"/>
  <c r="H911"/>
  <c r="K910"/>
  <c r="J910"/>
  <c r="I910"/>
  <c r="H910"/>
  <c r="K909"/>
  <c r="J909"/>
  <c r="I909"/>
  <c r="H909"/>
  <c r="K908"/>
  <c r="J908"/>
  <c r="H908"/>
  <c r="K907"/>
  <c r="J907"/>
  <c r="H907"/>
  <c r="K906"/>
  <c r="J906"/>
  <c r="H906"/>
  <c r="K905"/>
  <c r="J905"/>
  <c r="H905"/>
  <c r="K904"/>
  <c r="J904"/>
  <c r="I904"/>
  <c r="H904"/>
  <c r="K903"/>
  <c r="J903"/>
  <c r="I903"/>
  <c r="H903"/>
  <c r="K902"/>
  <c r="J902"/>
  <c r="I902"/>
  <c r="H902"/>
  <c r="K901"/>
  <c r="J901"/>
  <c r="H901"/>
  <c r="K900"/>
  <c r="J900"/>
  <c r="I900"/>
  <c r="H900"/>
  <c r="K899"/>
  <c r="J899"/>
  <c r="H899"/>
  <c r="K898"/>
  <c r="J898"/>
  <c r="I898"/>
  <c r="H898"/>
  <c r="K897"/>
  <c r="J897"/>
  <c r="I897"/>
  <c r="H897"/>
  <c r="K896"/>
  <c r="J896"/>
  <c r="I896"/>
  <c r="H896"/>
  <c r="K895"/>
  <c r="J895"/>
  <c r="I895"/>
  <c r="H895"/>
  <c r="K894"/>
  <c r="J894"/>
  <c r="I894"/>
  <c r="H894"/>
  <c r="K893"/>
  <c r="J893"/>
  <c r="I893"/>
  <c r="H893"/>
  <c r="K892"/>
  <c r="J892"/>
  <c r="I892"/>
  <c r="H892"/>
  <c r="K891"/>
  <c r="J891"/>
  <c r="I891"/>
  <c r="H891"/>
  <c r="K890"/>
  <c r="J890"/>
  <c r="H890"/>
  <c r="K889"/>
  <c r="J889"/>
  <c r="I889"/>
  <c r="H889"/>
  <c r="K888"/>
  <c r="J888"/>
  <c r="H888"/>
  <c r="K887"/>
  <c r="J887"/>
  <c r="I887"/>
  <c r="H887"/>
  <c r="K886"/>
  <c r="J886"/>
  <c r="I886"/>
  <c r="H886"/>
  <c r="K885"/>
  <c r="J885"/>
  <c r="H885"/>
  <c r="K884"/>
  <c r="J884"/>
  <c r="I884"/>
  <c r="H884"/>
  <c r="K883"/>
  <c r="J883"/>
  <c r="I883"/>
  <c r="H883"/>
  <c r="K882"/>
  <c r="J882"/>
  <c r="I882"/>
  <c r="H882"/>
  <c r="K881"/>
  <c r="J881"/>
  <c r="I881"/>
  <c r="H881"/>
  <c r="K880"/>
  <c r="J880"/>
  <c r="I880"/>
  <c r="H880"/>
  <c r="K879"/>
  <c r="J879"/>
  <c r="I879"/>
  <c r="H879"/>
  <c r="K878"/>
  <c r="J878"/>
  <c r="I878"/>
  <c r="H878"/>
  <c r="K877"/>
  <c r="J877"/>
  <c r="I877"/>
  <c r="H877"/>
  <c r="K876"/>
  <c r="J876"/>
  <c r="I876"/>
  <c r="H876"/>
  <c r="K875"/>
  <c r="J875"/>
  <c r="I875"/>
  <c r="H875"/>
  <c r="K874"/>
  <c r="J874"/>
  <c r="I874"/>
  <c r="H874"/>
  <c r="K873"/>
  <c r="J873"/>
  <c r="I873"/>
  <c r="H873"/>
  <c r="K872"/>
  <c r="J872"/>
  <c r="I872"/>
  <c r="H872"/>
  <c r="K871"/>
  <c r="J871"/>
  <c r="I871"/>
  <c r="H871"/>
  <c r="K870"/>
  <c r="J870"/>
  <c r="H870"/>
  <c r="I870" s="1"/>
  <c r="K869"/>
  <c r="J869"/>
  <c r="H869"/>
  <c r="K868"/>
  <c r="J868"/>
  <c r="H868"/>
  <c r="K867"/>
  <c r="J867"/>
  <c r="H867"/>
  <c r="K866"/>
  <c r="J866"/>
  <c r="H866"/>
  <c r="K865"/>
  <c r="J865"/>
  <c r="H865"/>
  <c r="K864"/>
  <c r="J864"/>
  <c r="I864"/>
  <c r="H864"/>
  <c r="K863"/>
  <c r="J863"/>
  <c r="I863"/>
  <c r="H863"/>
  <c r="K862"/>
  <c r="J862"/>
  <c r="H862"/>
  <c r="K861"/>
  <c r="J861"/>
  <c r="I861"/>
  <c r="H861"/>
  <c r="K860"/>
  <c r="J860"/>
  <c r="I860"/>
  <c r="H860"/>
  <c r="K859"/>
  <c r="J859"/>
  <c r="I859"/>
  <c r="H859"/>
  <c r="K858"/>
  <c r="J858"/>
  <c r="H858"/>
  <c r="K857"/>
  <c r="J857"/>
  <c r="I857"/>
  <c r="H857"/>
  <c r="K856"/>
  <c r="J856"/>
  <c r="H856"/>
  <c r="K855"/>
  <c r="J855"/>
  <c r="H855"/>
  <c r="K854"/>
  <c r="J854"/>
  <c r="I854"/>
  <c r="H854"/>
  <c r="K853"/>
  <c r="J853"/>
  <c r="I853"/>
  <c r="H853"/>
  <c r="K852"/>
  <c r="J852"/>
  <c r="H852"/>
  <c r="K851"/>
  <c r="J851"/>
  <c r="I851"/>
  <c r="H851"/>
  <c r="K850"/>
  <c r="J850"/>
  <c r="I850"/>
  <c r="H850"/>
  <c r="K849"/>
  <c r="J849"/>
  <c r="I849"/>
  <c r="H849"/>
  <c r="K848"/>
  <c r="J848"/>
  <c r="H848"/>
  <c r="I848" s="1"/>
  <c r="K847"/>
  <c r="J847"/>
  <c r="H847"/>
  <c r="K846"/>
  <c r="J846"/>
  <c r="H846"/>
  <c r="K845"/>
  <c r="J845"/>
  <c r="H845"/>
  <c r="K844"/>
  <c r="J844"/>
  <c r="H844"/>
  <c r="K843"/>
  <c r="J843"/>
  <c r="I843"/>
  <c r="H843"/>
  <c r="K842"/>
  <c r="J842"/>
  <c r="I842"/>
  <c r="H842"/>
  <c r="K841"/>
  <c r="J841"/>
  <c r="I841"/>
  <c r="H841"/>
  <c r="K840"/>
  <c r="J840"/>
  <c r="I840"/>
  <c r="H840"/>
  <c r="K839"/>
  <c r="J839"/>
  <c r="I839"/>
  <c r="H839"/>
  <c r="K838"/>
  <c r="J838"/>
  <c r="I838"/>
  <c r="H838"/>
  <c r="K837"/>
  <c r="J837"/>
  <c r="I837"/>
  <c r="H837"/>
  <c r="K836"/>
  <c r="J836"/>
  <c r="I836"/>
  <c r="H836"/>
  <c r="K835"/>
  <c r="J835"/>
  <c r="I835"/>
  <c r="H835"/>
  <c r="K834"/>
  <c r="J834"/>
  <c r="H834"/>
  <c r="K833"/>
  <c r="J833"/>
  <c r="H833"/>
  <c r="K832"/>
  <c r="J832"/>
  <c r="I832"/>
  <c r="H832"/>
  <c r="K831"/>
  <c r="J831"/>
  <c r="I831"/>
  <c r="H831"/>
  <c r="K830"/>
  <c r="J830"/>
  <c r="I830"/>
  <c r="H830"/>
  <c r="K829"/>
  <c r="J829"/>
  <c r="I829"/>
  <c r="H829"/>
  <c r="K828"/>
  <c r="J828"/>
  <c r="I828"/>
  <c r="H828"/>
  <c r="K827"/>
  <c r="J827"/>
  <c r="H827"/>
  <c r="K826"/>
  <c r="J826"/>
  <c r="H826"/>
  <c r="K825"/>
  <c r="J825"/>
  <c r="H825"/>
  <c r="K824"/>
  <c r="J824"/>
  <c r="H824"/>
  <c r="K823"/>
  <c r="J823"/>
  <c r="H823"/>
  <c r="K822"/>
  <c r="J822"/>
  <c r="H822"/>
  <c r="K821"/>
  <c r="J821"/>
  <c r="H821"/>
  <c r="K820"/>
  <c r="J820"/>
  <c r="H820"/>
  <c r="K819"/>
  <c r="J819"/>
  <c r="H819"/>
  <c r="K818"/>
  <c r="J818"/>
  <c r="H818"/>
  <c r="K817"/>
  <c r="J817"/>
  <c r="H817"/>
  <c r="K816"/>
  <c r="J816"/>
  <c r="I816"/>
  <c r="H816"/>
  <c r="K815"/>
  <c r="J815"/>
  <c r="I815"/>
  <c r="H815"/>
  <c r="K814"/>
  <c r="J814"/>
  <c r="I814"/>
  <c r="H814"/>
  <c r="K813"/>
  <c r="J813"/>
  <c r="I813"/>
  <c r="H813"/>
  <c r="K812"/>
  <c r="J812"/>
  <c r="H812"/>
  <c r="I812" s="1"/>
  <c r="K811"/>
  <c r="J811"/>
  <c r="I811"/>
  <c r="H811"/>
  <c r="K810"/>
  <c r="J810"/>
  <c r="I810"/>
  <c r="H810"/>
  <c r="K809"/>
  <c r="J809"/>
  <c r="I809"/>
  <c r="H809"/>
  <c r="K808"/>
  <c r="J808"/>
  <c r="I808"/>
  <c r="H808"/>
  <c r="K807"/>
  <c r="J807"/>
  <c r="I807"/>
  <c r="H807"/>
  <c r="K806"/>
  <c r="J806"/>
  <c r="I806"/>
  <c r="H806"/>
  <c r="K805"/>
  <c r="J805"/>
  <c r="I805"/>
  <c r="H805"/>
  <c r="K804"/>
  <c r="J804"/>
  <c r="H804"/>
  <c r="I804" s="1"/>
  <c r="K803"/>
  <c r="J803"/>
  <c r="I803"/>
  <c r="H803"/>
  <c r="K802"/>
  <c r="J802"/>
  <c r="I802"/>
  <c r="H802"/>
  <c r="K801"/>
  <c r="J801"/>
  <c r="H801"/>
  <c r="I801" s="1"/>
  <c r="K800"/>
  <c r="J800"/>
  <c r="I800"/>
  <c r="H800"/>
  <c r="K799"/>
  <c r="J799"/>
  <c r="I799"/>
  <c r="H799"/>
  <c r="K798"/>
  <c r="J798"/>
  <c r="H798"/>
  <c r="K797"/>
  <c r="J797"/>
  <c r="H797"/>
  <c r="K796"/>
  <c r="J796"/>
  <c r="H796"/>
  <c r="K795"/>
  <c r="J795"/>
  <c r="H795"/>
  <c r="K794"/>
  <c r="J794"/>
  <c r="H794"/>
  <c r="K793"/>
  <c r="J793"/>
  <c r="I793"/>
  <c r="H793"/>
  <c r="K792"/>
  <c r="J792"/>
  <c r="H792"/>
  <c r="K791"/>
  <c r="J791"/>
  <c r="I791"/>
  <c r="H791"/>
  <c r="K790"/>
  <c r="J790"/>
  <c r="H790"/>
  <c r="K789"/>
  <c r="J789"/>
  <c r="H789"/>
  <c r="I789" s="1"/>
  <c r="K788"/>
  <c r="J788"/>
  <c r="H788"/>
  <c r="K787"/>
  <c r="J787"/>
  <c r="I787"/>
  <c r="H787"/>
  <c r="K786"/>
  <c r="J786"/>
  <c r="H786"/>
  <c r="K785"/>
  <c r="J785"/>
  <c r="H785"/>
  <c r="K784"/>
  <c r="J784"/>
  <c r="H784"/>
  <c r="K783"/>
  <c r="J783"/>
  <c r="H783"/>
  <c r="K782"/>
  <c r="J782"/>
  <c r="I782"/>
  <c r="H782"/>
  <c r="K781"/>
  <c r="J781"/>
  <c r="I781"/>
  <c r="H781"/>
  <c r="K780"/>
  <c r="J780"/>
  <c r="I780"/>
  <c r="H780"/>
  <c r="K779"/>
  <c r="J779"/>
  <c r="I779"/>
  <c r="H779"/>
  <c r="K778"/>
  <c r="J778"/>
  <c r="I778"/>
  <c r="H778"/>
  <c r="K777"/>
  <c r="J777"/>
  <c r="H777"/>
  <c r="K776"/>
  <c r="J776"/>
  <c r="H776"/>
  <c r="K775"/>
  <c r="J775"/>
  <c r="I775"/>
  <c r="H775"/>
  <c r="K774"/>
  <c r="J774"/>
  <c r="H774"/>
  <c r="K773"/>
  <c r="J773"/>
  <c r="H773"/>
  <c r="K772"/>
  <c r="J772"/>
  <c r="H772"/>
  <c r="K771"/>
  <c r="J771"/>
  <c r="H771"/>
  <c r="K770"/>
  <c r="J770"/>
  <c r="H770"/>
  <c r="K769"/>
  <c r="J769"/>
  <c r="H769"/>
  <c r="K768"/>
  <c r="J768"/>
  <c r="I768"/>
  <c r="H768"/>
  <c r="K767"/>
  <c r="J767"/>
  <c r="H767"/>
  <c r="K766"/>
  <c r="J766"/>
  <c r="H766"/>
  <c r="K765"/>
  <c r="J765"/>
  <c r="I765"/>
  <c r="H765"/>
  <c r="K764"/>
  <c r="J764"/>
  <c r="I764"/>
  <c r="H764"/>
  <c r="K763"/>
  <c r="J763"/>
  <c r="I763"/>
  <c r="H763"/>
  <c r="K762"/>
  <c r="J762"/>
  <c r="I762"/>
  <c r="H762"/>
  <c r="K761"/>
  <c r="J761"/>
  <c r="I761"/>
  <c r="H761"/>
  <c r="K760"/>
  <c r="J760"/>
  <c r="I760"/>
  <c r="H760"/>
  <c r="K759"/>
  <c r="J759"/>
  <c r="I759"/>
  <c r="H759"/>
  <c r="K758"/>
  <c r="J758"/>
  <c r="I758"/>
  <c r="H758"/>
  <c r="K757"/>
  <c r="J757"/>
  <c r="I757"/>
  <c r="H757"/>
  <c r="K756"/>
  <c r="J756"/>
  <c r="H756"/>
  <c r="K755"/>
  <c r="J755"/>
  <c r="H755"/>
  <c r="K754"/>
  <c r="J754"/>
  <c r="I754"/>
  <c r="H754"/>
  <c r="K753"/>
  <c r="J753"/>
  <c r="I753"/>
  <c r="H753"/>
  <c r="K752"/>
  <c r="J752"/>
  <c r="I752"/>
  <c r="H752"/>
  <c r="K751"/>
  <c r="J751"/>
  <c r="I751"/>
  <c r="H751"/>
  <c r="K750"/>
  <c r="J750"/>
  <c r="I750"/>
  <c r="H750"/>
  <c r="K749"/>
  <c r="J749"/>
  <c r="I749"/>
  <c r="H749"/>
  <c r="K748"/>
  <c r="J748"/>
  <c r="I748"/>
  <c r="H748"/>
  <c r="K747"/>
  <c r="J747"/>
  <c r="I747"/>
  <c r="H747"/>
  <c r="K746"/>
  <c r="J746"/>
  <c r="I746"/>
  <c r="H746"/>
  <c r="K745"/>
  <c r="J745"/>
  <c r="I745"/>
  <c r="H745"/>
  <c r="K744"/>
  <c r="J744"/>
  <c r="H744"/>
  <c r="K743"/>
  <c r="J743"/>
  <c r="H743"/>
  <c r="K742"/>
  <c r="J742"/>
  <c r="H742"/>
  <c r="K741"/>
  <c r="J741"/>
  <c r="H741"/>
  <c r="K740"/>
  <c r="J740"/>
  <c r="H740"/>
  <c r="K739"/>
  <c r="J739"/>
  <c r="H739"/>
  <c r="K738"/>
  <c r="J738"/>
  <c r="H738"/>
  <c r="K737"/>
  <c r="J737"/>
  <c r="H737"/>
  <c r="K736"/>
  <c r="J736"/>
  <c r="H736"/>
  <c r="K735"/>
  <c r="J735"/>
  <c r="H735"/>
  <c r="K734"/>
  <c r="J734"/>
  <c r="H734"/>
  <c r="K733"/>
  <c r="J733"/>
  <c r="H733"/>
  <c r="K732"/>
  <c r="J732"/>
  <c r="H732"/>
  <c r="K731"/>
  <c r="J731"/>
  <c r="H731"/>
  <c r="K730"/>
  <c r="J730"/>
  <c r="H730"/>
  <c r="K729"/>
  <c r="J729"/>
  <c r="H729"/>
  <c r="K728"/>
  <c r="J728"/>
  <c r="H728"/>
  <c r="K727"/>
  <c r="J727"/>
  <c r="I727"/>
  <c r="H727"/>
  <c r="K726"/>
  <c r="J726"/>
  <c r="H726"/>
  <c r="K725"/>
  <c r="J725"/>
  <c r="H725"/>
  <c r="K724"/>
  <c r="J724"/>
  <c r="H724"/>
  <c r="K723"/>
  <c r="J723"/>
  <c r="H723"/>
  <c r="K722"/>
  <c r="J722"/>
  <c r="H722"/>
  <c r="K721"/>
  <c r="J721"/>
  <c r="H721"/>
  <c r="K720"/>
  <c r="J720"/>
  <c r="H720"/>
  <c r="K719"/>
  <c r="J719"/>
  <c r="H719"/>
  <c r="K718"/>
  <c r="J718"/>
  <c r="H718"/>
  <c r="K717"/>
  <c r="J717"/>
  <c r="H717"/>
  <c r="K716"/>
  <c r="J716"/>
  <c r="I716"/>
  <c r="H716"/>
  <c r="K715"/>
  <c r="J715"/>
  <c r="I715"/>
  <c r="H715"/>
  <c r="K714"/>
  <c r="J714"/>
  <c r="H714"/>
  <c r="K713"/>
  <c r="J713"/>
  <c r="I713"/>
  <c r="H713"/>
  <c r="K712"/>
  <c r="J712"/>
  <c r="I712"/>
  <c r="H712"/>
  <c r="K711"/>
  <c r="J711"/>
  <c r="I711"/>
  <c r="H711"/>
  <c r="K710"/>
  <c r="J710"/>
  <c r="I710"/>
  <c r="K709"/>
  <c r="J709"/>
  <c r="I709"/>
  <c r="H709"/>
  <c r="K708"/>
  <c r="J708"/>
  <c r="I708"/>
  <c r="H708"/>
  <c r="K707"/>
  <c r="J707"/>
  <c r="H707"/>
  <c r="I707" s="1"/>
  <c r="K706"/>
  <c r="J706"/>
  <c r="H706"/>
  <c r="K705"/>
  <c r="J705"/>
  <c r="H705"/>
  <c r="K704"/>
  <c r="J704"/>
  <c r="H704"/>
  <c r="K703"/>
  <c r="J703"/>
  <c r="I703"/>
  <c r="H703"/>
  <c r="K702"/>
  <c r="J702"/>
  <c r="I702"/>
  <c r="H702"/>
  <c r="K701"/>
  <c r="J701"/>
  <c r="H701"/>
  <c r="K700"/>
  <c r="J700"/>
  <c r="I700"/>
  <c r="H700"/>
  <c r="K699"/>
  <c r="J699"/>
  <c r="H699"/>
  <c r="K698"/>
  <c r="J698"/>
  <c r="H698"/>
  <c r="K697"/>
  <c r="J697"/>
  <c r="I697"/>
  <c r="H697"/>
  <c r="K696"/>
  <c r="J696"/>
  <c r="I696"/>
  <c r="H696"/>
  <c r="K695"/>
  <c r="J695"/>
  <c r="H695"/>
  <c r="K694"/>
  <c r="J694"/>
  <c r="I694"/>
  <c r="H694"/>
  <c r="K693"/>
  <c r="J693"/>
  <c r="I693"/>
  <c r="H693"/>
  <c r="K692"/>
  <c r="J692"/>
  <c r="H692"/>
  <c r="K691"/>
  <c r="J691"/>
  <c r="H691"/>
  <c r="K690"/>
  <c r="J690"/>
  <c r="H690"/>
  <c r="K689"/>
  <c r="J689"/>
  <c r="H689"/>
  <c r="K688"/>
  <c r="J688"/>
  <c r="H688"/>
  <c r="K687"/>
  <c r="J687"/>
  <c r="H687"/>
  <c r="K686"/>
  <c r="J686"/>
  <c r="H686"/>
  <c r="K685"/>
  <c r="J685"/>
  <c r="H685"/>
  <c r="K684"/>
  <c r="J684"/>
  <c r="H684"/>
  <c r="K683"/>
  <c r="J683"/>
  <c r="H683"/>
  <c r="K682"/>
  <c r="J682"/>
  <c r="H682"/>
  <c r="K681"/>
  <c r="J681"/>
  <c r="H681"/>
  <c r="K680"/>
  <c r="J680"/>
  <c r="H680"/>
  <c r="K679"/>
  <c r="J679"/>
  <c r="H679"/>
  <c r="K678"/>
  <c r="J678"/>
  <c r="I678"/>
  <c r="H678"/>
  <c r="K677"/>
  <c r="J677"/>
  <c r="H677"/>
  <c r="K676"/>
  <c r="J676"/>
  <c r="H676"/>
  <c r="K675"/>
  <c r="J675"/>
  <c r="I675"/>
  <c r="H675"/>
  <c r="K674"/>
  <c r="J674"/>
  <c r="I674"/>
  <c r="H674"/>
  <c r="K673"/>
  <c r="J673"/>
  <c r="I673"/>
  <c r="H673"/>
  <c r="K672"/>
  <c r="J672"/>
  <c r="I672"/>
  <c r="H672"/>
  <c r="K671"/>
  <c r="J671"/>
  <c r="I671"/>
  <c r="H671"/>
  <c r="K670"/>
  <c r="J670"/>
  <c r="I670"/>
  <c r="H670"/>
  <c r="K669"/>
  <c r="J669"/>
  <c r="H669"/>
  <c r="K668"/>
  <c r="J668"/>
  <c r="H668"/>
  <c r="K667"/>
  <c r="J667"/>
  <c r="I667"/>
  <c r="H667"/>
  <c r="K666"/>
  <c r="J666"/>
  <c r="I666"/>
  <c r="H666"/>
  <c r="K665"/>
  <c r="J665"/>
  <c r="I665"/>
  <c r="H665"/>
  <c r="K664"/>
  <c r="J664"/>
  <c r="I664"/>
  <c r="H664"/>
  <c r="K663"/>
  <c r="J663"/>
  <c r="I663"/>
  <c r="H663"/>
  <c r="K662"/>
  <c r="J662"/>
  <c r="I662"/>
  <c r="H662"/>
  <c r="K661"/>
  <c r="J661"/>
  <c r="H661"/>
  <c r="K660"/>
  <c r="J660"/>
  <c r="H660"/>
  <c r="K659"/>
  <c r="J659"/>
  <c r="I659"/>
  <c r="H659"/>
  <c r="K658"/>
  <c r="J658"/>
  <c r="I658"/>
  <c r="H658"/>
  <c r="K656"/>
  <c r="J656"/>
  <c r="H656"/>
  <c r="K655"/>
  <c r="J655"/>
  <c r="H655"/>
  <c r="K654"/>
  <c r="J654"/>
  <c r="I654"/>
  <c r="H654"/>
  <c r="K653"/>
  <c r="J653"/>
  <c r="I653"/>
  <c r="H653"/>
  <c r="K652"/>
  <c r="J652"/>
  <c r="I652"/>
  <c r="H652"/>
  <c r="K651"/>
  <c r="J651"/>
  <c r="I651"/>
  <c r="H651"/>
  <c r="K650"/>
  <c r="J650"/>
  <c r="I650"/>
  <c r="H650"/>
  <c r="K649"/>
  <c r="J649"/>
  <c r="I649"/>
  <c r="H649"/>
  <c r="K648"/>
  <c r="J648"/>
  <c r="H648"/>
  <c r="K647"/>
  <c r="J647"/>
  <c r="H647"/>
  <c r="K646"/>
  <c r="J646"/>
  <c r="H646"/>
  <c r="K645"/>
  <c r="J645"/>
  <c r="H645"/>
  <c r="K644"/>
  <c r="J644"/>
  <c r="H644"/>
  <c r="K643"/>
  <c r="J643"/>
  <c r="H643"/>
  <c r="K642"/>
  <c r="J642"/>
  <c r="H642"/>
  <c r="K641"/>
  <c r="J641"/>
  <c r="H641"/>
  <c r="K640"/>
  <c r="J640"/>
  <c r="H640"/>
  <c r="K639"/>
  <c r="J639"/>
  <c r="H639"/>
  <c r="K638"/>
  <c r="J638"/>
  <c r="H638"/>
  <c r="K637"/>
  <c r="J637"/>
  <c r="I637"/>
  <c r="H637"/>
  <c r="K636"/>
  <c r="J636"/>
  <c r="H636"/>
  <c r="K635"/>
  <c r="J635"/>
  <c r="H635"/>
  <c r="K634"/>
  <c r="J634"/>
  <c r="H634"/>
  <c r="K633"/>
  <c r="J633"/>
  <c r="H633"/>
  <c r="K632"/>
  <c r="J632"/>
  <c r="H632"/>
  <c r="K631"/>
  <c r="J631"/>
  <c r="H631"/>
  <c r="K630"/>
  <c r="J630"/>
  <c r="I630"/>
  <c r="H630"/>
  <c r="K629"/>
  <c r="J629"/>
  <c r="I629"/>
  <c r="H629"/>
  <c r="K628"/>
  <c r="J628"/>
  <c r="H628"/>
  <c r="K627"/>
  <c r="J627"/>
  <c r="H627"/>
  <c r="K626"/>
  <c r="J626"/>
  <c r="H626"/>
  <c r="K625"/>
  <c r="J625"/>
  <c r="I625"/>
  <c r="H625"/>
  <c r="K624"/>
  <c r="J624"/>
  <c r="I624"/>
  <c r="H624"/>
  <c r="K623"/>
  <c r="J623"/>
  <c r="I623"/>
  <c r="H623"/>
  <c r="K622"/>
  <c r="J622"/>
  <c r="H622"/>
  <c r="K621"/>
  <c r="J621"/>
  <c r="H621"/>
  <c r="K620"/>
  <c r="J620"/>
  <c r="H620"/>
  <c r="K619"/>
  <c r="J619"/>
  <c r="I619"/>
  <c r="H619"/>
  <c r="K618"/>
  <c r="J618"/>
  <c r="I618"/>
  <c r="H618"/>
  <c r="K617"/>
  <c r="J617"/>
  <c r="H617"/>
  <c r="K616"/>
  <c r="J616"/>
  <c r="I616"/>
  <c r="H616"/>
  <c r="K615"/>
  <c r="J615"/>
  <c r="I615"/>
  <c r="H615"/>
  <c r="K614"/>
  <c r="J614"/>
  <c r="I614"/>
  <c r="H614"/>
  <c r="K613"/>
  <c r="J613"/>
  <c r="I613"/>
  <c r="H613"/>
  <c r="K612"/>
  <c r="J612"/>
  <c r="H612"/>
  <c r="K611"/>
  <c r="J611"/>
  <c r="H611"/>
  <c r="K610"/>
  <c r="J610"/>
  <c r="I610"/>
  <c r="H610"/>
  <c r="K609"/>
  <c r="J609"/>
  <c r="I609"/>
  <c r="H609"/>
  <c r="K608"/>
  <c r="J608"/>
  <c r="I608"/>
  <c r="H608"/>
  <c r="K607"/>
  <c r="J607"/>
  <c r="I607"/>
  <c r="H607"/>
  <c r="K606"/>
  <c r="J606"/>
  <c r="H606"/>
  <c r="K605"/>
  <c r="J605"/>
  <c r="I605"/>
  <c r="H605"/>
  <c r="K604"/>
  <c r="J604"/>
  <c r="I604"/>
  <c r="H604"/>
  <c r="K603"/>
  <c r="J603"/>
  <c r="H603"/>
  <c r="K602"/>
  <c r="J602"/>
  <c r="I602"/>
  <c r="H602"/>
  <c r="K601"/>
  <c r="J601"/>
  <c r="I601"/>
  <c r="H601"/>
  <c r="K600"/>
  <c r="J600"/>
  <c r="I600"/>
  <c r="H600"/>
  <c r="K599"/>
  <c r="J599"/>
  <c r="I599"/>
  <c r="H599"/>
  <c r="K598"/>
  <c r="J598"/>
  <c r="H598"/>
  <c r="K597"/>
  <c r="J597"/>
  <c r="H597"/>
  <c r="K596"/>
  <c r="J596"/>
  <c r="H596"/>
  <c r="K595"/>
  <c r="J595"/>
  <c r="I595"/>
  <c r="H595"/>
  <c r="K594"/>
  <c r="J594"/>
  <c r="I594"/>
  <c r="H594"/>
  <c r="K593"/>
  <c r="J593"/>
  <c r="I593"/>
  <c r="H593"/>
  <c r="K592"/>
  <c r="J592"/>
  <c r="H592"/>
  <c r="K591"/>
  <c r="J591"/>
  <c r="I591"/>
  <c r="H591"/>
  <c r="K590"/>
  <c r="J590"/>
  <c r="I590"/>
  <c r="H590"/>
  <c r="K589"/>
  <c r="J589"/>
  <c r="I589"/>
  <c r="H589"/>
  <c r="K588"/>
  <c r="J588"/>
  <c r="H588"/>
  <c r="K587"/>
  <c r="J587"/>
  <c r="I587"/>
  <c r="H587"/>
  <c r="K586"/>
  <c r="J586"/>
  <c r="I586"/>
  <c r="H586"/>
  <c r="K585"/>
  <c r="J585"/>
  <c r="I585"/>
  <c r="H585"/>
  <c r="K584"/>
  <c r="J584"/>
  <c r="I584"/>
  <c r="H584"/>
  <c r="K583"/>
  <c r="J583"/>
  <c r="I583"/>
  <c r="H583"/>
  <c r="K582"/>
  <c r="J582"/>
  <c r="I582"/>
  <c r="H582"/>
  <c r="K581"/>
  <c r="J581"/>
  <c r="I581"/>
  <c r="H581"/>
  <c r="K580"/>
  <c r="J580"/>
  <c r="I580"/>
  <c r="H580"/>
  <c r="K579"/>
  <c r="J579"/>
  <c r="I579"/>
  <c r="H579"/>
  <c r="K578"/>
  <c r="J578"/>
  <c r="I578"/>
  <c r="H578"/>
  <c r="K577"/>
  <c r="J577"/>
  <c r="I577"/>
  <c r="H577"/>
  <c r="K576"/>
  <c r="J576"/>
  <c r="I576"/>
  <c r="H576"/>
  <c r="K575"/>
  <c r="J575"/>
  <c r="H575"/>
  <c r="K574"/>
  <c r="J574"/>
  <c r="I574"/>
  <c r="H574"/>
  <c r="K573"/>
  <c r="J573"/>
  <c r="I573"/>
  <c r="H573"/>
  <c r="K572"/>
  <c r="J572"/>
  <c r="I572"/>
  <c r="H572"/>
  <c r="K571"/>
  <c r="J571"/>
  <c r="I571"/>
  <c r="H571"/>
  <c r="K570"/>
  <c r="J570"/>
  <c r="I570"/>
  <c r="H570"/>
  <c r="K569"/>
  <c r="J569"/>
  <c r="H569"/>
  <c r="K568"/>
  <c r="J568"/>
  <c r="I568"/>
  <c r="H568"/>
  <c r="K567"/>
  <c r="J567"/>
  <c r="I567"/>
  <c r="H567"/>
  <c r="K566"/>
  <c r="J566"/>
  <c r="H566"/>
  <c r="K565"/>
  <c r="J565"/>
  <c r="I565"/>
  <c r="H565"/>
  <c r="K564"/>
  <c r="J564"/>
  <c r="I564"/>
  <c r="H564"/>
  <c r="K563"/>
  <c r="J563"/>
  <c r="I563"/>
  <c r="H563"/>
  <c r="K562"/>
  <c r="J562"/>
  <c r="I562"/>
  <c r="H562"/>
  <c r="K561"/>
  <c r="J561"/>
  <c r="I561"/>
  <c r="H561"/>
  <c r="K560"/>
  <c r="J560"/>
  <c r="I560"/>
  <c r="H560"/>
  <c r="K559"/>
  <c r="J559"/>
  <c r="H559"/>
  <c r="K558"/>
  <c r="J558"/>
  <c r="H558"/>
  <c r="K557"/>
  <c r="J557"/>
  <c r="H557"/>
  <c r="K556"/>
  <c r="J556"/>
  <c r="H556"/>
  <c r="K555"/>
  <c r="J555"/>
  <c r="H555"/>
  <c r="K554"/>
  <c r="J554"/>
  <c r="I554"/>
  <c r="H554"/>
  <c r="K553"/>
  <c r="J553"/>
  <c r="I553"/>
  <c r="H553"/>
  <c r="K552"/>
  <c r="J552"/>
  <c r="I552"/>
  <c r="H552"/>
  <c r="K551"/>
  <c r="J551"/>
  <c r="I551"/>
  <c r="H551"/>
  <c r="K550"/>
  <c r="J550"/>
  <c r="H550"/>
  <c r="K549"/>
  <c r="J549"/>
  <c r="H549"/>
  <c r="K548"/>
  <c r="J548"/>
  <c r="H548"/>
  <c r="K547"/>
  <c r="J547"/>
  <c r="I547"/>
  <c r="H547"/>
  <c r="K546"/>
  <c r="J546"/>
  <c r="I546"/>
  <c r="H546"/>
  <c r="K545"/>
  <c r="J545"/>
  <c r="I545"/>
  <c r="H545"/>
  <c r="K544"/>
  <c r="J544"/>
  <c r="I544"/>
  <c r="H544"/>
  <c r="K543"/>
  <c r="J543"/>
  <c r="I543"/>
  <c r="H543"/>
  <c r="K542"/>
  <c r="J542"/>
  <c r="H542"/>
  <c r="K541"/>
  <c r="J541"/>
  <c r="I541"/>
  <c r="H541"/>
  <c r="K540"/>
  <c r="J540"/>
  <c r="I540"/>
  <c r="H540"/>
  <c r="K539"/>
  <c r="J539"/>
  <c r="I539"/>
  <c r="H539"/>
  <c r="K538"/>
  <c r="J538"/>
  <c r="I538"/>
  <c r="H538"/>
  <c r="K537"/>
  <c r="J537"/>
  <c r="I537"/>
  <c r="H537"/>
  <c r="K536"/>
  <c r="J536"/>
  <c r="I536"/>
  <c r="H536"/>
  <c r="K535"/>
  <c r="J535"/>
  <c r="I535"/>
  <c r="H535"/>
  <c r="K534"/>
  <c r="J534"/>
  <c r="I534"/>
  <c r="H534"/>
  <c r="K533"/>
  <c r="J533"/>
  <c r="I533"/>
  <c r="H533"/>
  <c r="K532"/>
  <c r="J532"/>
  <c r="H532"/>
  <c r="K531"/>
  <c r="J531"/>
  <c r="H531"/>
  <c r="K530"/>
  <c r="J530"/>
  <c r="H530"/>
  <c r="K529"/>
  <c r="J529"/>
  <c r="H529"/>
  <c r="K528"/>
  <c r="J528"/>
  <c r="H528"/>
  <c r="K527"/>
  <c r="J527"/>
  <c r="H527"/>
  <c r="K526"/>
  <c r="J526"/>
  <c r="H526"/>
  <c r="K525"/>
  <c r="J525"/>
  <c r="H525"/>
  <c r="K524"/>
  <c r="J524"/>
  <c r="H524"/>
  <c r="K523"/>
  <c r="J523"/>
  <c r="H523"/>
  <c r="K522"/>
  <c r="J522"/>
  <c r="H522"/>
  <c r="K521"/>
  <c r="J521"/>
  <c r="H521"/>
  <c r="K520"/>
  <c r="J520"/>
  <c r="I520"/>
  <c r="H520"/>
  <c r="K519"/>
  <c r="J519"/>
  <c r="H519"/>
  <c r="K518"/>
  <c r="J518"/>
  <c r="H518"/>
  <c r="K517"/>
  <c r="J517"/>
  <c r="H517"/>
  <c r="K516"/>
  <c r="J516"/>
  <c r="H516"/>
  <c r="K515"/>
  <c r="J515"/>
  <c r="I515"/>
  <c r="H515"/>
  <c r="K514"/>
  <c r="J514"/>
  <c r="H514"/>
  <c r="K513"/>
  <c r="J513"/>
  <c r="H513"/>
  <c r="K512"/>
  <c r="J512"/>
  <c r="I512"/>
  <c r="H512"/>
  <c r="K511"/>
  <c r="J511"/>
  <c r="I511"/>
  <c r="H511"/>
  <c r="K510"/>
  <c r="J510"/>
  <c r="I510"/>
  <c r="H510"/>
  <c r="K509"/>
  <c r="J509"/>
  <c r="I509"/>
  <c r="H509"/>
  <c r="K508"/>
  <c r="J508"/>
  <c r="H508"/>
  <c r="I508" s="1"/>
  <c r="K507"/>
  <c r="J507"/>
  <c r="H507"/>
  <c r="K506"/>
  <c r="J506"/>
  <c r="H506"/>
  <c r="K505"/>
  <c r="J505"/>
  <c r="I505"/>
  <c r="H505"/>
  <c r="K504"/>
  <c r="J504"/>
  <c r="H504"/>
  <c r="K503"/>
  <c r="J503"/>
  <c r="H503"/>
  <c r="K502"/>
  <c r="J502"/>
  <c r="H502"/>
  <c r="K501"/>
  <c r="J501"/>
  <c r="H501"/>
  <c r="K499"/>
  <c r="J499"/>
  <c r="I499"/>
  <c r="H499"/>
  <c r="K498"/>
  <c r="J498"/>
  <c r="H498"/>
  <c r="K497"/>
  <c r="J497"/>
  <c r="H497"/>
  <c r="K496"/>
  <c r="J496"/>
  <c r="H496"/>
  <c r="K495"/>
  <c r="J495"/>
  <c r="H495"/>
  <c r="K494"/>
  <c r="J494"/>
  <c r="H494"/>
  <c r="K493"/>
  <c r="J493"/>
  <c r="H493"/>
  <c r="K492"/>
  <c r="J492"/>
  <c r="H492"/>
  <c r="K491"/>
  <c r="J491"/>
  <c r="H491"/>
  <c r="K490"/>
  <c r="J490"/>
  <c r="H490"/>
  <c r="K489"/>
  <c r="J489"/>
  <c r="H489"/>
  <c r="K488"/>
  <c r="J488"/>
  <c r="H488"/>
  <c r="K487"/>
  <c r="J487"/>
  <c r="I487"/>
  <c r="H487"/>
  <c r="K486"/>
  <c r="J486"/>
  <c r="I486"/>
  <c r="H486"/>
  <c r="K485"/>
  <c r="J485"/>
  <c r="I485"/>
  <c r="H485"/>
  <c r="K484"/>
  <c r="J484"/>
  <c r="I484"/>
  <c r="H484"/>
  <c r="K483"/>
  <c r="J483"/>
  <c r="I483"/>
  <c r="H483"/>
  <c r="K482"/>
  <c r="J482"/>
  <c r="I482"/>
  <c r="H482"/>
  <c r="K481"/>
  <c r="J481"/>
  <c r="I481"/>
  <c r="H481"/>
  <c r="K480"/>
  <c r="J480"/>
  <c r="H480"/>
  <c r="I480" s="1"/>
  <c r="K479"/>
  <c r="J479"/>
  <c r="H479"/>
  <c r="K478"/>
  <c r="J478"/>
  <c r="I478"/>
  <c r="H478"/>
  <c r="K477"/>
  <c r="J477"/>
  <c r="I477"/>
  <c r="H477"/>
  <c r="K476"/>
  <c r="J476"/>
  <c r="I476"/>
  <c r="H476"/>
  <c r="K475"/>
  <c r="J475"/>
  <c r="I475"/>
  <c r="H475"/>
  <c r="K474"/>
  <c r="J474"/>
  <c r="I474"/>
  <c r="H474"/>
  <c r="K473"/>
  <c r="J473"/>
  <c r="I473"/>
  <c r="H473"/>
  <c r="K472"/>
  <c r="J472"/>
  <c r="I472"/>
  <c r="H472"/>
  <c r="K471"/>
  <c r="J471"/>
  <c r="I471"/>
  <c r="H471"/>
  <c r="K470"/>
  <c r="J470"/>
  <c r="I470"/>
  <c r="H470"/>
  <c r="K469"/>
  <c r="J469"/>
  <c r="I469"/>
  <c r="H469"/>
  <c r="K468"/>
  <c r="J468"/>
  <c r="I468"/>
  <c r="H468"/>
  <c r="K467"/>
  <c r="J467"/>
  <c r="I467"/>
  <c r="H467"/>
  <c r="K466"/>
  <c r="J466"/>
  <c r="I466"/>
  <c r="H466"/>
  <c r="K465"/>
  <c r="J465"/>
  <c r="I465"/>
  <c r="H465"/>
  <c r="K464"/>
  <c r="J464"/>
  <c r="I464"/>
  <c r="H464"/>
  <c r="K463"/>
  <c r="J463"/>
  <c r="I463"/>
  <c r="H463"/>
  <c r="K462"/>
  <c r="J462"/>
  <c r="I462"/>
  <c r="H462"/>
  <c r="K461"/>
  <c r="J461"/>
  <c r="I461"/>
  <c r="H461"/>
  <c r="K460"/>
  <c r="J460"/>
  <c r="I460"/>
  <c r="H460"/>
  <c r="K459"/>
  <c r="J459"/>
  <c r="I459"/>
  <c r="H459"/>
  <c r="K458"/>
  <c r="J458"/>
  <c r="H458"/>
  <c r="K457"/>
  <c r="J457"/>
  <c r="H457"/>
  <c r="K456"/>
  <c r="J456"/>
  <c r="H456"/>
  <c r="K455"/>
  <c r="J455"/>
  <c r="I455"/>
  <c r="H455"/>
  <c r="K454"/>
  <c r="J454"/>
  <c r="I454"/>
  <c r="H454"/>
  <c r="K453"/>
  <c r="J453"/>
  <c r="I453"/>
  <c r="H453"/>
  <c r="K452"/>
  <c r="J452"/>
  <c r="I452"/>
  <c r="H452"/>
  <c r="K451"/>
  <c r="J451"/>
  <c r="H451"/>
  <c r="K450"/>
  <c r="J450"/>
  <c r="I450"/>
  <c r="H450"/>
  <c r="K449"/>
  <c r="J449"/>
  <c r="I449"/>
  <c r="H449"/>
  <c r="K448"/>
  <c r="J448"/>
  <c r="H448"/>
  <c r="K447"/>
  <c r="J447"/>
  <c r="I447"/>
  <c r="H447"/>
  <c r="K446"/>
  <c r="J446"/>
  <c r="I446"/>
  <c r="H446"/>
  <c r="K445"/>
  <c r="J445"/>
  <c r="I445"/>
  <c r="H445"/>
  <c r="K444"/>
  <c r="J444"/>
  <c r="I444"/>
  <c r="H444"/>
  <c r="K443"/>
  <c r="J443"/>
  <c r="I443"/>
  <c r="H443"/>
  <c r="K442"/>
  <c r="J442"/>
  <c r="I442"/>
  <c r="H442"/>
  <c r="K441"/>
  <c r="J441"/>
  <c r="H441"/>
  <c r="K440"/>
  <c r="J440"/>
  <c r="H440"/>
  <c r="K439"/>
  <c r="J439"/>
  <c r="H439"/>
  <c r="K438"/>
  <c r="J438"/>
  <c r="I438"/>
  <c r="H438"/>
  <c r="K437"/>
  <c r="J437"/>
  <c r="H437"/>
  <c r="K436"/>
  <c r="J436"/>
  <c r="I436"/>
  <c r="H436"/>
  <c r="K435"/>
  <c r="J435"/>
  <c r="I435"/>
  <c r="H435"/>
  <c r="K434"/>
  <c r="J434"/>
  <c r="I434"/>
  <c r="H434"/>
  <c r="K433"/>
  <c r="J433"/>
  <c r="H433"/>
  <c r="K432"/>
  <c r="J432"/>
  <c r="H432"/>
  <c r="K431"/>
  <c r="J431"/>
  <c r="I431"/>
  <c r="H431"/>
  <c r="K430"/>
  <c r="J430"/>
  <c r="I430"/>
  <c r="H430"/>
  <c r="K429"/>
  <c r="J429"/>
  <c r="I429"/>
  <c r="H429"/>
  <c r="K428"/>
  <c r="J428"/>
  <c r="I428"/>
  <c r="H428"/>
  <c r="K427"/>
  <c r="J427"/>
  <c r="I427"/>
  <c r="H427"/>
  <c r="K426"/>
  <c r="J426"/>
  <c r="I426"/>
  <c r="H426"/>
  <c r="K425"/>
  <c r="J425"/>
  <c r="I425"/>
  <c r="H425"/>
  <c r="K424"/>
  <c r="J424"/>
  <c r="I424"/>
  <c r="H424"/>
  <c r="K423"/>
  <c r="J423"/>
  <c r="I423"/>
  <c r="H423"/>
  <c r="K422"/>
  <c r="J422"/>
  <c r="I422"/>
  <c r="H422"/>
  <c r="K421"/>
  <c r="J421"/>
  <c r="H421"/>
  <c r="I421" s="1"/>
  <c r="K420"/>
  <c r="J420"/>
  <c r="I420"/>
  <c r="H420"/>
  <c r="K419"/>
  <c r="J419"/>
  <c r="I419"/>
  <c r="H419"/>
  <c r="K418"/>
  <c r="J418"/>
  <c r="H418"/>
  <c r="K417"/>
  <c r="J417"/>
  <c r="I417"/>
  <c r="H417"/>
  <c r="K416"/>
  <c r="J416"/>
  <c r="I416"/>
  <c r="H416"/>
  <c r="K415"/>
  <c r="J415"/>
  <c r="I415"/>
  <c r="H415"/>
  <c r="K414"/>
  <c r="J414"/>
  <c r="H414"/>
  <c r="I414" s="1"/>
  <c r="K413"/>
  <c r="J413"/>
  <c r="H413"/>
  <c r="I413" s="1"/>
  <c r="K412"/>
  <c r="J412"/>
  <c r="H412"/>
  <c r="K411"/>
  <c r="J411"/>
  <c r="H411"/>
  <c r="K410"/>
  <c r="J410"/>
  <c r="H410"/>
  <c r="K409"/>
  <c r="J409"/>
  <c r="I409"/>
  <c r="H409"/>
  <c r="K408"/>
  <c r="J408"/>
  <c r="I408"/>
  <c r="H408"/>
  <c r="K407"/>
  <c r="J407"/>
  <c r="I407"/>
  <c r="H407"/>
  <c r="K406"/>
  <c r="J406"/>
  <c r="H406"/>
  <c r="K405"/>
  <c r="J405"/>
  <c r="I405"/>
  <c r="H405"/>
  <c r="K404"/>
  <c r="J404"/>
  <c r="I404"/>
  <c r="H404"/>
  <c r="K403"/>
  <c r="J403"/>
  <c r="K402"/>
  <c r="J402"/>
  <c r="K401"/>
  <c r="J401"/>
  <c r="H401"/>
  <c r="K400"/>
  <c r="J400"/>
  <c r="H400"/>
  <c r="K399"/>
  <c r="J399"/>
  <c r="I399"/>
  <c r="H399"/>
  <c r="K398"/>
  <c r="J398"/>
  <c r="H398"/>
  <c r="K397"/>
  <c r="J397"/>
  <c r="H397"/>
  <c r="K396"/>
  <c r="J396"/>
  <c r="H396"/>
  <c r="K395"/>
  <c r="J395"/>
  <c r="H395"/>
  <c r="K394"/>
  <c r="J394"/>
  <c r="I394"/>
  <c r="H394"/>
  <c r="K393"/>
  <c r="J393"/>
  <c r="I393"/>
  <c r="H393"/>
  <c r="K392"/>
  <c r="J392"/>
  <c r="I392"/>
  <c r="H392"/>
  <c r="K391"/>
  <c r="J391"/>
  <c r="I391"/>
  <c r="H391"/>
  <c r="K390"/>
  <c r="J390"/>
  <c r="H390"/>
  <c r="K389"/>
  <c r="J389"/>
  <c r="I389"/>
  <c r="H389"/>
  <c r="K388"/>
  <c r="J388"/>
  <c r="I388"/>
  <c r="H388"/>
  <c r="K387"/>
  <c r="J387"/>
  <c r="H387"/>
  <c r="K386"/>
  <c r="J386"/>
  <c r="H386"/>
  <c r="K385"/>
  <c r="J385"/>
  <c r="H385"/>
  <c r="K384"/>
  <c r="J384"/>
  <c r="H384"/>
  <c r="K383"/>
  <c r="J383"/>
  <c r="H383"/>
  <c r="K382"/>
  <c r="J382"/>
  <c r="H382"/>
  <c r="K381"/>
  <c r="J381"/>
  <c r="H381"/>
  <c r="K380"/>
  <c r="J380"/>
  <c r="I380"/>
  <c r="H380"/>
  <c r="K379"/>
  <c r="J379"/>
  <c r="I379"/>
  <c r="H379"/>
  <c r="K378"/>
  <c r="J378"/>
  <c r="I378"/>
  <c r="H378"/>
  <c r="K377"/>
  <c r="J377"/>
  <c r="I377"/>
  <c r="H377"/>
  <c r="K376"/>
  <c r="J376"/>
  <c r="H376"/>
  <c r="K375"/>
  <c r="J375"/>
  <c r="H375"/>
  <c r="K374"/>
  <c r="J374"/>
  <c r="H374"/>
  <c r="K373"/>
  <c r="J373"/>
  <c r="I373"/>
  <c r="H373"/>
  <c r="K372"/>
  <c r="J372"/>
  <c r="I372"/>
  <c r="H372"/>
  <c r="K371"/>
  <c r="J371"/>
  <c r="I371"/>
  <c r="H371"/>
  <c r="K370"/>
  <c r="J370"/>
  <c r="I370"/>
  <c r="H370"/>
  <c r="K369"/>
  <c r="J369"/>
  <c r="H369"/>
  <c r="K368"/>
  <c r="J368"/>
  <c r="H368"/>
  <c r="K367"/>
  <c r="J367"/>
  <c r="H367"/>
  <c r="K366"/>
  <c r="J366"/>
  <c r="H366"/>
  <c r="K365"/>
  <c r="J365"/>
  <c r="H365"/>
  <c r="K364"/>
  <c r="J364"/>
  <c r="H364"/>
  <c r="K363"/>
  <c r="J363"/>
  <c r="H363"/>
  <c r="K362"/>
  <c r="J362"/>
  <c r="H362"/>
  <c r="K361"/>
  <c r="J361"/>
  <c r="H361"/>
  <c r="K360"/>
  <c r="J360"/>
  <c r="H360"/>
  <c r="K359"/>
  <c r="J359"/>
  <c r="H359"/>
  <c r="K358"/>
  <c r="J358"/>
  <c r="H358"/>
  <c r="K357"/>
  <c r="J357"/>
  <c r="H357"/>
  <c r="K356"/>
  <c r="J356"/>
  <c r="H356"/>
  <c r="K355"/>
  <c r="J355"/>
  <c r="I355"/>
  <c r="H355"/>
  <c r="K354"/>
  <c r="J354"/>
  <c r="H354"/>
  <c r="K353"/>
  <c r="J353"/>
  <c r="H353"/>
  <c r="K352"/>
  <c r="J352"/>
  <c r="H352"/>
  <c r="K351"/>
  <c r="J351"/>
  <c r="I351"/>
  <c r="H351"/>
  <c r="K350"/>
  <c r="J350"/>
  <c r="I350"/>
  <c r="H350"/>
  <c r="K349"/>
  <c r="J349"/>
  <c r="I349"/>
  <c r="H349"/>
  <c r="K348"/>
  <c r="J348"/>
  <c r="I348"/>
  <c r="H348"/>
  <c r="K347"/>
  <c r="J347"/>
  <c r="H347"/>
  <c r="K346"/>
  <c r="J346"/>
  <c r="I346"/>
  <c r="H346"/>
  <c r="K345"/>
  <c r="J345"/>
  <c r="H345"/>
  <c r="K344"/>
  <c r="J344"/>
  <c r="I344"/>
  <c r="H344"/>
  <c r="K343"/>
  <c r="J343"/>
  <c r="I343"/>
  <c r="H343"/>
  <c r="K342"/>
  <c r="J342"/>
  <c r="H342"/>
  <c r="K341"/>
  <c r="J341"/>
  <c r="I341"/>
  <c r="H341"/>
  <c r="K340"/>
  <c r="J340"/>
  <c r="I340"/>
  <c r="H340"/>
  <c r="K339"/>
  <c r="J339"/>
  <c r="H339"/>
  <c r="K338"/>
  <c r="J338"/>
  <c r="H338"/>
  <c r="K337"/>
  <c r="J337"/>
  <c r="H337"/>
  <c r="K336"/>
  <c r="J336"/>
  <c r="I336"/>
  <c r="H336"/>
  <c r="K335"/>
  <c r="J335"/>
  <c r="I335"/>
  <c r="H335"/>
  <c r="K334"/>
  <c r="J334"/>
  <c r="I334"/>
  <c r="H334"/>
  <c r="K333"/>
  <c r="J333"/>
  <c r="I333"/>
  <c r="H333"/>
  <c r="K332"/>
  <c r="J332"/>
  <c r="I332"/>
  <c r="H332"/>
  <c r="K331"/>
  <c r="J331"/>
  <c r="I331"/>
  <c r="H331"/>
  <c r="K330"/>
  <c r="J330"/>
  <c r="H330"/>
  <c r="K329"/>
  <c r="J329"/>
  <c r="H329"/>
  <c r="K328"/>
  <c r="J328"/>
  <c r="I328"/>
  <c r="H328"/>
  <c r="K327"/>
  <c r="J327"/>
  <c r="H327"/>
  <c r="K326"/>
  <c r="J326"/>
  <c r="I326"/>
  <c r="H326"/>
  <c r="K325"/>
  <c r="J325"/>
  <c r="H325"/>
  <c r="K324"/>
  <c r="J324"/>
  <c r="I324"/>
  <c r="H324"/>
  <c r="K323"/>
  <c r="J323"/>
  <c r="I323"/>
  <c r="H323"/>
  <c r="K322"/>
  <c r="J322"/>
  <c r="H322"/>
  <c r="K321"/>
  <c r="J321"/>
  <c r="I321"/>
  <c r="H321"/>
  <c r="K320"/>
  <c r="J320"/>
  <c r="I320"/>
  <c r="H320"/>
  <c r="K319"/>
  <c r="J319"/>
  <c r="I319"/>
  <c r="H319"/>
  <c r="K318"/>
  <c r="J318"/>
  <c r="I318"/>
  <c r="H318"/>
  <c r="K317"/>
  <c r="J317"/>
  <c r="I317"/>
  <c r="H317"/>
  <c r="K316"/>
  <c r="J316"/>
  <c r="I316"/>
  <c r="H316"/>
  <c r="K315"/>
  <c r="J315"/>
  <c r="I315"/>
  <c r="H315"/>
  <c r="K314"/>
  <c r="J314"/>
  <c r="I314"/>
  <c r="H314"/>
  <c r="K313"/>
  <c r="J313"/>
  <c r="H313"/>
  <c r="K312"/>
  <c r="J312"/>
  <c r="H312"/>
  <c r="K311"/>
  <c r="J311"/>
  <c r="I311"/>
  <c r="H311"/>
  <c r="K310"/>
  <c r="J310"/>
  <c r="H310"/>
  <c r="K309"/>
  <c r="J309"/>
  <c r="I309"/>
  <c r="H309"/>
  <c r="K308"/>
  <c r="J308"/>
  <c r="H308"/>
  <c r="K307"/>
  <c r="J307"/>
  <c r="H307"/>
  <c r="K306"/>
  <c r="J306"/>
  <c r="H306"/>
  <c r="K305"/>
  <c r="J305"/>
  <c r="H305"/>
  <c r="K304"/>
  <c r="J304"/>
  <c r="I304"/>
  <c r="H304"/>
  <c r="K303"/>
  <c r="J303"/>
  <c r="I303"/>
  <c r="H303"/>
  <c r="K302"/>
  <c r="J302"/>
  <c r="I302"/>
  <c r="H302"/>
  <c r="K301"/>
  <c r="J301"/>
  <c r="I301"/>
  <c r="H301"/>
  <c r="K300"/>
  <c r="J300"/>
  <c r="H300"/>
  <c r="K299"/>
  <c r="J299"/>
  <c r="I299"/>
  <c r="H299"/>
  <c r="K298"/>
  <c r="J298"/>
  <c r="H298"/>
  <c r="K297"/>
  <c r="J297"/>
  <c r="I297"/>
  <c r="H297"/>
  <c r="K296"/>
  <c r="J296"/>
  <c r="I296"/>
  <c r="H296"/>
  <c r="K295"/>
  <c r="J295"/>
  <c r="I295"/>
  <c r="H295"/>
  <c r="K294"/>
  <c r="J294"/>
  <c r="H294"/>
  <c r="K293"/>
  <c r="J293"/>
  <c r="I293"/>
  <c r="H293"/>
  <c r="K292"/>
  <c r="J292"/>
  <c r="I292"/>
  <c r="H292"/>
  <c r="K291"/>
  <c r="J291"/>
  <c r="I291"/>
  <c r="H291"/>
  <c r="K290"/>
  <c r="J290"/>
  <c r="I290"/>
  <c r="H290"/>
  <c r="K289"/>
  <c r="J289"/>
  <c r="I289"/>
  <c r="H289"/>
  <c r="K288"/>
  <c r="J288"/>
  <c r="H288"/>
  <c r="K287"/>
  <c r="J287"/>
  <c r="I287"/>
  <c r="H287"/>
  <c r="K286"/>
  <c r="J286"/>
  <c r="I286"/>
  <c r="H286"/>
  <c r="K285"/>
  <c r="J285"/>
  <c r="H285"/>
  <c r="K284"/>
  <c r="J284"/>
  <c r="H284"/>
  <c r="K283"/>
  <c r="J283"/>
  <c r="H283"/>
  <c r="K282"/>
  <c r="J282"/>
  <c r="H282"/>
  <c r="K281"/>
  <c r="J281"/>
  <c r="H281"/>
  <c r="K280"/>
  <c r="J280"/>
  <c r="H280"/>
  <c r="K279"/>
  <c r="J279"/>
  <c r="H279"/>
  <c r="K278"/>
  <c r="J278"/>
  <c r="H278"/>
  <c r="K277"/>
  <c r="J277"/>
  <c r="H277"/>
  <c r="K276"/>
  <c r="J276"/>
  <c r="H276"/>
  <c r="K275"/>
  <c r="J275"/>
  <c r="I275"/>
  <c r="H275"/>
  <c r="K274"/>
  <c r="J274"/>
  <c r="I274"/>
  <c r="H274"/>
  <c r="K273"/>
  <c r="J273"/>
  <c r="I273"/>
  <c r="H273"/>
  <c r="K272"/>
  <c r="J272"/>
  <c r="H272"/>
  <c r="K271"/>
  <c r="J271"/>
  <c r="H271"/>
  <c r="K270"/>
  <c r="J270"/>
  <c r="H270"/>
  <c r="K269"/>
  <c r="J269"/>
  <c r="H269"/>
  <c r="K268"/>
  <c r="J268"/>
  <c r="H268"/>
  <c r="K267"/>
  <c r="J267"/>
  <c r="H267"/>
  <c r="K266"/>
  <c r="J266"/>
  <c r="H266"/>
  <c r="K265"/>
  <c r="J265"/>
  <c r="H265"/>
  <c r="K264"/>
  <c r="J264"/>
  <c r="I264"/>
  <c r="H264"/>
  <c r="K263"/>
  <c r="J263"/>
  <c r="H263"/>
  <c r="K262"/>
  <c r="J262"/>
  <c r="H262"/>
  <c r="K261"/>
  <c r="J261"/>
  <c r="H261"/>
  <c r="K260"/>
  <c r="J260"/>
  <c r="H260"/>
  <c r="K259"/>
  <c r="J259"/>
  <c r="I259"/>
  <c r="H259"/>
  <c r="K258"/>
  <c r="J258"/>
  <c r="I258"/>
  <c r="H258"/>
  <c r="K257"/>
  <c r="J257"/>
  <c r="I257"/>
  <c r="H257"/>
  <c r="K256"/>
  <c r="J256"/>
  <c r="I256"/>
  <c r="H256"/>
  <c r="K255"/>
  <c r="J255"/>
  <c r="I255"/>
  <c r="H255"/>
  <c r="K254"/>
  <c r="J254"/>
  <c r="H254"/>
  <c r="K253"/>
  <c r="J253"/>
  <c r="H253"/>
  <c r="K252"/>
  <c r="J252"/>
  <c r="H252"/>
  <c r="K251"/>
  <c r="J251"/>
  <c r="H251"/>
  <c r="K250"/>
  <c r="J250"/>
  <c r="H250"/>
  <c r="K249"/>
  <c r="J249"/>
  <c r="I249"/>
  <c r="H249"/>
  <c r="K248"/>
  <c r="J248"/>
  <c r="I248"/>
  <c r="H248"/>
  <c r="H247"/>
  <c r="P247" s="1"/>
  <c r="K246"/>
  <c r="J246"/>
  <c r="H246"/>
  <c r="K245"/>
  <c r="J245"/>
  <c r="H245"/>
  <c r="K244"/>
  <c r="J244"/>
  <c r="H244"/>
  <c r="K243"/>
  <c r="J243"/>
  <c r="H243"/>
  <c r="K242"/>
  <c r="J242"/>
  <c r="H242"/>
  <c r="K241"/>
  <c r="J241"/>
  <c r="H241"/>
  <c r="K240"/>
  <c r="J240"/>
  <c r="H240"/>
  <c r="K239"/>
  <c r="J239"/>
  <c r="H239"/>
  <c r="K238"/>
  <c r="J238"/>
  <c r="H238"/>
  <c r="K237"/>
  <c r="J237"/>
  <c r="H237"/>
  <c r="K236"/>
  <c r="J236"/>
  <c r="H236"/>
  <c r="K235"/>
  <c r="J235"/>
  <c r="H235"/>
  <c r="K234"/>
  <c r="J234"/>
  <c r="H234"/>
  <c r="K233"/>
  <c r="J233"/>
  <c r="H233"/>
  <c r="K232"/>
  <c r="J232"/>
  <c r="I232"/>
  <c r="H232"/>
  <c r="K231"/>
  <c r="J231"/>
  <c r="I231"/>
  <c r="H231"/>
  <c r="K230"/>
  <c r="J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H218"/>
  <c r="K217"/>
  <c r="J217"/>
  <c r="I217"/>
  <c r="H217"/>
  <c r="K216"/>
  <c r="J216"/>
  <c r="H216"/>
  <c r="K215"/>
  <c r="J215"/>
  <c r="H215"/>
  <c r="K214"/>
  <c r="J214"/>
  <c r="I214"/>
  <c r="H214"/>
  <c r="K213"/>
  <c r="J213"/>
  <c r="H213"/>
  <c r="K212"/>
  <c r="J212"/>
  <c r="H212"/>
  <c r="K211"/>
  <c r="J211"/>
  <c r="H211"/>
  <c r="K210"/>
  <c r="J210"/>
  <c r="I210"/>
  <c r="H210"/>
  <c r="K209"/>
  <c r="J209"/>
  <c r="H209"/>
  <c r="K208"/>
  <c r="J208"/>
  <c r="H208"/>
  <c r="K207"/>
  <c r="J207"/>
  <c r="H207"/>
  <c r="K206"/>
  <c r="J206"/>
  <c r="H206"/>
  <c r="K205"/>
  <c r="J205"/>
  <c r="H205"/>
  <c r="K204"/>
  <c r="J204"/>
  <c r="H204"/>
  <c r="K203"/>
  <c r="J203"/>
  <c r="H203"/>
  <c r="K202"/>
  <c r="J202"/>
  <c r="H202"/>
  <c r="K201"/>
  <c r="J201"/>
  <c r="H201"/>
  <c r="K200"/>
  <c r="J200"/>
  <c r="I200"/>
  <c r="H200"/>
  <c r="K199"/>
  <c r="J199"/>
  <c r="H199"/>
  <c r="K198"/>
  <c r="J198"/>
  <c r="H198"/>
  <c r="K197"/>
  <c r="J197"/>
  <c r="H197"/>
  <c r="K196"/>
  <c r="J196"/>
  <c r="H196"/>
  <c r="K195"/>
  <c r="J195"/>
  <c r="I195"/>
  <c r="H195"/>
  <c r="K194"/>
  <c r="J194"/>
  <c r="I194"/>
  <c r="H194"/>
  <c r="K193"/>
  <c r="J193"/>
  <c r="H193"/>
  <c r="K192"/>
  <c r="J192"/>
  <c r="H192"/>
  <c r="K191"/>
  <c r="J191"/>
  <c r="I191"/>
  <c r="H191"/>
  <c r="K190"/>
  <c r="J190"/>
  <c r="I190"/>
  <c r="H190"/>
  <c r="K189"/>
  <c r="J189"/>
  <c r="I189"/>
  <c r="H189"/>
  <c r="K188"/>
  <c r="J188"/>
  <c r="H188"/>
  <c r="K187"/>
  <c r="J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H171"/>
  <c r="K170"/>
  <c r="J170"/>
  <c r="H170"/>
  <c r="K169"/>
  <c r="J169"/>
  <c r="H169"/>
  <c r="K168"/>
  <c r="J168"/>
  <c r="H168"/>
  <c r="K167"/>
  <c r="J167"/>
  <c r="I167"/>
  <c r="H167"/>
  <c r="K166"/>
  <c r="J166"/>
  <c r="I166"/>
  <c r="H166"/>
  <c r="K165"/>
  <c r="J165"/>
  <c r="H165"/>
  <c r="K164"/>
  <c r="J164"/>
  <c r="H164"/>
  <c r="K163"/>
  <c r="J163"/>
  <c r="H163"/>
  <c r="K162"/>
  <c r="J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H154"/>
  <c r="K153"/>
  <c r="J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H148"/>
  <c r="K147"/>
  <c r="J147"/>
  <c r="H147"/>
  <c r="K146"/>
  <c r="J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H139"/>
  <c r="K138"/>
  <c r="J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H129"/>
  <c r="K128"/>
  <c r="J128"/>
  <c r="I128"/>
  <c r="H128"/>
  <c r="K127"/>
  <c r="J127"/>
  <c r="I127"/>
  <c r="H127"/>
  <c r="K126"/>
  <c r="J126"/>
  <c r="H126"/>
  <c r="K125"/>
  <c r="J125"/>
  <c r="H125"/>
  <c r="K124"/>
  <c r="J124"/>
  <c r="H124"/>
  <c r="K123"/>
  <c r="J123"/>
  <c r="H123"/>
  <c r="K122"/>
  <c r="J122"/>
  <c r="I122"/>
  <c r="H122"/>
  <c r="K121"/>
  <c r="J121"/>
  <c r="I121"/>
  <c r="H121"/>
  <c r="K120"/>
  <c r="J120"/>
  <c r="I120"/>
  <c r="H120"/>
  <c r="K119"/>
  <c r="J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H114"/>
  <c r="K113"/>
  <c r="J113"/>
  <c r="I113"/>
  <c r="H113"/>
  <c r="K112"/>
  <c r="J112"/>
  <c r="I112"/>
  <c r="H112"/>
  <c r="K111"/>
  <c r="J111"/>
  <c r="I111"/>
  <c r="H111"/>
  <c r="K110"/>
  <c r="J110"/>
  <c r="H110"/>
  <c r="K109"/>
  <c r="J109"/>
  <c r="I109"/>
  <c r="H109"/>
  <c r="K108"/>
  <c r="J108"/>
  <c r="H108"/>
  <c r="K107"/>
  <c r="J107"/>
  <c r="H107"/>
  <c r="K106"/>
  <c r="J106"/>
  <c r="I106"/>
  <c r="H106"/>
  <c r="K105"/>
  <c r="J105"/>
  <c r="I105"/>
  <c r="H105"/>
  <c r="K104"/>
  <c r="J104"/>
  <c r="H104"/>
  <c r="K103"/>
  <c r="J103"/>
  <c r="I103"/>
  <c r="H103"/>
  <c r="K102"/>
  <c r="J102"/>
  <c r="I102"/>
  <c r="H102"/>
  <c r="K101"/>
  <c r="J101"/>
  <c r="H101"/>
  <c r="K100"/>
  <c r="J100"/>
  <c r="H100"/>
  <c r="K99"/>
  <c r="J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H87"/>
  <c r="K86"/>
  <c r="J86"/>
  <c r="H86"/>
  <c r="K85"/>
  <c r="J85"/>
  <c r="H85"/>
  <c r="K84"/>
  <c r="J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H78"/>
  <c r="K77"/>
  <c r="J77"/>
  <c r="I77"/>
  <c r="H77"/>
  <c r="K76"/>
  <c r="J76"/>
  <c r="I76"/>
  <c r="H76"/>
  <c r="K75"/>
  <c r="J75"/>
  <c r="I75"/>
  <c r="H75"/>
  <c r="K74"/>
  <c r="J74"/>
  <c r="H74"/>
  <c r="K73"/>
  <c r="J73"/>
  <c r="H73"/>
  <c r="K72"/>
  <c r="J72"/>
  <c r="H72"/>
  <c r="K71"/>
  <c r="J71"/>
  <c r="H71"/>
  <c r="K70"/>
  <c r="J70"/>
  <c r="H70"/>
  <c r="K69"/>
  <c r="J69"/>
  <c r="H69"/>
  <c r="K68"/>
  <c r="J68"/>
  <c r="H68"/>
  <c r="K67"/>
  <c r="J67"/>
  <c r="H67"/>
  <c r="K66"/>
  <c r="J66"/>
  <c r="H66"/>
  <c r="K65"/>
  <c r="J65"/>
  <c r="H65"/>
  <c r="K64"/>
  <c r="J64"/>
  <c r="H64"/>
  <c r="K63"/>
  <c r="J63"/>
  <c r="H63"/>
  <c r="K62"/>
  <c r="J62"/>
  <c r="H62"/>
  <c r="K61"/>
  <c r="J61"/>
  <c r="H61"/>
  <c r="K60"/>
  <c r="J60"/>
  <c r="H60"/>
  <c r="K59"/>
  <c r="J59"/>
  <c r="H59"/>
  <c r="K58"/>
  <c r="J58"/>
  <c r="H58"/>
  <c r="K57"/>
  <c r="J57"/>
  <c r="H57"/>
  <c r="K56"/>
  <c r="J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H49"/>
  <c r="K48"/>
  <c r="J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H36"/>
  <c r="K35"/>
  <c r="J35"/>
  <c r="H35"/>
  <c r="K34"/>
  <c r="J34"/>
  <c r="H34"/>
  <c r="K33"/>
  <c r="J33"/>
  <c r="I33"/>
  <c r="H33"/>
  <c r="K32"/>
  <c r="J32"/>
  <c r="I32"/>
  <c r="H32"/>
  <c r="K31"/>
  <c r="J31"/>
  <c r="I31"/>
  <c r="H31"/>
  <c r="K30"/>
  <c r="J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H21"/>
  <c r="K20"/>
  <c r="J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H10"/>
  <c r="K9"/>
  <c r="J9"/>
  <c r="H9"/>
  <c r="K8"/>
  <c r="J8"/>
  <c r="I8"/>
  <c r="H8"/>
  <c r="K7"/>
  <c r="J7"/>
  <c r="I7"/>
  <c r="H7"/>
  <c r="K6"/>
  <c r="J6"/>
  <c r="H6"/>
  <c r="K5"/>
  <c r="J5"/>
  <c r="H5"/>
  <c r="K4"/>
  <c r="J4"/>
  <c r="H4"/>
  <c r="K3"/>
  <c r="J3"/>
  <c r="I3"/>
  <c r="H3"/>
  <c r="K2"/>
  <c r="J2"/>
  <c r="I2"/>
  <c r="H2"/>
  <c r="I1016" l="1"/>
  <c r="P1016" s="1"/>
  <c r="P1104"/>
  <c r="I1019"/>
  <c r="P1019" s="1"/>
  <c r="P1022"/>
  <c r="P1026"/>
  <c r="P1030"/>
  <c r="P1034"/>
  <c r="P1038"/>
  <c r="P1042"/>
  <c r="P1046"/>
  <c r="P1050"/>
  <c r="P1054"/>
  <c r="P1058"/>
  <c r="P1062"/>
  <c r="P1066"/>
  <c r="P1070"/>
  <c r="P1074"/>
  <c r="P1078"/>
  <c r="P1082"/>
  <c r="P1086"/>
  <c r="P1090"/>
  <c r="P1094"/>
  <c r="P1098"/>
  <c r="P1102"/>
  <c r="P1106"/>
  <c r="P1110"/>
  <c r="P1114"/>
  <c r="I1018"/>
  <c r="P1018" s="1"/>
  <c r="P1005"/>
  <c r="P1010"/>
  <c r="I1009"/>
  <c r="P1009" s="1"/>
  <c r="I1013"/>
  <c r="P1013" s="1"/>
  <c r="P1021"/>
  <c r="P1029"/>
  <c r="P1033"/>
  <c r="P1037"/>
  <c r="P1041"/>
  <c r="P1045"/>
  <c r="P1049"/>
  <c r="P1053"/>
  <c r="P1057"/>
  <c r="P1061"/>
  <c r="P1065"/>
  <c r="P1069"/>
  <c r="P1073"/>
  <c r="P1077"/>
  <c r="P1081"/>
  <c r="P1085"/>
  <c r="P1089"/>
  <c r="P1093"/>
  <c r="P1097"/>
  <c r="P1101"/>
  <c r="P1105"/>
  <c r="P1109"/>
  <c r="P1113"/>
  <c r="P1117"/>
  <c r="I1020"/>
  <c r="P1020" s="1"/>
  <c r="P1004"/>
  <c r="P1011"/>
  <c r="I1008"/>
  <c r="P1008" s="1"/>
  <c r="P1014"/>
  <c r="P1025"/>
  <c r="P1007"/>
  <c r="I1012"/>
  <c r="P1012" s="1"/>
  <c r="I1017"/>
  <c r="P1017" s="1"/>
  <c r="P1015"/>
  <c r="I1003"/>
  <c r="P1003" s="1"/>
  <c r="I992"/>
  <c r="P1006"/>
  <c r="I990"/>
  <c r="I979"/>
  <c r="P979" s="1"/>
  <c r="I987"/>
  <c r="I991"/>
  <c r="I986"/>
  <c r="I988"/>
  <c r="I985"/>
  <c r="I989"/>
  <c r="I978"/>
  <c r="I977"/>
  <c r="P977" s="1"/>
  <c r="I976"/>
  <c r="I975"/>
  <c r="I973"/>
  <c r="I974"/>
  <c r="P974" s="1"/>
  <c r="I972"/>
  <c r="I971"/>
  <c r="I970"/>
  <c r="I969"/>
  <c r="P969" s="1"/>
  <c r="I961"/>
  <c r="I968"/>
  <c r="I967"/>
  <c r="I966"/>
  <c r="P966" s="1"/>
  <c r="I964"/>
  <c r="I965"/>
  <c r="I955"/>
  <c r="I941"/>
  <c r="P941" s="1"/>
  <c r="I940"/>
  <c r="I939"/>
  <c r="I921"/>
  <c r="P921" s="1"/>
  <c r="I920"/>
  <c r="P920" s="1"/>
  <c r="I922"/>
  <c r="I901"/>
  <c r="I908"/>
  <c r="P908" s="1"/>
  <c r="I905"/>
  <c r="P905" s="1"/>
  <c r="I906"/>
  <c r="I899"/>
  <c r="I907"/>
  <c r="P907" s="1"/>
  <c r="I890"/>
  <c r="P890" s="1"/>
  <c r="I888"/>
  <c r="I867"/>
  <c r="I885"/>
  <c r="P885" s="1"/>
  <c r="I868"/>
  <c r="P868" s="1"/>
  <c r="I869"/>
  <c r="I866"/>
  <c r="I865"/>
  <c r="P865" s="1"/>
  <c r="I862"/>
  <c r="P862" s="1"/>
  <c r="I844"/>
  <c r="I858"/>
  <c r="I852"/>
  <c r="P852" s="1"/>
  <c r="I855"/>
  <c r="P855" s="1"/>
  <c r="I856"/>
  <c r="I845"/>
  <c r="I820"/>
  <c r="P820" s="1"/>
  <c r="I824"/>
  <c r="P824" s="1"/>
  <c r="I833"/>
  <c r="I846"/>
  <c r="I834"/>
  <c r="P834" s="1"/>
  <c r="I847"/>
  <c r="P847" s="1"/>
  <c r="I817"/>
  <c r="I821"/>
  <c r="I825"/>
  <c r="P825" s="1"/>
  <c r="I818"/>
  <c r="P818" s="1"/>
  <c r="I822"/>
  <c r="I826"/>
  <c r="I819"/>
  <c r="P819" s="1"/>
  <c r="I823"/>
  <c r="P823" s="1"/>
  <c r="I827"/>
  <c r="I797"/>
  <c r="I798"/>
  <c r="P798" s="1"/>
  <c r="I790"/>
  <c r="P790" s="1"/>
  <c r="I796"/>
  <c r="I792"/>
  <c r="I794"/>
  <c r="P794" s="1"/>
  <c r="I795"/>
  <c r="P795" s="1"/>
  <c r="I788"/>
  <c r="P788" s="1"/>
  <c r="I786"/>
  <c r="I783"/>
  <c r="P783" s="1"/>
  <c r="I784"/>
  <c r="P784" s="1"/>
  <c r="I785"/>
  <c r="I776"/>
  <c r="I777"/>
  <c r="P777" s="1"/>
  <c r="I773"/>
  <c r="P773" s="1"/>
  <c r="I774"/>
  <c r="P774" s="1"/>
  <c r="I770"/>
  <c r="I767"/>
  <c r="P767" s="1"/>
  <c r="I769"/>
  <c r="P769" s="1"/>
  <c r="I771"/>
  <c r="P771" s="1"/>
  <c r="I772"/>
  <c r="I766"/>
  <c r="P766" s="1"/>
  <c r="I755"/>
  <c r="P755" s="1"/>
  <c r="I756"/>
  <c r="P756" s="1"/>
  <c r="I736"/>
  <c r="I740"/>
  <c r="P740" s="1"/>
  <c r="I744"/>
  <c r="P744" s="1"/>
  <c r="I737"/>
  <c r="P737" s="1"/>
  <c r="I741"/>
  <c r="I738"/>
  <c r="P738" s="1"/>
  <c r="I742"/>
  <c r="P742" s="1"/>
  <c r="I735"/>
  <c r="P735" s="1"/>
  <c r="I739"/>
  <c r="I743"/>
  <c r="P743" s="1"/>
  <c r="I733"/>
  <c r="P733" s="1"/>
  <c r="I734"/>
  <c r="I730"/>
  <c r="I731"/>
  <c r="P731" s="1"/>
  <c r="I732"/>
  <c r="P732" s="1"/>
  <c r="I729"/>
  <c r="I728"/>
  <c r="P728" s="1"/>
  <c r="I725"/>
  <c r="P725" s="1"/>
  <c r="I726"/>
  <c r="P726" s="1"/>
  <c r="I724"/>
  <c r="P724" s="1"/>
  <c r="I719"/>
  <c r="P719" s="1"/>
  <c r="I723"/>
  <c r="P723" s="1"/>
  <c r="I720"/>
  <c r="P720" s="1"/>
  <c r="I721"/>
  <c r="P721" s="1"/>
  <c r="I722"/>
  <c r="I718"/>
  <c r="P718" s="1"/>
  <c r="I714"/>
  <c r="P714" s="1"/>
  <c r="I717"/>
  <c r="P717" s="1"/>
  <c r="I677"/>
  <c r="P677" s="1"/>
  <c r="I682"/>
  <c r="P682" s="1"/>
  <c r="I686"/>
  <c r="P686" s="1"/>
  <c r="I690"/>
  <c r="P690" s="1"/>
  <c r="I698"/>
  <c r="I705"/>
  <c r="I683"/>
  <c r="P683" s="1"/>
  <c r="I687"/>
  <c r="P687" s="1"/>
  <c r="I691"/>
  <c r="P691" s="1"/>
  <c r="I699"/>
  <c r="P699" s="1"/>
  <c r="I706"/>
  <c r="P706" s="1"/>
  <c r="I688"/>
  <c r="I692"/>
  <c r="P692" s="1"/>
  <c r="I701"/>
  <c r="P701" s="1"/>
  <c r="I689"/>
  <c r="P689" s="1"/>
  <c r="I695"/>
  <c r="I704"/>
  <c r="P704" s="1"/>
  <c r="I681"/>
  <c r="P681" s="1"/>
  <c r="I679"/>
  <c r="P679" s="1"/>
  <c r="I684"/>
  <c r="P684" s="1"/>
  <c r="I680"/>
  <c r="P680" s="1"/>
  <c r="I685"/>
  <c r="P685" s="1"/>
  <c r="I676"/>
  <c r="P676" s="1"/>
  <c r="P657"/>
  <c r="I669"/>
  <c r="P669" s="1"/>
  <c r="I668"/>
  <c r="P668" s="1"/>
  <c r="I661"/>
  <c r="P661" s="1"/>
  <c r="I660"/>
  <c r="P660" s="1"/>
  <c r="I655"/>
  <c r="P655" s="1"/>
  <c r="I656"/>
  <c r="P656" s="1"/>
  <c r="I639"/>
  <c r="P639" s="1"/>
  <c r="I643"/>
  <c r="P643" s="1"/>
  <c r="I647"/>
  <c r="P647" s="1"/>
  <c r="I648"/>
  <c r="P648" s="1"/>
  <c r="I620"/>
  <c r="P620" s="1"/>
  <c r="I627"/>
  <c r="I633"/>
  <c r="P633" s="1"/>
  <c r="I638"/>
  <c r="P638" s="1"/>
  <c r="I642"/>
  <c r="P642" s="1"/>
  <c r="I646"/>
  <c r="P646" s="1"/>
  <c r="I641"/>
  <c r="P641" s="1"/>
  <c r="I645"/>
  <c r="P645" s="1"/>
  <c r="I640"/>
  <c r="P640" s="1"/>
  <c r="I644"/>
  <c r="I621"/>
  <c r="P621" s="1"/>
  <c r="I628"/>
  <c r="P628" s="1"/>
  <c r="I634"/>
  <c r="P634" s="1"/>
  <c r="I622"/>
  <c r="I631"/>
  <c r="P631" s="1"/>
  <c r="I635"/>
  <c r="P635" s="1"/>
  <c r="I626"/>
  <c r="P626" s="1"/>
  <c r="I632"/>
  <c r="I636"/>
  <c r="P636" s="1"/>
  <c r="I250"/>
  <c r="P250" s="1"/>
  <c r="I603"/>
  <c r="P603" s="1"/>
  <c r="I617"/>
  <c r="I611"/>
  <c r="P611" s="1"/>
  <c r="I612"/>
  <c r="P612" s="1"/>
  <c r="I606"/>
  <c r="P606" s="1"/>
  <c r="I597"/>
  <c r="P597" s="1"/>
  <c r="I598"/>
  <c r="P598" s="1"/>
  <c r="I596"/>
  <c r="P596" s="1"/>
  <c r="I592"/>
  <c r="P592" s="1"/>
  <c r="I588"/>
  <c r="P588" s="1"/>
  <c r="I575"/>
  <c r="P575" s="1"/>
  <c r="I566"/>
  <c r="P566" s="1"/>
  <c r="I569"/>
  <c r="P569" s="1"/>
  <c r="I550"/>
  <c r="P550" s="1"/>
  <c r="I558"/>
  <c r="P558" s="1"/>
  <c r="I549"/>
  <c r="P549" s="1"/>
  <c r="I557"/>
  <c r="P557" s="1"/>
  <c r="I555"/>
  <c r="P555" s="1"/>
  <c r="I548"/>
  <c r="P548" s="1"/>
  <c r="I556"/>
  <c r="P556" s="1"/>
  <c r="I559"/>
  <c r="P559" s="1"/>
  <c r="I542"/>
  <c r="P542" s="1"/>
  <c r="P500"/>
  <c r="I518"/>
  <c r="P518" s="1"/>
  <c r="I523"/>
  <c r="P523" s="1"/>
  <c r="I531"/>
  <c r="I519"/>
  <c r="P519" s="1"/>
  <c r="I524"/>
  <c r="P524" s="1"/>
  <c r="I528"/>
  <c r="P528" s="1"/>
  <c r="I532"/>
  <c r="P532" s="1"/>
  <c r="I507"/>
  <c r="P507" s="1"/>
  <c r="I516"/>
  <c r="P516" s="1"/>
  <c r="I521"/>
  <c r="P521" s="1"/>
  <c r="I525"/>
  <c r="P525" s="1"/>
  <c r="I529"/>
  <c r="P529" s="1"/>
  <c r="I517"/>
  <c r="P517" s="1"/>
  <c r="I522"/>
  <c r="P522" s="1"/>
  <c r="I530"/>
  <c r="I527"/>
  <c r="P527" s="1"/>
  <c r="I526"/>
  <c r="P526" s="1"/>
  <c r="I498"/>
  <c r="P498" s="1"/>
  <c r="I513"/>
  <c r="I501"/>
  <c r="P501" s="1"/>
  <c r="I506"/>
  <c r="P506" s="1"/>
  <c r="I514"/>
  <c r="P514" s="1"/>
  <c r="I496"/>
  <c r="P496" s="1"/>
  <c r="I503"/>
  <c r="P503" s="1"/>
  <c r="I497"/>
  <c r="P497" s="1"/>
  <c r="I504"/>
  <c r="P504" s="1"/>
  <c r="I491"/>
  <c r="P491" s="1"/>
  <c r="I495"/>
  <c r="P495" s="1"/>
  <c r="I502"/>
  <c r="P502" s="1"/>
  <c r="I488"/>
  <c r="P488" s="1"/>
  <c r="I492"/>
  <c r="P492" s="1"/>
  <c r="I489"/>
  <c r="P489" s="1"/>
  <c r="I493"/>
  <c r="P493" s="1"/>
  <c r="I490"/>
  <c r="P490" s="1"/>
  <c r="I494"/>
  <c r="P494" s="1"/>
  <c r="I479"/>
  <c r="P479" s="1"/>
  <c r="I458"/>
  <c r="P458" s="1"/>
  <c r="I457"/>
  <c r="P457" s="1"/>
  <c r="I456"/>
  <c r="P456" s="1"/>
  <c r="I451"/>
  <c r="P451" s="1"/>
  <c r="I437"/>
  <c r="P437" s="1"/>
  <c r="I448"/>
  <c r="P448" s="1"/>
  <c r="I433"/>
  <c r="P433" s="1"/>
  <c r="I441"/>
  <c r="P441" s="1"/>
  <c r="I439"/>
  <c r="P439" s="1"/>
  <c r="I432"/>
  <c r="P432" s="1"/>
  <c r="I440"/>
  <c r="P440" s="1"/>
  <c r="I362"/>
  <c r="P362" s="1"/>
  <c r="I366"/>
  <c r="P366" s="1"/>
  <c r="I374"/>
  <c r="P374" s="1"/>
  <c r="I382"/>
  <c r="P382" s="1"/>
  <c r="I386"/>
  <c r="P386" s="1"/>
  <c r="I396"/>
  <c r="P396" s="1"/>
  <c r="I401"/>
  <c r="P401" s="1"/>
  <c r="I412"/>
  <c r="P412" s="1"/>
  <c r="I369"/>
  <c r="P369" s="1"/>
  <c r="I381"/>
  <c r="P381" s="1"/>
  <c r="I385"/>
  <c r="P385" s="1"/>
  <c r="I395"/>
  <c r="P395" s="1"/>
  <c r="I400"/>
  <c r="P400" s="1"/>
  <c r="I402"/>
  <c r="P402" s="1"/>
  <c r="I406"/>
  <c r="P406" s="1"/>
  <c r="I376"/>
  <c r="P376" s="1"/>
  <c r="I384"/>
  <c r="P384" s="1"/>
  <c r="I390"/>
  <c r="P390" s="1"/>
  <c r="I398"/>
  <c r="P398" s="1"/>
  <c r="I403"/>
  <c r="P403" s="1"/>
  <c r="I411"/>
  <c r="P411" s="1"/>
  <c r="I418"/>
  <c r="P418" s="1"/>
  <c r="I375"/>
  <c r="P375" s="1"/>
  <c r="I383"/>
  <c r="P383" s="1"/>
  <c r="I387"/>
  <c r="P387" s="1"/>
  <c r="I397"/>
  <c r="P397" s="1"/>
  <c r="I410"/>
  <c r="P410" s="1"/>
  <c r="I367"/>
  <c r="P367" s="1"/>
  <c r="I368"/>
  <c r="P368" s="1"/>
  <c r="I363"/>
  <c r="P363" s="1"/>
  <c r="I364"/>
  <c r="P364" s="1"/>
  <c r="I365"/>
  <c r="P365" s="1"/>
  <c r="I361"/>
  <c r="P361" s="1"/>
  <c r="I359"/>
  <c r="P359" s="1"/>
  <c r="I360"/>
  <c r="P360" s="1"/>
  <c r="I358"/>
  <c r="P358" s="1"/>
  <c r="I357"/>
  <c r="P357" s="1"/>
  <c r="I356"/>
  <c r="P356" s="1"/>
  <c r="I354"/>
  <c r="P354" s="1"/>
  <c r="I352"/>
  <c r="P352" s="1"/>
  <c r="I353"/>
  <c r="P353" s="1"/>
  <c r="I339"/>
  <c r="P339" s="1"/>
  <c r="I347"/>
  <c r="P347" s="1"/>
  <c r="I342"/>
  <c r="P342" s="1"/>
  <c r="I337"/>
  <c r="P337" s="1"/>
  <c r="I345"/>
  <c r="P345" s="1"/>
  <c r="I338"/>
  <c r="P338" s="1"/>
  <c r="I329"/>
  <c r="P329" s="1"/>
  <c r="I330"/>
  <c r="P330" s="1"/>
  <c r="I283"/>
  <c r="P283" s="1"/>
  <c r="I265"/>
  <c r="P265" s="1"/>
  <c r="I267"/>
  <c r="P267" s="1"/>
  <c r="I269"/>
  <c r="P269" s="1"/>
  <c r="P328"/>
  <c r="P331"/>
  <c r="P332"/>
  <c r="P333"/>
  <c r="P334"/>
  <c r="P335"/>
  <c r="P336"/>
  <c r="P340"/>
  <c r="P341"/>
  <c r="P343"/>
  <c r="P344"/>
  <c r="P346"/>
  <c r="P348"/>
  <c r="P349"/>
  <c r="P350"/>
  <c r="P351"/>
  <c r="P355"/>
  <c r="P370"/>
  <c r="P371"/>
  <c r="P372"/>
  <c r="P373"/>
  <c r="P377"/>
  <c r="P378"/>
  <c r="P379"/>
  <c r="P380"/>
  <c r="P388"/>
  <c r="P389"/>
  <c r="P391"/>
  <c r="P392"/>
  <c r="P393"/>
  <c r="P394"/>
  <c r="P399"/>
  <c r="P404"/>
  <c r="P405"/>
  <c r="P407"/>
  <c r="P408"/>
  <c r="P409"/>
  <c r="P413"/>
  <c r="P414"/>
  <c r="P415"/>
  <c r="P416"/>
  <c r="P417"/>
  <c r="P419"/>
  <c r="P420"/>
  <c r="P421"/>
  <c r="P422"/>
  <c r="P423"/>
  <c r="P424"/>
  <c r="P425"/>
  <c r="P426"/>
  <c r="P427"/>
  <c r="P428"/>
  <c r="P429"/>
  <c r="P430"/>
  <c r="P431"/>
  <c r="P434"/>
  <c r="P435"/>
  <c r="P436"/>
  <c r="P438"/>
  <c r="P442"/>
  <c r="P443"/>
  <c r="P444"/>
  <c r="P445"/>
  <c r="P446"/>
  <c r="P447"/>
  <c r="P449"/>
  <c r="P450"/>
  <c r="P452"/>
  <c r="P453"/>
  <c r="P454"/>
  <c r="P455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80"/>
  <c r="P481"/>
  <c r="P482"/>
  <c r="P483"/>
  <c r="P484"/>
  <c r="P485"/>
  <c r="P486"/>
  <c r="P487"/>
  <c r="P499"/>
  <c r="P508"/>
  <c r="P512"/>
  <c r="P520"/>
  <c r="P536"/>
  <c r="P537"/>
  <c r="P540"/>
  <c r="P544"/>
  <c r="P545"/>
  <c r="P546"/>
  <c r="P547"/>
  <c r="P551"/>
  <c r="P552"/>
  <c r="P553"/>
  <c r="P554"/>
  <c r="P560"/>
  <c r="P561"/>
  <c r="P562"/>
  <c r="P563"/>
  <c r="P564"/>
  <c r="P565"/>
  <c r="P567"/>
  <c r="P568"/>
  <c r="P570"/>
  <c r="P571"/>
  <c r="P572"/>
  <c r="P573"/>
  <c r="P574"/>
  <c r="P576"/>
  <c r="P577"/>
  <c r="P578"/>
  <c r="P579"/>
  <c r="P580"/>
  <c r="P581"/>
  <c r="P582"/>
  <c r="P583"/>
  <c r="P584"/>
  <c r="P585"/>
  <c r="P586"/>
  <c r="P587"/>
  <c r="P589"/>
  <c r="P590"/>
  <c r="P591"/>
  <c r="P593"/>
  <c r="P594"/>
  <c r="P595"/>
  <c r="P599"/>
  <c r="P600"/>
  <c r="P601"/>
  <c r="P602"/>
  <c r="P604"/>
  <c r="P605"/>
  <c r="P607"/>
  <c r="P608"/>
  <c r="P609"/>
  <c r="P610"/>
  <c r="P613"/>
  <c r="P614"/>
  <c r="P615"/>
  <c r="P616"/>
  <c r="P617"/>
  <c r="P618"/>
  <c r="P619"/>
  <c r="P622"/>
  <c r="P623"/>
  <c r="P624"/>
  <c r="P625"/>
  <c r="P627"/>
  <c r="P629"/>
  <c r="P630"/>
  <c r="P632"/>
  <c r="P637"/>
  <c r="P644"/>
  <c r="P649"/>
  <c r="P650"/>
  <c r="P651"/>
  <c r="P652"/>
  <c r="P653"/>
  <c r="P654"/>
  <c r="P658"/>
  <c r="P659"/>
  <c r="P662"/>
  <c r="P663"/>
  <c r="P664"/>
  <c r="P665"/>
  <c r="P666"/>
  <c r="P667"/>
  <c r="P670"/>
  <c r="P671"/>
  <c r="P672"/>
  <c r="P673"/>
  <c r="P674"/>
  <c r="P675"/>
  <c r="P678"/>
  <c r="P688"/>
  <c r="P693"/>
  <c r="P694"/>
  <c r="P695"/>
  <c r="P696"/>
  <c r="P697"/>
  <c r="P698"/>
  <c r="P700"/>
  <c r="P702"/>
  <c r="P703"/>
  <c r="P705"/>
  <c r="P707"/>
  <c r="P708"/>
  <c r="P709"/>
  <c r="P710"/>
  <c r="P711"/>
  <c r="P712"/>
  <c r="P713"/>
  <c r="P715"/>
  <c r="P716"/>
  <c r="P722"/>
  <c r="P727"/>
  <c r="P729"/>
  <c r="P730"/>
  <c r="P734"/>
  <c r="P736"/>
  <c r="P739"/>
  <c r="P741"/>
  <c r="P745"/>
  <c r="P746"/>
  <c r="I327"/>
  <c r="P327" s="1"/>
  <c r="P747"/>
  <c r="P748"/>
  <c r="P749"/>
  <c r="P750"/>
  <c r="P751"/>
  <c r="P752"/>
  <c r="P753"/>
  <c r="P754"/>
  <c r="P757"/>
  <c r="P758"/>
  <c r="P759"/>
  <c r="P760"/>
  <c r="P761"/>
  <c r="P762"/>
  <c r="P763"/>
  <c r="P764"/>
  <c r="P765"/>
  <c r="P768"/>
  <c r="P770"/>
  <c r="P772"/>
  <c r="P775"/>
  <c r="P776"/>
  <c r="P778"/>
  <c r="P779"/>
  <c r="P780"/>
  <c r="P781"/>
  <c r="P782"/>
  <c r="P785"/>
  <c r="P786"/>
  <c r="P787"/>
  <c r="P789"/>
  <c r="P791"/>
  <c r="P792"/>
  <c r="P793"/>
  <c r="P796"/>
  <c r="P797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21"/>
  <c r="P822"/>
  <c r="P826"/>
  <c r="P827"/>
  <c r="P828"/>
  <c r="P829"/>
  <c r="P830"/>
  <c r="P831"/>
  <c r="P832"/>
  <c r="P833"/>
  <c r="P835"/>
  <c r="P836"/>
  <c r="P837"/>
  <c r="P838"/>
  <c r="P839"/>
  <c r="P840"/>
  <c r="P841"/>
  <c r="P842"/>
  <c r="P843"/>
  <c r="P844"/>
  <c r="P845"/>
  <c r="P846"/>
  <c r="P848"/>
  <c r="P849"/>
  <c r="P850"/>
  <c r="P851"/>
  <c r="P853"/>
  <c r="P854"/>
  <c r="P856"/>
  <c r="P857"/>
  <c r="P858"/>
  <c r="P859"/>
  <c r="P860"/>
  <c r="P861"/>
  <c r="P863"/>
  <c r="P864"/>
  <c r="P866"/>
  <c r="P867"/>
  <c r="P869"/>
  <c r="P870"/>
  <c r="P871"/>
  <c r="P872"/>
  <c r="P873"/>
  <c r="P874"/>
  <c r="P875"/>
  <c r="P876"/>
  <c r="P877"/>
  <c r="P878"/>
  <c r="P879"/>
  <c r="P880"/>
  <c r="P881"/>
  <c r="P882"/>
  <c r="P883"/>
  <c r="P884"/>
  <c r="P886"/>
  <c r="P887"/>
  <c r="P888"/>
  <c r="P889"/>
  <c r="P891"/>
  <c r="P892"/>
  <c r="P893"/>
  <c r="P894"/>
  <c r="P895"/>
  <c r="P896"/>
  <c r="P897"/>
  <c r="P898"/>
  <c r="P899"/>
  <c r="P900"/>
  <c r="P901"/>
  <c r="P902"/>
  <c r="P903"/>
  <c r="P904"/>
  <c r="P906"/>
  <c r="P909"/>
  <c r="P910"/>
  <c r="P911"/>
  <c r="P912"/>
  <c r="P913"/>
  <c r="P914"/>
  <c r="P915"/>
  <c r="P916"/>
  <c r="P917"/>
  <c r="P918"/>
  <c r="P919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7"/>
  <c r="P968"/>
  <c r="P970"/>
  <c r="P971"/>
  <c r="P972"/>
  <c r="P973"/>
  <c r="P975"/>
  <c r="P976"/>
  <c r="P978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I148"/>
  <c r="P148" s="1"/>
  <c r="I170"/>
  <c r="P170" s="1"/>
  <c r="I56"/>
  <c r="P56" s="1"/>
  <c r="I64"/>
  <c r="P64" s="1"/>
  <c r="I126"/>
  <c r="P126" s="1"/>
  <c r="I206"/>
  <c r="P206" s="1"/>
  <c r="I251"/>
  <c r="P251" s="1"/>
  <c r="I20"/>
  <c r="P20" s="1"/>
  <c r="I6"/>
  <c r="P6" s="1"/>
  <c r="I59"/>
  <c r="P59" s="1"/>
  <c r="I100"/>
  <c r="P100" s="1"/>
  <c r="I114"/>
  <c r="P114" s="1"/>
  <c r="I187"/>
  <c r="P187" s="1"/>
  <c r="I198"/>
  <c r="P198" s="1"/>
  <c r="I60"/>
  <c r="P60" s="1"/>
  <c r="I66"/>
  <c r="P66" s="1"/>
  <c r="I68"/>
  <c r="P68" s="1"/>
  <c r="I70"/>
  <c r="P70" s="1"/>
  <c r="I124"/>
  <c r="P124" s="1"/>
  <c r="I202"/>
  <c r="P202" s="1"/>
  <c r="I204"/>
  <c r="P204" s="1"/>
  <c r="P2"/>
  <c r="P3"/>
  <c r="I72"/>
  <c r="P72" s="1"/>
  <c r="I78"/>
  <c r="P78" s="1"/>
  <c r="I85"/>
  <c r="P85" s="1"/>
  <c r="P231"/>
  <c r="P232"/>
  <c r="I30"/>
  <c r="P30" s="1"/>
  <c r="I86"/>
  <c r="P86" s="1"/>
  <c r="I110"/>
  <c r="P110" s="1"/>
  <c r="I263"/>
  <c r="P263" s="1"/>
  <c r="I34"/>
  <c r="P34" s="1"/>
  <c r="I36"/>
  <c r="P36" s="1"/>
  <c r="I58"/>
  <c r="P58" s="1"/>
  <c r="I84"/>
  <c r="P84" s="1"/>
  <c r="P88"/>
  <c r="P89"/>
  <c r="P90"/>
  <c r="P91"/>
  <c r="P92"/>
  <c r="P93"/>
  <c r="P94"/>
  <c r="P95"/>
  <c r="P96"/>
  <c r="P97"/>
  <c r="P98"/>
  <c r="P120"/>
  <c r="P121"/>
  <c r="P122"/>
  <c r="I188"/>
  <c r="P188" s="1"/>
  <c r="I216"/>
  <c r="P216" s="1"/>
  <c r="I254"/>
  <c r="P254" s="1"/>
  <c r="I261"/>
  <c r="P261" s="1"/>
  <c r="I288"/>
  <c r="P288" s="1"/>
  <c r="P295"/>
  <c r="P296"/>
  <c r="P297"/>
  <c r="I313"/>
  <c r="P313" s="1"/>
  <c r="P37"/>
  <c r="P38"/>
  <c r="P39"/>
  <c r="P40"/>
  <c r="P41"/>
  <c r="P42"/>
  <c r="P43"/>
  <c r="P44"/>
  <c r="P45"/>
  <c r="P46"/>
  <c r="P47"/>
  <c r="I107"/>
  <c r="P107" s="1"/>
  <c r="I129"/>
  <c r="P129" s="1"/>
  <c r="I154"/>
  <c r="P154" s="1"/>
  <c r="I163"/>
  <c r="P163" s="1"/>
  <c r="I192"/>
  <c r="P192" s="1"/>
  <c r="P194"/>
  <c r="P195"/>
  <c r="I209"/>
  <c r="P209" s="1"/>
  <c r="I212"/>
  <c r="P212" s="1"/>
  <c r="I253"/>
  <c r="P253" s="1"/>
  <c r="I278"/>
  <c r="P278" s="1"/>
  <c r="I285"/>
  <c r="P285" s="1"/>
  <c r="I306"/>
  <c r="P306" s="1"/>
  <c r="I10"/>
  <c r="P10" s="1"/>
  <c r="I21"/>
  <c r="P21" s="1"/>
  <c r="I67"/>
  <c r="P67" s="1"/>
  <c r="I74"/>
  <c r="P74" s="1"/>
  <c r="I104"/>
  <c r="P104" s="1"/>
  <c r="I108"/>
  <c r="P108" s="1"/>
  <c r="I138"/>
  <c r="P138" s="1"/>
  <c r="P140"/>
  <c r="P141"/>
  <c r="P142"/>
  <c r="P143"/>
  <c r="P144"/>
  <c r="P145"/>
  <c r="I162"/>
  <c r="P162" s="1"/>
  <c r="I164"/>
  <c r="P164" s="1"/>
  <c r="P166"/>
  <c r="P167"/>
  <c r="I201"/>
  <c r="P201" s="1"/>
  <c r="I208"/>
  <c r="P208" s="1"/>
  <c r="I215"/>
  <c r="P215" s="1"/>
  <c r="I268"/>
  <c r="P268" s="1"/>
  <c r="I277"/>
  <c r="P277" s="1"/>
  <c r="I279"/>
  <c r="P279" s="1"/>
  <c r="I281"/>
  <c r="P281" s="1"/>
  <c r="I305"/>
  <c r="P305" s="1"/>
  <c r="I307"/>
  <c r="P307" s="1"/>
  <c r="P309"/>
  <c r="P7"/>
  <c r="P8"/>
  <c r="I35"/>
  <c r="P35" s="1"/>
  <c r="P50"/>
  <c r="P51"/>
  <c r="P52"/>
  <c r="P53"/>
  <c r="P54"/>
  <c r="P55"/>
  <c r="I61"/>
  <c r="P61" s="1"/>
  <c r="I69"/>
  <c r="P69" s="1"/>
  <c r="I87"/>
  <c r="P87" s="1"/>
  <c r="I119"/>
  <c r="P119" s="1"/>
  <c r="I139"/>
  <c r="P139" s="1"/>
  <c r="P149"/>
  <c r="P150"/>
  <c r="P151"/>
  <c r="P152"/>
  <c r="I165"/>
  <c r="P165" s="1"/>
  <c r="I193"/>
  <c r="P193" s="1"/>
  <c r="I203"/>
  <c r="P203" s="1"/>
  <c r="I211"/>
  <c r="P211" s="1"/>
  <c r="P214"/>
  <c r="P248"/>
  <c r="P249"/>
  <c r="I260"/>
  <c r="P260" s="1"/>
  <c r="P264"/>
  <c r="I270"/>
  <c r="P270" s="1"/>
  <c r="P273"/>
  <c r="P274"/>
  <c r="P275"/>
  <c r="I280"/>
  <c r="P280" s="1"/>
  <c r="I294"/>
  <c r="P294" s="1"/>
  <c r="P299"/>
  <c r="I308"/>
  <c r="P308" s="1"/>
  <c r="P311"/>
  <c r="I312"/>
  <c r="P312" s="1"/>
  <c r="P12"/>
  <c r="P14"/>
  <c r="P16"/>
  <c r="P18"/>
  <c r="I49"/>
  <c r="P49" s="1"/>
  <c r="I63"/>
  <c r="P63" s="1"/>
  <c r="I71"/>
  <c r="P71" s="1"/>
  <c r="P75"/>
  <c r="P76"/>
  <c r="P77"/>
  <c r="P79"/>
  <c r="P80"/>
  <c r="P81"/>
  <c r="P82"/>
  <c r="P83"/>
  <c r="I99"/>
  <c r="P99" s="1"/>
  <c r="P102"/>
  <c r="P103"/>
  <c r="P105"/>
  <c r="P106"/>
  <c r="I123"/>
  <c r="P123" s="1"/>
  <c r="P127"/>
  <c r="P128"/>
  <c r="I147"/>
  <c r="P147" s="1"/>
  <c r="P155"/>
  <c r="P156"/>
  <c r="P157"/>
  <c r="P158"/>
  <c r="P159"/>
  <c r="P160"/>
  <c r="P161"/>
  <c r="I169"/>
  <c r="P169" s="1"/>
  <c r="P172"/>
  <c r="P173"/>
  <c r="P174"/>
  <c r="P175"/>
  <c r="P176"/>
  <c r="P177"/>
  <c r="P178"/>
  <c r="P179"/>
  <c r="P180"/>
  <c r="P181"/>
  <c r="P182"/>
  <c r="P183"/>
  <c r="P184"/>
  <c r="P185"/>
  <c r="P186"/>
  <c r="I197"/>
  <c r="P197" s="1"/>
  <c r="P200"/>
  <c r="I205"/>
  <c r="P205" s="1"/>
  <c r="P217"/>
  <c r="I262"/>
  <c r="P262" s="1"/>
  <c r="I272"/>
  <c r="P272" s="1"/>
  <c r="I282"/>
  <c r="P282" s="1"/>
  <c r="P286"/>
  <c r="P287"/>
  <c r="I298"/>
  <c r="P298" s="1"/>
  <c r="P301"/>
  <c r="P302"/>
  <c r="P303"/>
  <c r="P304"/>
  <c r="I310"/>
  <c r="P310" s="1"/>
  <c r="P314"/>
  <c r="P315"/>
  <c r="P316"/>
  <c r="P317"/>
  <c r="P318"/>
  <c r="P319"/>
  <c r="P320"/>
  <c r="P321"/>
  <c r="I322"/>
  <c r="P322" s="1"/>
  <c r="I5"/>
  <c r="P5" s="1"/>
  <c r="P11"/>
  <c r="P13"/>
  <c r="P15"/>
  <c r="P17"/>
  <c r="P19"/>
  <c r="I4"/>
  <c r="P4" s="1"/>
  <c r="I9"/>
  <c r="P9" s="1"/>
  <c r="P22"/>
  <c r="P23"/>
  <c r="P24"/>
  <c r="P25"/>
  <c r="P26"/>
  <c r="P27"/>
  <c r="P28"/>
  <c r="P29"/>
  <c r="P31"/>
  <c r="P32"/>
  <c r="P33"/>
  <c r="I48"/>
  <c r="P48" s="1"/>
  <c r="I57"/>
  <c r="P57" s="1"/>
  <c r="I62"/>
  <c r="P62" s="1"/>
  <c r="I65"/>
  <c r="P65" s="1"/>
  <c r="I73"/>
  <c r="P73" s="1"/>
  <c r="I101"/>
  <c r="P101" s="1"/>
  <c r="P109"/>
  <c r="P111"/>
  <c r="P112"/>
  <c r="P113"/>
  <c r="P115"/>
  <c r="P116"/>
  <c r="P117"/>
  <c r="P118"/>
  <c r="I125"/>
  <c r="P125" s="1"/>
  <c r="P130"/>
  <c r="P131"/>
  <c r="P132"/>
  <c r="P133"/>
  <c r="P134"/>
  <c r="P135"/>
  <c r="P136"/>
  <c r="P137"/>
  <c r="I146"/>
  <c r="P146" s="1"/>
  <c r="I153"/>
  <c r="P153" s="1"/>
  <c r="I168"/>
  <c r="P168" s="1"/>
  <c r="I171"/>
  <c r="P171" s="1"/>
  <c r="P189"/>
  <c r="P190"/>
  <c r="P191"/>
  <c r="I196"/>
  <c r="P196" s="1"/>
  <c r="I199"/>
  <c r="P199" s="1"/>
  <c r="I207"/>
  <c r="P207" s="1"/>
  <c r="P210"/>
  <c r="I213"/>
  <c r="P213" s="1"/>
  <c r="P219"/>
  <c r="P220"/>
  <c r="P221"/>
  <c r="P222"/>
  <c r="P223"/>
  <c r="P224"/>
  <c r="P225"/>
  <c r="P226"/>
  <c r="P227"/>
  <c r="P228"/>
  <c r="P229"/>
  <c r="I252"/>
  <c r="P252" s="1"/>
  <c r="P255"/>
  <c r="P256"/>
  <c r="P257"/>
  <c r="P258"/>
  <c r="P259"/>
  <c r="I266"/>
  <c r="P266" s="1"/>
  <c r="I271"/>
  <c r="P271" s="1"/>
  <c r="I276"/>
  <c r="P276" s="1"/>
  <c r="I284"/>
  <c r="P284" s="1"/>
  <c r="P289"/>
  <c r="P290"/>
  <c r="P291"/>
  <c r="P292"/>
  <c r="P293"/>
  <c r="I300"/>
  <c r="P300" s="1"/>
  <c r="P323"/>
  <c r="P324"/>
  <c r="I325"/>
  <c r="P325" s="1"/>
  <c r="P326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511"/>
  <c r="P515"/>
  <c r="P531"/>
  <c r="P535"/>
  <c r="P543"/>
  <c r="P510"/>
  <c r="P530"/>
  <c r="P534"/>
  <c r="P54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05"/>
  <c r="P509"/>
  <c r="P513"/>
  <c r="P533"/>
  <c r="P538"/>
  <c r="P539"/>
</calcChain>
</file>

<file path=xl/sharedStrings.xml><?xml version="1.0" encoding="utf-8"?>
<sst xmlns="http://schemas.openxmlformats.org/spreadsheetml/2006/main" count="1301" uniqueCount="260">
  <si>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</si>
  <si>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</si>
  <si>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</si>
  <si>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</si>
  <si>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</si>
  <si>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</si>
  <si>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</si>
  <si>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</si>
  <si>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</si>
  <si>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</si>
  <si>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</si>
  <si>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</si>
  <si>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</si>
  <si>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</si>
  <si>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</si>
  <si>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</si>
  <si>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</si>
  <si>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Hamam</t>
  </si>
  <si>
    <t>Khairul Anwar</t>
  </si>
  <si>
    <t>Muhammad Fauzan</t>
  </si>
  <si>
    <t>Fadli Hamzah</t>
  </si>
  <si>
    <t>Muhammad Fathin</t>
  </si>
  <si>
    <t>Yazid Bin Yani</t>
  </si>
  <si>
    <t>Ihsan</t>
  </si>
  <si>
    <t>Hasan</t>
  </si>
  <si>
    <t>Tubagus Hafidh</t>
  </si>
  <si>
    <t>Abdullah Bin Hari</t>
  </si>
  <si>
    <t>Ilyas</t>
  </si>
  <si>
    <t>Isa Adiknya Ilyas</t>
  </si>
  <si>
    <t>Husein</t>
  </si>
  <si>
    <t>Anas</t>
  </si>
  <si>
    <t>Abdullah Al Maghribi</t>
  </si>
  <si>
    <t>Yusuf Bin Wahid</t>
  </si>
  <si>
    <t>Hanif</t>
  </si>
  <si>
    <t>M Haidar Yahya</t>
  </si>
  <si>
    <t>Daffa Izzudin</t>
  </si>
  <si>
    <t>Ishaq</t>
  </si>
  <si>
    <t>Muhammad Irbadh</t>
  </si>
  <si>
    <t>Muhammad Shofiyurrahman</t>
  </si>
  <si>
    <t>Zerico Bin Jatmiko</t>
  </si>
  <si>
    <t>Muhammad Sufyan A Bin Sholih</t>
  </si>
  <si>
    <t>Hambali Bin Dadi</t>
  </si>
  <si>
    <t>Hanafi Bin Dadi</t>
  </si>
  <si>
    <t>Alfin Al Mujahid</t>
  </si>
  <si>
    <t>Azzam</t>
  </si>
  <si>
    <t>Azzam Bin Heru</t>
  </si>
  <si>
    <t>Haikal</t>
  </si>
  <si>
    <t>Zidane Faiz R</t>
  </si>
  <si>
    <t>Imam Muhammad Shalih</t>
  </si>
  <si>
    <t>Ahmad Harits</t>
  </si>
  <si>
    <t>Abdurrasyid</t>
  </si>
  <si>
    <t>Zuhair Sa'di</t>
  </si>
  <si>
    <t>Afrizal M Zain</t>
  </si>
  <si>
    <t>Muhammad Bin Sawa</t>
  </si>
  <si>
    <t>Ukasyah Bin Syakri</t>
  </si>
  <si>
    <t>Ibrahim Khalilullah</t>
  </si>
  <si>
    <t>Hamim Al Habib</t>
  </si>
  <si>
    <t>Muhammad Qodafi</t>
  </si>
  <si>
    <t>Kiflan</t>
  </si>
  <si>
    <t>Muhammad Hambali</t>
  </si>
  <si>
    <t>Tsaqif Luthfi</t>
  </si>
  <si>
    <t>Farhan Y</t>
  </si>
  <si>
    <t>Abdul Khaliq</t>
  </si>
  <si>
    <t>Fikri M Sidiq</t>
  </si>
  <si>
    <t>Yahya Bin Lirim</t>
  </si>
  <si>
    <t>Yahya</t>
  </si>
  <si>
    <t>Abdul Aziz Bin Agung</t>
  </si>
  <si>
    <t>Muhammad Adrian</t>
  </si>
  <si>
    <t>Musa Fairuz Abadi</t>
  </si>
  <si>
    <t>Muhammad Naufal</t>
  </si>
  <si>
    <t>Aubaidullah</t>
  </si>
  <si>
    <t>Ammar Said</t>
  </si>
  <si>
    <t>Anas Musthofa</t>
  </si>
  <si>
    <t>Ahmad Bin Arifin</t>
  </si>
  <si>
    <t>Adam Nur Faqih</t>
  </si>
  <si>
    <t>Auzai</t>
  </si>
  <si>
    <t>Ibrahim Bin Hamzah</t>
  </si>
  <si>
    <t>Yusuf Bin Polo</t>
  </si>
  <si>
    <t>Usamah</t>
  </si>
  <si>
    <t>Usamah Bin Kamto</t>
  </si>
  <si>
    <t>Ikhwanuddin</t>
  </si>
  <si>
    <t>Muhammad Umar A</t>
  </si>
  <si>
    <t>Muhammad Gawok</t>
  </si>
  <si>
    <t>Abu Mubarok Uwais</t>
  </si>
  <si>
    <t>Ali Hasan</t>
  </si>
  <si>
    <t>Muawiyah Abu Anas</t>
  </si>
  <si>
    <t>Muhammad Sufyan A</t>
  </si>
  <si>
    <t>Ali Al Auzai</t>
  </si>
  <si>
    <t>Muhammad As Salafy</t>
  </si>
  <si>
    <t>Hudzaifah</t>
  </si>
  <si>
    <t>Muhammad Fakhrudin</t>
  </si>
  <si>
    <t>Raya Elmiredo Zufar</t>
  </si>
  <si>
    <t>Muhammad Sholih</t>
  </si>
  <si>
    <t>Bukhori</t>
  </si>
  <si>
    <t>Muslim</t>
  </si>
  <si>
    <t>Qudamah</t>
  </si>
  <si>
    <t>Abdurrahim</t>
  </si>
  <si>
    <t>Musa Bin Icok</t>
  </si>
  <si>
    <t>Abdurrazaq Bin Icok</t>
  </si>
  <si>
    <t>Ibrahim Yusuf</t>
  </si>
  <si>
    <t>Abdurrahman Bin Nashir</t>
  </si>
  <si>
    <t>Ahmad Bin Nashir</t>
  </si>
  <si>
    <t>Kafka</t>
  </si>
  <si>
    <t>Dipa Suryana</t>
  </si>
  <si>
    <t>Aziz Syahdan Rasyid</t>
  </si>
  <si>
    <t>Erdian Danuarta Utsman</t>
  </si>
  <si>
    <t>Musa Bin Zakaria</t>
  </si>
  <si>
    <t>Ubaidullah</t>
  </si>
  <si>
    <t>Muhammad Ammar</t>
  </si>
  <si>
    <t>Harits Abdullah</t>
  </si>
  <si>
    <t>Adin</t>
  </si>
  <si>
    <t>Muhammad Bin Agus</t>
  </si>
  <si>
    <t>Muhammad Zuhdi</t>
  </si>
  <si>
    <t>Nizar</t>
  </si>
  <si>
    <t>Muhammad Bin Panuju</t>
  </si>
  <si>
    <t>Faqihuddin</t>
  </si>
  <si>
    <t>Zaid Bin Mugo</t>
  </si>
  <si>
    <t>Anab Silafy</t>
  </si>
  <si>
    <t>Muhammad Afifuddin</t>
  </si>
  <si>
    <t>M Faridz</t>
  </si>
  <si>
    <t>Ismail</t>
  </si>
  <si>
    <t>Abdullah Salman</t>
  </si>
  <si>
    <t>Ikhsan Badrudin</t>
  </si>
  <si>
    <t>Harun Bin Rusydi</t>
  </si>
  <si>
    <t>Muhammad Bin Rusydi</t>
  </si>
  <si>
    <t>Abiyu</t>
  </si>
  <si>
    <t>Muhammad Arifan</t>
  </si>
  <si>
    <t>Umar Al Faruq</t>
  </si>
  <si>
    <t>Khuzaimah</t>
  </si>
  <si>
    <t>Sufyan Atsari</t>
  </si>
  <si>
    <t>Saifurrahman</t>
  </si>
  <si>
    <t>Harits Banjar</t>
  </si>
  <si>
    <t>Faqih Abdul Aziz</t>
  </si>
  <si>
    <t>Ilham Rino A</t>
  </si>
  <si>
    <t>Bayu Sawiji</t>
  </si>
  <si>
    <t>Ubaidullah Bin Waluyo</t>
  </si>
  <si>
    <t>Ammar Purwosari</t>
  </si>
  <si>
    <t>Muhammad Salafy</t>
  </si>
  <si>
    <t>Elmiredo Zufar</t>
  </si>
  <si>
    <t>Muhammad Rafi A Shidiq</t>
  </si>
  <si>
    <t>Ahmad Zain</t>
  </si>
  <si>
    <t>Hakim Ahmad</t>
  </si>
  <si>
    <t>Anas Fauzan</t>
  </si>
  <si>
    <t>Falah</t>
  </si>
  <si>
    <t>Faruq</t>
  </si>
  <si>
    <t>Grand Total</t>
  </si>
  <si>
    <t>Muhammad Nashir Al Bana</t>
  </si>
  <si>
    <t>Abdurrazaq</t>
  </si>
  <si>
    <t>Ibrahim Al Atsari</t>
  </si>
  <si>
    <t>Ahmad</t>
  </si>
  <si>
    <t>Shafiyurrahman A</t>
  </si>
  <si>
    <t>Muhammad Sufyan Al Atsari</t>
  </si>
  <si>
    <t>Isa</t>
  </si>
  <si>
    <t>Faridz Amirul Haq</t>
  </si>
  <si>
    <t>Urwah</t>
  </si>
  <si>
    <t>Sholih</t>
  </si>
  <si>
    <t xml:space="preserve">Kafka </t>
  </si>
  <si>
    <t>Muhammad Farid</t>
  </si>
  <si>
    <t>Farhan Faruq</t>
  </si>
  <si>
    <t>Harits Aceh</t>
  </si>
  <si>
    <t>Hamzah bin hendy</t>
  </si>
  <si>
    <t>Abdurrahman Bin Hendy</t>
  </si>
  <si>
    <t>Haidar Yahya</t>
  </si>
  <si>
    <t>Zakaria</t>
  </si>
  <si>
    <t>Abu Sufyan</t>
  </si>
  <si>
    <t>Jabir Bin Abu Taqiyan</t>
  </si>
  <si>
    <t>Thufail Bin Abu Taqiyan</t>
  </si>
  <si>
    <t>Abdullah Bin Rian</t>
  </si>
  <si>
    <t>Yusuf Gawok</t>
  </si>
  <si>
    <t>Ilyasa Gawok</t>
  </si>
  <si>
    <t>Haidar Bin Abu Haidar</t>
  </si>
  <si>
    <t>Ayub bin polo</t>
  </si>
  <si>
    <t>Ayub Bin Polo</t>
  </si>
  <si>
    <t>Hasyim Papua</t>
  </si>
  <si>
    <t>Muawiyah Bin Hasan</t>
  </si>
  <si>
    <t>Muhammad Emir</t>
  </si>
  <si>
    <t>Muhammad Fino</t>
  </si>
  <si>
    <t>(blank)</t>
  </si>
  <si>
    <t>Count of SPP</t>
  </si>
  <si>
    <t>Zainur Yusuf Arjani</t>
  </si>
  <si>
    <t>Fauzan Perdana</t>
  </si>
  <si>
    <t>Abdurrahman Bin Jarot</t>
  </si>
  <si>
    <t>Amjad Al Murtadho</t>
  </si>
  <si>
    <t>Farhan Semarang</t>
  </si>
  <si>
    <t>Taymullah</t>
  </si>
  <si>
    <t>Muhammad Ibrahim</t>
  </si>
  <si>
    <t>Abdullah bin Tanto</t>
  </si>
  <si>
    <t>Abdullah Bin Luthfi Nasution</t>
  </si>
  <si>
    <t>Abdul Aziz Bin Sriyadi</t>
  </si>
  <si>
    <t>Fauzi</t>
  </si>
  <si>
    <t>Fauzan</t>
  </si>
  <si>
    <t>Elyas K</t>
  </si>
  <si>
    <t>Muhammad Umair Al Atsari</t>
  </si>
  <si>
    <t>Row Labels</t>
  </si>
  <si>
    <t>19001</t>
  </si>
  <si>
    <t>201610</t>
  </si>
  <si>
    <t>201611</t>
  </si>
  <si>
    <t>20167</t>
  </si>
  <si>
    <t>20168</t>
  </si>
  <si>
    <t>20169</t>
  </si>
  <si>
    <t>Values</t>
  </si>
  <si>
    <t>Sum of SPP</t>
  </si>
  <si>
    <t>Sum of Konsumsi</t>
  </si>
  <si>
    <t>Sum of Maktabah</t>
  </si>
  <si>
    <t>Sum of Kesehatan</t>
  </si>
  <si>
    <t>Sum of Kesehatan2</t>
  </si>
  <si>
    <t>Sum of Nominal</t>
  </si>
  <si>
    <t>Ayub Azzahiri</t>
  </si>
  <si>
    <t>Musa Al Atsari</t>
  </si>
  <si>
    <t>Hafidz</t>
  </si>
  <si>
    <t>Muhammad Auzai bin bini</t>
  </si>
  <si>
    <t>Sulaiman bin Wahid</t>
  </si>
  <si>
    <t>Usamah bin kamto</t>
  </si>
  <si>
    <t>Hanif Sumber</t>
  </si>
  <si>
    <t>Ismail bin Kasturi</t>
  </si>
  <si>
    <t>Ibrahim</t>
  </si>
  <si>
    <t>Haidar</t>
  </si>
  <si>
    <t>Sufyan AtTsaury</t>
  </si>
  <si>
    <t>Imron</t>
  </si>
  <si>
    <t>Khairul Huda</t>
  </si>
  <si>
    <t>Jundi Malik</t>
  </si>
  <si>
    <t>Ahmad Muslim</t>
  </si>
  <si>
    <t>Ahmad Bukhari</t>
  </si>
  <si>
    <t>Muhammad Bin Budi</t>
  </si>
  <si>
    <t>Abdullah bin ahmad padang</t>
  </si>
  <si>
    <t>Haikal Utsman</t>
  </si>
  <si>
    <t>Muawiyah</t>
  </si>
  <si>
    <t>Zakaria Amin</t>
  </si>
  <si>
    <t>Hanif Asy Syidad</t>
  </si>
  <si>
    <t>Musa bin icok</t>
  </si>
  <si>
    <t>Zidane</t>
  </si>
  <si>
    <t>Kafka Solo</t>
  </si>
  <si>
    <t>Faruq bin Ayip S</t>
  </si>
  <si>
    <t>Falah bin Ayip S</t>
  </si>
  <si>
    <t>Hambali</t>
  </si>
  <si>
    <t>Fikri m sidiq</t>
  </si>
  <si>
    <t>Azzam bin Mulyono</t>
  </si>
  <si>
    <t>Azzam bin mulyono</t>
  </si>
  <si>
    <t>Azzam bin heru</t>
  </si>
  <si>
    <t>Abdul Hakim Gorontalo</t>
  </si>
  <si>
    <t>Husein Semarang</t>
  </si>
  <si>
    <t>Addin</t>
  </si>
  <si>
    <t>Ibrahim al atsari</t>
  </si>
  <si>
    <t>Hambali bin Dadi</t>
  </si>
  <si>
    <t>Hanafi bin Dadi</t>
  </si>
  <si>
    <t>Fauzan Zain</t>
  </si>
  <si>
    <t>Abdul Hakim Ahmad</t>
  </si>
  <si>
    <t>Zaid Abdul Qadir</t>
  </si>
  <si>
    <t>Count of Nama</t>
  </si>
  <si>
    <t>Selisih</t>
  </si>
  <si>
    <t>Muhammad Fakhrudin Mutsaqif</t>
  </si>
  <si>
    <t>Dipa Surya Purnama</t>
  </si>
  <si>
    <t>Yahya bin Abu Musa</t>
  </si>
  <si>
    <t>17/12/2016</t>
  </si>
  <si>
    <t>Ubaidullah Bin Husein</t>
  </si>
  <si>
    <t>Urwah Abdurrahman</t>
  </si>
  <si>
    <t>Uthbah Abdurrahman</t>
  </si>
  <si>
    <t>30/11/2017</t>
  </si>
  <si>
    <t>xxx</t>
  </si>
  <si>
    <t>Ismail bin panuju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</si>
</sst>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22" createdVersion="3" refreshedVersion="3" minRefreshableVersion="3" recordCount="1001">
  <cacheSource type="worksheet">
    <worksheetSource ref="A1:Q1003" sheet="Sep 2016"/>
  </cacheSource>
  <cacheFields count="17">
    <cacheField name="No" numFmtId="0">
      <sharedItems containsString="0" containsBlank="1" containsNumber="1" containsInteger="1" minValue="1" maxValue="467"/>
    </cacheField>
    <cacheField name="Nama" numFmtId="0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 u="1"/>
        <s v="Farhan S" u="1"/>
        <s v="Abdul Aziz" u="1"/>
        <s v="Taiymullah" u="1"/>
        <s v="Amjad" u="1"/>
        <s v="Muhammad Auzai" u="1"/>
      </sharedItems>
    </cacheField>
    <cacheField name="Kelas" numFmtId="0">
      <sharedItems containsString="0" containsBlank="1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 numFmtId="0">
      <sharedItems containsNonDate="0" containsDate="1" containsString="0" containsBlank="1" minDate="2016-07-19T00:00:00" maxDate="2016-11-20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6"/>
    </cacheField>
    <cacheField name="Nominal" numFmtId="0">
      <sharedItems containsString="0" containsBlank="1" containsNumber="1" containsInteger="1" minValue="75000" maxValue="750000"/>
    </cacheField>
    <cacheField name="SPP" numFmtId="0">
      <sharedItems containsString="0" containsBlank="1" containsNumber="1" containsInteger="1" minValue="0" maxValue="150000"/>
    </cacheField>
    <cacheField name="Konsumsi" numFmtId="0">
      <sharedItems containsString="0" containsBlank="1" containsNumber="1" containsInteger="1" minValue="-165000" maxValue="33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 containsBlank="1"/>
    </cacheField>
    <cacheField name="Periode" numFmtId="0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443" createdVersion="3" refreshedVersion="3" minRefreshableVersion="3" recordCount="823">
  <cacheSource type="worksheet">
    <worksheetSource ref="A1:B824" sheet="Sep 2016"/>
  </cacheSource>
  <cacheFields count="2">
    <cacheField name="No" numFmtId="0">
      <sharedItems containsSemiMixedTypes="0" containsString="0" containsNumber="1" containsInteger="1" minValue="1" maxValue="610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Q203" firstHeaderRow="1" firstDataRow="2" firstDataCol="2"/>
  <pivotFields count="17">
    <pivotField compact="0" outline="0" showAll="0"/>
    <pivotField axis="axisRow" compact="0" outline="0" showAll="0">
      <items count="197">
        <item m="1"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m="1"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m="1"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117"/>
        <item x="20"/>
        <item x="76"/>
        <item x="68"/>
        <item x="53"/>
        <item x="116"/>
        <item x="102"/>
        <item x="124"/>
        <item x="79"/>
        <item m="1"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m="1" x="190"/>
        <item m="1"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3"/>
        <item h="1" x="12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8"/>
    </i>
    <i r="1">
      <x v="25"/>
    </i>
    <i r="1">
      <x v="35"/>
    </i>
    <i r="1">
      <x v="57"/>
    </i>
    <i r="1">
      <x v="64"/>
    </i>
    <i r="1">
      <x v="75"/>
    </i>
    <i r="1">
      <x v="81"/>
    </i>
    <i r="1">
      <x v="89"/>
    </i>
    <i r="1">
      <x v="97"/>
    </i>
    <i r="1">
      <x v="99"/>
    </i>
    <i r="1">
      <x v="103"/>
    </i>
    <i r="1">
      <x v="106"/>
    </i>
    <i r="1">
      <x v="111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5"/>
    </i>
    <i r="1">
      <x v="140"/>
    </i>
    <i r="1">
      <x v="146"/>
    </i>
    <i r="1">
      <x v="147"/>
    </i>
    <i r="1">
      <x v="153"/>
    </i>
    <i r="1">
      <x v="154"/>
    </i>
    <i r="1">
      <x v="161"/>
    </i>
    <i r="1">
      <x v="179"/>
    </i>
    <i r="1">
      <x v="181"/>
    </i>
    <i r="1">
      <x v="185"/>
    </i>
    <i>
      <x v="2"/>
      <x v="1"/>
    </i>
    <i r="1">
      <x v="4"/>
    </i>
    <i r="1">
      <x v="6"/>
    </i>
    <i r="1">
      <x v="7"/>
    </i>
    <i r="1">
      <x v="12"/>
    </i>
    <i r="1">
      <x v="14"/>
    </i>
    <i r="1">
      <x v="19"/>
    </i>
    <i r="1">
      <x v="31"/>
    </i>
    <i r="1">
      <x v="35"/>
    </i>
    <i r="1">
      <x v="36"/>
    </i>
    <i r="1">
      <x v="38"/>
    </i>
    <i r="1">
      <x v="65"/>
    </i>
    <i r="1">
      <x v="70"/>
    </i>
    <i r="1">
      <x v="72"/>
    </i>
    <i r="1">
      <x v="76"/>
    </i>
    <i r="1">
      <x v="79"/>
    </i>
    <i r="1">
      <x v="86"/>
    </i>
    <i r="1">
      <x v="87"/>
    </i>
    <i r="1">
      <x v="88"/>
    </i>
    <i r="1">
      <x v="94"/>
    </i>
    <i r="1">
      <x v="96"/>
    </i>
    <i r="1">
      <x v="102"/>
    </i>
    <i r="1">
      <x v="107"/>
    </i>
    <i r="1">
      <x v="112"/>
    </i>
    <i r="1">
      <x v="114"/>
    </i>
    <i r="1">
      <x v="115"/>
    </i>
    <i r="1">
      <x v="124"/>
    </i>
    <i r="1">
      <x v="139"/>
    </i>
    <i r="1">
      <x v="144"/>
    </i>
    <i r="1">
      <x v="151"/>
    </i>
    <i r="1">
      <x v="154"/>
    </i>
    <i r="1">
      <x v="156"/>
    </i>
    <i r="1">
      <x v="162"/>
    </i>
    <i r="1">
      <x v="167"/>
    </i>
    <i r="1">
      <x v="168"/>
    </i>
    <i r="1">
      <x v="169"/>
    </i>
    <i r="1">
      <x v="172"/>
    </i>
    <i r="1">
      <x v="183"/>
    </i>
    <i>
      <x v="3"/>
      <x v="3"/>
    </i>
    <i r="1">
      <x v="6"/>
    </i>
    <i r="1">
      <x v="9"/>
    </i>
    <i r="1">
      <x v="49"/>
    </i>
    <i r="1">
      <x v="58"/>
    </i>
    <i r="1">
      <x v="67"/>
    </i>
    <i r="1">
      <x v="91"/>
    </i>
    <i r="1">
      <x v="92"/>
    </i>
    <i r="1">
      <x v="118"/>
    </i>
    <i r="1">
      <x v="132"/>
    </i>
    <i r="1">
      <x v="152"/>
    </i>
    <i r="1">
      <x v="157"/>
    </i>
    <i r="1">
      <x v="173"/>
    </i>
    <i r="1">
      <x v="177"/>
    </i>
    <i r="1">
      <x v="184"/>
    </i>
    <i r="1">
      <x v="195"/>
    </i>
    <i>
      <x v="4"/>
      <x v="11"/>
    </i>
    <i r="1">
      <x v="34"/>
    </i>
    <i r="1">
      <x v="60"/>
    </i>
    <i r="1">
      <x v="61"/>
    </i>
    <i r="1">
      <x v="63"/>
    </i>
    <i r="1">
      <x v="83"/>
    </i>
    <i r="1">
      <x v="120"/>
    </i>
    <i r="1">
      <x v="133"/>
    </i>
    <i r="1">
      <x v="141"/>
    </i>
    <i r="1">
      <x v="148"/>
    </i>
    <i r="1">
      <x v="155"/>
    </i>
    <i r="1">
      <x v="175"/>
    </i>
    <i r="1">
      <x v="180"/>
    </i>
    <i r="1">
      <x v="182"/>
    </i>
    <i>
      <x v="5"/>
      <x v="21"/>
    </i>
    <i r="1">
      <x v="26"/>
    </i>
    <i r="1">
      <x v="28"/>
    </i>
    <i r="1">
      <x v="38"/>
    </i>
    <i r="1">
      <x v="39"/>
    </i>
    <i r="1">
      <x v="41"/>
    </i>
    <i r="1">
      <x v="126"/>
    </i>
    <i r="1">
      <x v="134"/>
    </i>
    <i r="1">
      <x v="160"/>
    </i>
    <i r="1">
      <x v="171"/>
    </i>
    <i r="1">
      <x v="174"/>
    </i>
    <i r="1">
      <x v="186"/>
    </i>
    <i r="1">
      <x v="188"/>
    </i>
    <i r="1">
      <x v="192"/>
    </i>
    <i r="1">
      <x v="193"/>
    </i>
    <i>
      <x v="6"/>
      <x v="20"/>
    </i>
    <i r="1">
      <x v="29"/>
    </i>
    <i r="1">
      <x v="43"/>
    </i>
    <i r="1">
      <x v="48"/>
    </i>
    <i r="1">
      <x v="50"/>
    </i>
    <i r="1">
      <x v="55"/>
    </i>
    <i r="1">
      <x v="72"/>
    </i>
    <i r="1">
      <x v="98"/>
    </i>
    <i r="1">
      <x v="100"/>
    </i>
    <i r="1">
      <x v="101"/>
    </i>
    <i r="1">
      <x v="116"/>
    </i>
    <i r="1">
      <x v="119"/>
    </i>
    <i r="1">
      <x v="158"/>
    </i>
    <i r="1">
      <x v="176"/>
    </i>
    <i>
      <x v="7"/>
      <x v="2"/>
    </i>
    <i r="1">
      <x v="10"/>
    </i>
    <i r="1">
      <x v="13"/>
    </i>
    <i r="1">
      <x v="16"/>
    </i>
    <i r="1">
      <x v="18"/>
    </i>
    <i r="1">
      <x v="32"/>
    </i>
    <i r="1">
      <x v="42"/>
    </i>
    <i r="1">
      <x v="44"/>
    </i>
    <i r="1">
      <x v="45"/>
    </i>
    <i r="1">
      <x v="62"/>
    </i>
    <i r="1">
      <x v="66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90"/>
    </i>
    <i r="1">
      <x v="95"/>
    </i>
    <i r="1">
      <x v="108"/>
    </i>
    <i r="1">
      <x v="121"/>
    </i>
    <i r="1">
      <x v="137"/>
    </i>
    <i r="1">
      <x v="138"/>
    </i>
    <i r="1">
      <x v="145"/>
    </i>
    <i r="1">
      <x v="149"/>
    </i>
    <i r="1">
      <x v="163"/>
    </i>
    <i r="1">
      <x v="166"/>
    </i>
    <i>
      <x v="8"/>
      <x v="18"/>
    </i>
    <i r="1">
      <x v="23"/>
    </i>
    <i r="1">
      <x v="30"/>
    </i>
    <i r="1">
      <x v="37"/>
    </i>
    <i r="1">
      <x v="40"/>
    </i>
    <i r="1">
      <x v="52"/>
    </i>
    <i r="1">
      <x v="53"/>
    </i>
    <i r="1">
      <x v="59"/>
    </i>
    <i r="1">
      <x v="77"/>
    </i>
    <i r="1">
      <x v="80"/>
    </i>
    <i r="1">
      <x v="82"/>
    </i>
    <i r="1">
      <x v="93"/>
    </i>
    <i r="1">
      <x v="117"/>
    </i>
    <i r="1">
      <x v="121"/>
    </i>
    <i r="1">
      <x v="122"/>
    </i>
    <i r="1">
      <x v="163"/>
    </i>
    <i r="1">
      <x v="164"/>
    </i>
    <i>
      <x v="9"/>
      <x v="24"/>
    </i>
    <i r="1">
      <x v="33"/>
    </i>
    <i r="1">
      <x v="40"/>
    </i>
    <i r="1">
      <x v="46"/>
    </i>
    <i r="1">
      <x v="47"/>
    </i>
    <i r="1">
      <x v="54"/>
    </i>
    <i r="1">
      <x v="68"/>
    </i>
    <i r="1">
      <x v="80"/>
    </i>
    <i r="1">
      <x v="84"/>
    </i>
    <i r="1">
      <x v="85"/>
    </i>
    <i r="1">
      <x v="104"/>
    </i>
    <i r="1">
      <x v="113"/>
    </i>
    <i r="1">
      <x v="123"/>
    </i>
    <i r="1">
      <x v="136"/>
    </i>
    <i r="1">
      <x v="189"/>
    </i>
    <i r="1">
      <x v="194"/>
    </i>
    <i>
      <x v="10"/>
      <x v="17"/>
    </i>
    <i r="1">
      <x v="22"/>
    </i>
    <i r="1">
      <x v="109"/>
    </i>
    <i r="1">
      <x v="150"/>
    </i>
    <i r="1">
      <x v="170"/>
    </i>
    <i r="1">
      <x v="187"/>
    </i>
    <i r="1">
      <x v="191"/>
    </i>
    <i>
      <x v="11"/>
      <x v="56"/>
    </i>
    <i r="1">
      <x v="150"/>
    </i>
    <i r="1">
      <x v="159"/>
    </i>
    <i r="1">
      <x v="190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03" firstHeaderRow="1" firstDataRow="1" firstDataCol="1"/>
  <pivotFields count="2">
    <pivotField axis="axisRow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B123" sqref="B123"/>
    </sheetView>
  </sheetViews>
  <sheetFormatPr defaultRowHeight="12.75"/>
  <cols>
    <col min="1" max="1" width="13.140625" bestFit="1" customWidth="1"/>
    <col min="2" max="2" width="28.42578125" bestFit="1" customWidth="1"/>
    <col min="3" max="16" width="8.5703125" customWidth="1"/>
    <col min="17" max="17" width="11.7109375" bestFit="1" customWidth="1"/>
  </cols>
  <sheetData>
    <row r="3" spans="1:17">
      <c r="A3" s="9" t="s">
        <v>178</v>
      </c>
      <c r="C3" s="9" t="s">
        <v>4</v>
      </c>
    </row>
    <row r="4" spans="1:17">
      <c r="A4" s="9" t="s">
        <v>2</v>
      </c>
      <c r="B4" s="9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177</v>
      </c>
      <c r="Q4" t="s">
        <v>145</v>
      </c>
    </row>
    <row r="5" spans="1:17">
      <c r="A5">
        <v>1</v>
      </c>
      <c r="B5" t="s">
        <v>167</v>
      </c>
      <c r="C5" s="10"/>
      <c r="D5" s="10"/>
      <c r="E5" s="10"/>
      <c r="F5" s="10"/>
      <c r="G5" s="10"/>
      <c r="H5" s="10"/>
      <c r="I5" s="10"/>
      <c r="J5" s="10">
        <v>1</v>
      </c>
      <c r="K5" s="10"/>
      <c r="L5" s="10"/>
      <c r="M5" s="10">
        <v>1</v>
      </c>
      <c r="N5" s="10"/>
      <c r="O5" s="10"/>
      <c r="P5" s="10"/>
      <c r="Q5" s="10">
        <v>2</v>
      </c>
    </row>
    <row r="6" spans="1:17">
      <c r="B6" t="s">
        <v>161</v>
      </c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>
        <v>1</v>
      </c>
      <c r="N6" s="10"/>
      <c r="O6" s="10"/>
      <c r="P6" s="10"/>
      <c r="Q6" s="10">
        <v>2</v>
      </c>
    </row>
    <row r="7" spans="1:17">
      <c r="B7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1</v>
      </c>
      <c r="N7" s="10"/>
      <c r="O7" s="10"/>
      <c r="P7" s="10"/>
      <c r="Q7" s="10">
        <v>2</v>
      </c>
    </row>
    <row r="8" spans="1:17">
      <c r="B8" t="s">
        <v>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>
        <v>1</v>
      </c>
    </row>
    <row r="9" spans="1:17">
      <c r="B9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>
        <v>1</v>
      </c>
      <c r="Q9" s="10">
        <v>2</v>
      </c>
    </row>
    <row r="10" spans="1:17">
      <c r="B10" t="s">
        <v>42</v>
      </c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/>
      <c r="O10" s="10"/>
      <c r="P10" s="10"/>
      <c r="Q10" s="10">
        <v>3</v>
      </c>
    </row>
    <row r="11" spans="1:17">
      <c r="B11" t="s">
        <v>148</v>
      </c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/>
      <c r="O11" s="10"/>
      <c r="P11" s="10"/>
      <c r="Q11" s="10">
        <v>3</v>
      </c>
    </row>
    <row r="12" spans="1:17">
      <c r="B12" t="s">
        <v>80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</row>
    <row r="13" spans="1:17">
      <c r="B13" t="s">
        <v>120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</v>
      </c>
      <c r="M13" s="10">
        <v>1</v>
      </c>
      <c r="N13" s="10"/>
      <c r="O13" s="10"/>
      <c r="P13" s="10"/>
      <c r="Q13" s="10">
        <v>2</v>
      </c>
    </row>
    <row r="14" spans="1:17">
      <c r="B14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0"/>
      <c r="P14" s="10"/>
      <c r="Q14" s="10">
        <v>1</v>
      </c>
    </row>
    <row r="15" spans="1:17">
      <c r="B15" t="s">
        <v>174</v>
      </c>
      <c r="C15" s="10"/>
      <c r="D15" s="10"/>
      <c r="E15" s="10"/>
      <c r="F15" s="10"/>
      <c r="G15" s="10"/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3</v>
      </c>
    </row>
    <row r="16" spans="1:17">
      <c r="B16" t="s">
        <v>126</v>
      </c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/>
      <c r="N16" s="10"/>
      <c r="O16" s="10"/>
      <c r="P16" s="10"/>
      <c r="Q16" s="10">
        <v>2</v>
      </c>
    </row>
    <row r="17" spans="2:17">
      <c r="B17" t="s">
        <v>111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1</v>
      </c>
      <c r="M17" s="10">
        <v>1</v>
      </c>
      <c r="N17" s="10"/>
      <c r="O17" s="10"/>
      <c r="P17" s="10"/>
      <c r="Q17" s="10">
        <v>2</v>
      </c>
    </row>
    <row r="18" spans="2:17">
      <c r="B18" t="s">
        <v>90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v>1</v>
      </c>
      <c r="M18" s="10">
        <v>1</v>
      </c>
      <c r="N18" s="10"/>
      <c r="O18" s="10"/>
      <c r="P18" s="10"/>
      <c r="Q18" s="10">
        <v>2</v>
      </c>
    </row>
    <row r="19" spans="2:17">
      <c r="B19" t="s">
        <v>92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  <c r="P19" s="10"/>
      <c r="Q19" s="10">
        <v>1</v>
      </c>
    </row>
    <row r="20" spans="2:17">
      <c r="B20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</v>
      </c>
      <c r="M20" s="10"/>
      <c r="N20" s="10">
        <v>1</v>
      </c>
      <c r="O20" s="10"/>
      <c r="P20" s="10"/>
      <c r="Q20" s="10">
        <v>3</v>
      </c>
    </row>
    <row r="21" spans="2:17">
      <c r="B21" t="s">
        <v>151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</v>
      </c>
      <c r="N21" s="10"/>
      <c r="O21" s="10"/>
      <c r="P21" s="10"/>
      <c r="Q21" s="10">
        <v>1</v>
      </c>
    </row>
    <row r="22" spans="2:17">
      <c r="B22" t="s">
        <v>81</v>
      </c>
      <c r="C22" s="10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/>
      <c r="N22" s="10"/>
      <c r="O22" s="10"/>
      <c r="P22" s="10"/>
      <c r="Q22" s="10">
        <v>3</v>
      </c>
    </row>
    <row r="23" spans="2:17">
      <c r="B23" t="s">
        <v>112</v>
      </c>
      <c r="C23" s="10">
        <v>1</v>
      </c>
      <c r="D23" s="10"/>
      <c r="E23" s="10"/>
      <c r="F23" s="10"/>
      <c r="G23" s="10"/>
      <c r="H23" s="10"/>
      <c r="I23" s="10"/>
      <c r="J23" s="10"/>
      <c r="K23" s="10">
        <v>1</v>
      </c>
      <c r="L23" s="10">
        <v>1</v>
      </c>
      <c r="M23" s="10">
        <v>1</v>
      </c>
      <c r="N23" s="10">
        <v>1</v>
      </c>
      <c r="O23" s="10"/>
      <c r="P23" s="10"/>
      <c r="Q23" s="10">
        <v>5</v>
      </c>
    </row>
    <row r="24" spans="2:17">
      <c r="B24" t="s">
        <v>97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v>1</v>
      </c>
      <c r="M24" s="10">
        <v>1</v>
      </c>
      <c r="N24" s="10"/>
      <c r="O24" s="10"/>
      <c r="P24" s="10"/>
      <c r="Q24" s="10">
        <v>2</v>
      </c>
    </row>
    <row r="25" spans="2:17">
      <c r="B25" t="s">
        <v>113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>
        <v>1</v>
      </c>
      <c r="N25" s="10"/>
      <c r="O25" s="10"/>
      <c r="P25" s="10"/>
      <c r="Q25" s="10">
        <v>2</v>
      </c>
    </row>
    <row r="26" spans="2:17">
      <c r="B26" t="s">
        <v>155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1</v>
      </c>
    </row>
    <row r="27" spans="2:17">
      <c r="B27" t="s">
        <v>25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/>
      <c r="P27" s="10">
        <v>2</v>
      </c>
      <c r="Q27" s="10">
        <v>4</v>
      </c>
    </row>
    <row r="28" spans="2:17">
      <c r="B28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>
        <v>1</v>
      </c>
    </row>
    <row r="29" spans="2:17">
      <c r="B29" t="s">
        <v>79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/>
      <c r="P29" s="10"/>
      <c r="Q29" s="10">
        <v>3</v>
      </c>
    </row>
    <row r="30" spans="2:17">
      <c r="B30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/>
      <c r="O30" s="10"/>
      <c r="P30" s="10"/>
      <c r="Q30" s="10">
        <v>1</v>
      </c>
    </row>
    <row r="31" spans="2:17">
      <c r="B31" t="s">
        <v>163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1</v>
      </c>
      <c r="M31" s="10">
        <v>1</v>
      </c>
      <c r="N31" s="10"/>
      <c r="O31" s="10"/>
      <c r="P31" s="10"/>
      <c r="Q31" s="10">
        <v>2</v>
      </c>
    </row>
    <row r="32" spans="2:17">
      <c r="B32" t="s">
        <v>211</v>
      </c>
      <c r="C32" s="10"/>
      <c r="D32" s="10"/>
      <c r="E32" s="10"/>
      <c r="F32" s="10"/>
      <c r="G32" s="10"/>
      <c r="H32" s="10"/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/>
      <c r="P32" s="10"/>
      <c r="Q32" s="10">
        <v>4</v>
      </c>
    </row>
    <row r="33" spans="1:17">
      <c r="B33" t="s">
        <v>192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</v>
      </c>
      <c r="N33" s="10">
        <v>1</v>
      </c>
      <c r="O33" s="10"/>
      <c r="P33" s="10"/>
      <c r="Q33" s="10">
        <v>2</v>
      </c>
    </row>
    <row r="34" spans="1:17">
      <c r="B34" t="s">
        <v>213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>
        <v>1</v>
      </c>
      <c r="O34" s="10"/>
      <c r="P34" s="10"/>
      <c r="Q34" s="10">
        <v>2</v>
      </c>
    </row>
    <row r="35" spans="1:17">
      <c r="A35">
        <v>2</v>
      </c>
      <c r="B35" t="s">
        <v>66</v>
      </c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0">
        <v>5</v>
      </c>
    </row>
    <row r="36" spans="1:17">
      <c r="B36" t="s">
        <v>26</v>
      </c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  <c r="L36" s="10">
        <v>1</v>
      </c>
      <c r="M36" s="10">
        <v>1</v>
      </c>
      <c r="N36" s="10"/>
      <c r="O36" s="10"/>
      <c r="P36" s="10"/>
      <c r="Q36" s="10">
        <v>4</v>
      </c>
    </row>
    <row r="37" spans="1:17">
      <c r="B37" t="s">
        <v>121</v>
      </c>
      <c r="C37" s="10"/>
      <c r="D37" s="10"/>
      <c r="E37" s="10"/>
      <c r="F37" s="10"/>
      <c r="G37" s="10"/>
      <c r="H37" s="10"/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/>
      <c r="P37" s="10"/>
      <c r="Q37" s="10">
        <v>4</v>
      </c>
    </row>
    <row r="38" spans="1:17">
      <c r="B38" t="s">
        <v>96</v>
      </c>
      <c r="C38" s="10"/>
      <c r="D38" s="10"/>
      <c r="E38" s="10"/>
      <c r="F38" s="10"/>
      <c r="G38" s="10"/>
      <c r="H38" s="10"/>
      <c r="I38" s="10"/>
      <c r="J38" s="10">
        <v>2</v>
      </c>
      <c r="K38" s="10"/>
      <c r="L38" s="10">
        <v>1</v>
      </c>
      <c r="M38" s="10">
        <v>1</v>
      </c>
      <c r="N38" s="10">
        <v>1</v>
      </c>
      <c r="O38" s="10"/>
      <c r="P38" s="10"/>
      <c r="Q38" s="10">
        <v>5</v>
      </c>
    </row>
    <row r="39" spans="1:17">
      <c r="B39" t="s">
        <v>98</v>
      </c>
      <c r="C39" s="10"/>
      <c r="D39" s="10"/>
      <c r="E39" s="10"/>
      <c r="F39" s="10"/>
      <c r="G39" s="10"/>
      <c r="H39" s="10"/>
      <c r="I39" s="10"/>
      <c r="J39" s="10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0">
        <v>4</v>
      </c>
    </row>
    <row r="40" spans="1:17">
      <c r="B40" t="s">
        <v>83</v>
      </c>
      <c r="C40" s="10"/>
      <c r="D40" s="10"/>
      <c r="E40" s="10"/>
      <c r="F40" s="10"/>
      <c r="G40" s="10"/>
      <c r="H40" s="10"/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0">
        <v>2</v>
      </c>
    </row>
    <row r="41" spans="1:17">
      <c r="B41" t="s">
        <v>149</v>
      </c>
      <c r="C41" s="10"/>
      <c r="D41" s="10"/>
      <c r="E41" s="10"/>
      <c r="F41" s="10"/>
      <c r="G41" s="10"/>
      <c r="H41" s="10"/>
      <c r="I41" s="10"/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>
        <v>4</v>
      </c>
    </row>
    <row r="42" spans="1:17">
      <c r="B42" t="s">
        <v>30</v>
      </c>
      <c r="C42" s="10"/>
      <c r="D42" s="10"/>
      <c r="E42" s="10"/>
      <c r="F42" s="10"/>
      <c r="G42" s="10">
        <v>1</v>
      </c>
      <c r="H42" s="10">
        <v>1</v>
      </c>
      <c r="I42" s="10">
        <v>1</v>
      </c>
      <c r="J42" s="10"/>
      <c r="K42" s="10"/>
      <c r="L42" s="10"/>
      <c r="M42" s="10"/>
      <c r="N42" s="10"/>
      <c r="O42" s="10"/>
      <c r="P42" s="10"/>
      <c r="Q42" s="10">
        <v>3</v>
      </c>
    </row>
    <row r="43" spans="1:17">
      <c r="B43" t="s">
        <v>75</v>
      </c>
      <c r="C43" s="10"/>
      <c r="D43" s="10"/>
      <c r="E43" s="10"/>
      <c r="F43" s="10"/>
      <c r="G43" s="10"/>
      <c r="H43" s="10"/>
      <c r="I43" s="10"/>
      <c r="J43" s="10">
        <v>1</v>
      </c>
      <c r="K43" s="10">
        <v>1</v>
      </c>
      <c r="L43" s="10">
        <v>1</v>
      </c>
      <c r="M43" s="10"/>
      <c r="N43" s="10">
        <v>1</v>
      </c>
      <c r="O43" s="10"/>
      <c r="P43" s="10"/>
      <c r="Q43" s="10">
        <v>4</v>
      </c>
    </row>
    <row r="44" spans="1:17">
      <c r="B44" t="s">
        <v>172</v>
      </c>
      <c r="C44" s="10"/>
      <c r="D44" s="10"/>
      <c r="E44" s="10"/>
      <c r="F44" s="10"/>
      <c r="G44" s="10"/>
      <c r="H44" s="10"/>
      <c r="I44" s="10"/>
      <c r="J44" s="10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0">
        <v>4</v>
      </c>
    </row>
    <row r="45" spans="1:17">
      <c r="B45" t="s">
        <v>44</v>
      </c>
      <c r="C45" s="10"/>
      <c r="D45" s="10"/>
      <c r="E45" s="10"/>
      <c r="F45" s="10"/>
      <c r="G45" s="10"/>
      <c r="H45" s="10"/>
      <c r="I45" s="10"/>
      <c r="J45" s="10">
        <v>1</v>
      </c>
      <c r="K45" s="10">
        <v>1</v>
      </c>
      <c r="L45" s="10">
        <v>1</v>
      </c>
      <c r="M45" s="10">
        <v>1</v>
      </c>
      <c r="N45" s="10"/>
      <c r="O45" s="10"/>
      <c r="P45" s="10"/>
      <c r="Q45" s="10">
        <v>4</v>
      </c>
    </row>
    <row r="46" spans="1:17">
      <c r="B46" t="s">
        <v>33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>
        <v>1</v>
      </c>
      <c r="L46" s="10"/>
      <c r="M46" s="10"/>
      <c r="N46" s="10"/>
      <c r="O46" s="10"/>
      <c r="P46" s="10"/>
      <c r="Q46" s="10">
        <v>3</v>
      </c>
    </row>
    <row r="47" spans="1:17">
      <c r="B47" t="s">
        <v>24</v>
      </c>
      <c r="C47" s="10"/>
      <c r="D47" s="10"/>
      <c r="E47" s="10"/>
      <c r="F47" s="10"/>
      <c r="G47" s="10"/>
      <c r="H47" s="10"/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/>
      <c r="P47" s="10"/>
      <c r="Q47" s="10">
        <v>6</v>
      </c>
    </row>
    <row r="48" spans="1:17">
      <c r="B48" t="s">
        <v>89</v>
      </c>
      <c r="C48" s="10"/>
      <c r="D48" s="10"/>
      <c r="E48" s="10"/>
      <c r="F48" s="10"/>
      <c r="G48" s="10"/>
      <c r="H48" s="10"/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/>
      <c r="O48" s="10"/>
      <c r="P48" s="10"/>
      <c r="Q48" s="10">
        <v>5</v>
      </c>
    </row>
    <row r="49" spans="2:17">
      <c r="B49" t="s">
        <v>76</v>
      </c>
      <c r="C49" s="10"/>
      <c r="D49" s="10"/>
      <c r="E49" s="10"/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/>
      <c r="P49" s="10"/>
      <c r="Q49" s="10">
        <v>5</v>
      </c>
    </row>
    <row r="50" spans="2:17">
      <c r="B50" t="s">
        <v>23</v>
      </c>
      <c r="C50" s="10"/>
      <c r="D50" s="10"/>
      <c r="E50" s="10"/>
      <c r="F50" s="10"/>
      <c r="G50" s="10"/>
      <c r="H50" s="10"/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/>
      <c r="P50" s="10"/>
      <c r="Q50" s="10">
        <v>6</v>
      </c>
    </row>
    <row r="51" spans="2:17">
      <c r="B51" t="s">
        <v>152</v>
      </c>
      <c r="C51" s="10"/>
      <c r="D51" s="10"/>
      <c r="E51" s="10"/>
      <c r="F51" s="10"/>
      <c r="G51" s="10"/>
      <c r="H51" s="10"/>
      <c r="I51" s="10"/>
      <c r="J51" s="10">
        <v>1</v>
      </c>
      <c r="K51" s="10"/>
      <c r="L51" s="10">
        <v>1</v>
      </c>
      <c r="M51" s="10">
        <v>1</v>
      </c>
      <c r="N51" s="10">
        <v>1</v>
      </c>
      <c r="O51" s="10"/>
      <c r="P51" s="10"/>
      <c r="Q51" s="10">
        <v>4</v>
      </c>
    </row>
    <row r="52" spans="2:17">
      <c r="B52" t="s">
        <v>28</v>
      </c>
      <c r="C52" s="10"/>
      <c r="D52" s="10"/>
      <c r="E52" s="10"/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>
        <v>1</v>
      </c>
    </row>
    <row r="53" spans="2:17">
      <c r="B53" t="s">
        <v>36</v>
      </c>
      <c r="C53" s="10"/>
      <c r="D53" s="10"/>
      <c r="E53" s="10"/>
      <c r="F53" s="10"/>
      <c r="G53" s="10"/>
      <c r="H53" s="10"/>
      <c r="I53" s="10"/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>
        <v>5</v>
      </c>
    </row>
    <row r="54" spans="2:17">
      <c r="B54" t="s">
        <v>128</v>
      </c>
      <c r="C54" s="10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0">
        <v>10</v>
      </c>
    </row>
    <row r="55" spans="2:17">
      <c r="B55" t="s">
        <v>119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v>1</v>
      </c>
      <c r="M55" s="10"/>
      <c r="N55" s="10"/>
      <c r="O55" s="10"/>
      <c r="P55" s="10"/>
      <c r="Q55" s="10">
        <v>1</v>
      </c>
    </row>
    <row r="56" spans="2:17">
      <c r="B56" t="s">
        <v>108</v>
      </c>
      <c r="C56" s="10"/>
      <c r="D56" s="10"/>
      <c r="E56" s="10"/>
      <c r="F56" s="10"/>
      <c r="G56" s="10"/>
      <c r="H56" s="10"/>
      <c r="I56" s="10"/>
      <c r="J56" s="10">
        <v>1</v>
      </c>
      <c r="K56" s="10">
        <v>1</v>
      </c>
      <c r="L56" s="10">
        <v>1</v>
      </c>
      <c r="M56" s="10"/>
      <c r="N56" s="10"/>
      <c r="O56" s="10"/>
      <c r="P56" s="10"/>
      <c r="Q56" s="10">
        <v>3</v>
      </c>
    </row>
    <row r="57" spans="2:17">
      <c r="B57" t="s">
        <v>114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0">
        <v>2</v>
      </c>
    </row>
    <row r="58" spans="2:17">
      <c r="B58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</v>
      </c>
      <c r="N58" s="10"/>
      <c r="O58" s="10"/>
      <c r="P58" s="10"/>
      <c r="Q58" s="10">
        <v>1</v>
      </c>
    </row>
    <row r="59" spans="2:17">
      <c r="B59" t="s">
        <v>19</v>
      </c>
      <c r="C59" s="10"/>
      <c r="D59" s="10"/>
      <c r="E59" s="10"/>
      <c r="F59" s="10"/>
      <c r="G59" s="10"/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/>
      <c r="O59" s="10"/>
      <c r="P59" s="10"/>
      <c r="Q59" s="10">
        <v>4</v>
      </c>
    </row>
    <row r="60" spans="2:17">
      <c r="B60" t="s">
        <v>176</v>
      </c>
      <c r="C60" s="10"/>
      <c r="D60" s="10"/>
      <c r="E60" s="10"/>
      <c r="F60" s="10"/>
      <c r="G60" s="10"/>
      <c r="H60" s="10"/>
      <c r="I60" s="10"/>
      <c r="J60" s="10"/>
      <c r="K60" s="10">
        <v>1</v>
      </c>
      <c r="L60" s="10">
        <v>1</v>
      </c>
      <c r="M60" s="10">
        <v>1</v>
      </c>
      <c r="N60" s="10">
        <v>1</v>
      </c>
      <c r="O60" s="10"/>
      <c r="P60" s="10"/>
      <c r="Q60" s="10">
        <v>4</v>
      </c>
    </row>
    <row r="61" spans="2:17">
      <c r="B61" t="s">
        <v>38</v>
      </c>
      <c r="C61" s="10"/>
      <c r="D61" s="10"/>
      <c r="E61" s="10"/>
      <c r="F61" s="10"/>
      <c r="G61" s="10"/>
      <c r="H61" s="10"/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0">
        <v>2</v>
      </c>
    </row>
    <row r="62" spans="2:17">
      <c r="B62" t="s">
        <v>150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>
        <v>1</v>
      </c>
    </row>
    <row r="63" spans="2:17">
      <c r="B63" t="s">
        <v>166</v>
      </c>
      <c r="C63" s="10"/>
      <c r="D63" s="10"/>
      <c r="E63" s="10"/>
      <c r="F63" s="10"/>
      <c r="G63" s="10"/>
      <c r="H63" s="10"/>
      <c r="I63" s="10"/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/>
      <c r="P63" s="10"/>
      <c r="Q63" s="10">
        <v>5</v>
      </c>
    </row>
    <row r="64" spans="2:17">
      <c r="B64" t="s">
        <v>154</v>
      </c>
      <c r="C64" s="10"/>
      <c r="D64" s="10"/>
      <c r="E64" s="10"/>
      <c r="F64" s="10"/>
      <c r="G64" s="10"/>
      <c r="H64" s="10"/>
      <c r="I64" s="10"/>
      <c r="J64" s="10">
        <v>2</v>
      </c>
      <c r="K64" s="10"/>
      <c r="L64" s="10"/>
      <c r="M64" s="10"/>
      <c r="N64" s="10"/>
      <c r="O64" s="10"/>
      <c r="P64" s="10"/>
      <c r="Q64" s="10">
        <v>2</v>
      </c>
    </row>
    <row r="65" spans="1:17">
      <c r="B65" t="s">
        <v>65</v>
      </c>
      <c r="C65" s="10"/>
      <c r="D65" s="10"/>
      <c r="E65" s="10"/>
      <c r="F65" s="10"/>
      <c r="G65" s="10"/>
      <c r="H65" s="10"/>
      <c r="I65" s="10">
        <v>1</v>
      </c>
      <c r="J65" s="10"/>
      <c r="K65" s="10">
        <v>1</v>
      </c>
      <c r="L65" s="10">
        <v>1</v>
      </c>
      <c r="M65" s="10">
        <v>1</v>
      </c>
      <c r="N65" s="10">
        <v>1</v>
      </c>
      <c r="O65" s="10"/>
      <c r="P65" s="10"/>
      <c r="Q65" s="10">
        <v>5</v>
      </c>
    </row>
    <row r="66" spans="1:17">
      <c r="B66" t="s">
        <v>22</v>
      </c>
      <c r="C66" s="10"/>
      <c r="D66" s="10"/>
      <c r="E66" s="10"/>
      <c r="F66" s="10"/>
      <c r="G66" s="10"/>
      <c r="H66" s="10"/>
      <c r="I66" s="10"/>
      <c r="J66" s="10">
        <v>1</v>
      </c>
      <c r="K66" s="10">
        <v>1</v>
      </c>
      <c r="L66" s="10">
        <v>1</v>
      </c>
      <c r="M66" s="10"/>
      <c r="N66" s="10"/>
      <c r="O66" s="10"/>
      <c r="P66" s="10"/>
      <c r="Q66" s="10">
        <v>3</v>
      </c>
    </row>
    <row r="67" spans="1:17">
      <c r="B67" t="s">
        <v>39</v>
      </c>
      <c r="C67" s="10"/>
      <c r="D67" s="10"/>
      <c r="E67" s="10"/>
      <c r="F67" s="10"/>
      <c r="G67" s="10"/>
      <c r="H67" s="10"/>
      <c r="I67" s="10"/>
      <c r="J67" s="10">
        <v>1</v>
      </c>
      <c r="K67" s="10">
        <v>1</v>
      </c>
      <c r="L67" s="10">
        <v>1</v>
      </c>
      <c r="M67" s="10">
        <v>1</v>
      </c>
      <c r="N67" s="10"/>
      <c r="O67" s="10"/>
      <c r="P67" s="10"/>
      <c r="Q67" s="10">
        <v>4</v>
      </c>
    </row>
    <row r="68" spans="1:17">
      <c r="B68" t="s">
        <v>182</v>
      </c>
      <c r="C68" s="10"/>
      <c r="D68" s="10"/>
      <c r="E68" s="10"/>
      <c r="F68" s="10"/>
      <c r="G68" s="10"/>
      <c r="H68" s="10"/>
      <c r="I68" s="10"/>
      <c r="J68" s="10">
        <v>2</v>
      </c>
      <c r="K68" s="10"/>
      <c r="L68" s="10">
        <v>1</v>
      </c>
      <c r="M68" s="10">
        <v>1</v>
      </c>
      <c r="N68" s="10">
        <v>1</v>
      </c>
      <c r="O68" s="10"/>
      <c r="P68" s="10"/>
      <c r="Q68" s="10">
        <v>5</v>
      </c>
    </row>
    <row r="69" spans="1:17">
      <c r="B69" t="s">
        <v>188</v>
      </c>
      <c r="C69" s="10"/>
      <c r="D69" s="10"/>
      <c r="E69" s="10"/>
      <c r="F69" s="10"/>
      <c r="G69" s="10"/>
      <c r="H69" s="10"/>
      <c r="I69" s="10"/>
      <c r="J69" s="10">
        <v>2</v>
      </c>
      <c r="K69" s="10"/>
      <c r="L69" s="10">
        <v>1</v>
      </c>
      <c r="M69" s="10">
        <v>1</v>
      </c>
      <c r="N69" s="10"/>
      <c r="O69" s="10"/>
      <c r="P69" s="10"/>
      <c r="Q69" s="10">
        <v>4</v>
      </c>
    </row>
    <row r="70" spans="1:17">
      <c r="B70" t="s">
        <v>184</v>
      </c>
      <c r="C70" s="10"/>
      <c r="D70" s="10"/>
      <c r="E70" s="10"/>
      <c r="F70" s="10"/>
      <c r="G70" s="10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/>
      <c r="P70" s="10"/>
      <c r="Q70" s="10">
        <v>7</v>
      </c>
    </row>
    <row r="71" spans="1:17">
      <c r="B71" t="s">
        <v>181</v>
      </c>
      <c r="C71" s="10"/>
      <c r="D71" s="10"/>
      <c r="E71" s="10"/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/>
      <c r="P71" s="10"/>
      <c r="Q71" s="10">
        <v>1</v>
      </c>
    </row>
    <row r="72" spans="1:17">
      <c r="B72" t="s">
        <v>208</v>
      </c>
      <c r="C72" s="10"/>
      <c r="D72" s="10"/>
      <c r="E72" s="10"/>
      <c r="F72" s="10"/>
      <c r="G72" s="10"/>
      <c r="H72" s="10"/>
      <c r="I72" s="10"/>
      <c r="J72" s="10">
        <v>1</v>
      </c>
      <c r="K72" s="10">
        <v>1</v>
      </c>
      <c r="L72" s="10"/>
      <c r="M72" s="10"/>
      <c r="N72" s="10"/>
      <c r="O72" s="10"/>
      <c r="P72" s="10"/>
      <c r="Q72" s="10">
        <v>2</v>
      </c>
    </row>
    <row r="73" spans="1:17">
      <c r="A73">
        <v>3</v>
      </c>
      <c r="B73" t="s">
        <v>31</v>
      </c>
      <c r="C73" s="10"/>
      <c r="D73" s="10"/>
      <c r="E73" s="10"/>
      <c r="F73" s="10"/>
      <c r="G73" s="10"/>
      <c r="H73" s="10"/>
      <c r="I73" s="10"/>
      <c r="J73" s="10">
        <v>1</v>
      </c>
      <c r="K73" s="10">
        <v>1</v>
      </c>
      <c r="L73" s="10">
        <v>1</v>
      </c>
      <c r="M73" s="10">
        <v>1</v>
      </c>
      <c r="N73" s="10"/>
      <c r="O73" s="10"/>
      <c r="P73" s="10"/>
      <c r="Q73" s="10">
        <v>4</v>
      </c>
    </row>
    <row r="74" spans="1:17">
      <c r="B74" t="s">
        <v>121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>
        <v>1</v>
      </c>
      <c r="N74" s="10">
        <v>1</v>
      </c>
      <c r="O74" s="10"/>
      <c r="P74" s="10"/>
      <c r="Q74" s="10">
        <v>2</v>
      </c>
    </row>
    <row r="75" spans="1:17">
      <c r="B75" t="s">
        <v>100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1:17">
      <c r="B76" t="s">
        <v>115</v>
      </c>
      <c r="C76" s="10"/>
      <c r="D76" s="10"/>
      <c r="E76" s="10"/>
      <c r="F76" s="10"/>
      <c r="G76" s="10"/>
      <c r="H76" s="10"/>
      <c r="I76" s="10"/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/>
      <c r="P76" s="10"/>
      <c r="Q76" s="10">
        <v>5</v>
      </c>
    </row>
    <row r="77" spans="1:17">
      <c r="B77" t="s">
        <v>46</v>
      </c>
      <c r="C77" s="10"/>
      <c r="D77" s="10"/>
      <c r="E77" s="10"/>
      <c r="F77" s="10"/>
      <c r="G77" s="10"/>
      <c r="H77" s="10"/>
      <c r="I77" s="10"/>
      <c r="J77" s="10"/>
      <c r="K77" s="10">
        <v>1</v>
      </c>
      <c r="L77" s="10">
        <v>1</v>
      </c>
      <c r="M77" s="10">
        <v>1</v>
      </c>
      <c r="N77" s="10"/>
      <c r="O77" s="10"/>
      <c r="P77" s="10"/>
      <c r="Q77" s="10">
        <v>3</v>
      </c>
    </row>
    <row r="78" spans="1:17">
      <c r="B78" t="s">
        <v>159</v>
      </c>
      <c r="C78" s="10"/>
      <c r="D78" s="10"/>
      <c r="E78" s="10"/>
      <c r="F78" s="10"/>
      <c r="G78" s="10"/>
      <c r="H78" s="10"/>
      <c r="I78" s="10"/>
      <c r="J78" s="10">
        <v>1</v>
      </c>
      <c r="K78" s="10">
        <v>1</v>
      </c>
      <c r="L78" s="10">
        <v>1</v>
      </c>
      <c r="M78" s="10">
        <v>1</v>
      </c>
      <c r="N78" s="10"/>
      <c r="O78" s="10"/>
      <c r="P78" s="10"/>
      <c r="Q78" s="10">
        <v>4</v>
      </c>
    </row>
    <row r="79" spans="1:17">
      <c r="B79" t="s">
        <v>102</v>
      </c>
      <c r="C79" s="10"/>
      <c r="D79" s="10"/>
      <c r="E79" s="10"/>
      <c r="F79" s="10"/>
      <c r="G79" s="10"/>
      <c r="H79" s="10"/>
      <c r="I79" s="10"/>
      <c r="J79" s="10">
        <v>1</v>
      </c>
      <c r="K79" s="10">
        <v>1</v>
      </c>
      <c r="L79" s="10">
        <v>1</v>
      </c>
      <c r="M79" s="10"/>
      <c r="N79" s="10"/>
      <c r="O79" s="10"/>
      <c r="P79" s="10"/>
      <c r="Q79" s="10">
        <v>3</v>
      </c>
    </row>
    <row r="80" spans="1:17">
      <c r="B80" t="s">
        <v>156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>
        <v>1</v>
      </c>
    </row>
    <row r="81" spans="1:17">
      <c r="B81" t="s">
        <v>37</v>
      </c>
      <c r="C81" s="10"/>
      <c r="D81" s="10"/>
      <c r="E81" s="10"/>
      <c r="F81" s="10"/>
      <c r="G81" s="10"/>
      <c r="H81" s="10"/>
      <c r="I81" s="10"/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/>
      <c r="P81" s="10"/>
      <c r="Q81" s="10">
        <v>5</v>
      </c>
    </row>
    <row r="82" spans="1:17">
      <c r="B82" t="s">
        <v>106</v>
      </c>
      <c r="C82" s="10"/>
      <c r="D82" s="10"/>
      <c r="E82" s="10"/>
      <c r="F82" s="10"/>
      <c r="G82" s="10"/>
      <c r="H82" s="10"/>
      <c r="I82" s="10"/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/>
      <c r="P82" s="10"/>
      <c r="Q82" s="10">
        <v>5</v>
      </c>
    </row>
    <row r="83" spans="1:17">
      <c r="B83" t="s">
        <v>78</v>
      </c>
      <c r="C83" s="10"/>
      <c r="D83" s="10"/>
      <c r="E83" s="10"/>
      <c r="F83" s="10"/>
      <c r="G83" s="10"/>
      <c r="H83" s="10"/>
      <c r="I83" s="10"/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/>
      <c r="P83" s="10"/>
      <c r="Q83" s="10">
        <v>5</v>
      </c>
    </row>
    <row r="84" spans="1:17">
      <c r="B84" t="s">
        <v>77</v>
      </c>
      <c r="C84" s="10"/>
      <c r="D84" s="10"/>
      <c r="E84" s="10"/>
      <c r="F84" s="10"/>
      <c r="G84" s="10"/>
      <c r="H84" s="10"/>
      <c r="I84" s="10"/>
      <c r="J84" s="10">
        <v>1</v>
      </c>
      <c r="K84" s="10">
        <v>1</v>
      </c>
      <c r="L84" s="10">
        <v>1</v>
      </c>
      <c r="M84" s="10">
        <v>1</v>
      </c>
      <c r="N84" s="10"/>
      <c r="O84" s="10"/>
      <c r="P84" s="10"/>
      <c r="Q84" s="10">
        <v>4</v>
      </c>
    </row>
    <row r="85" spans="1:17">
      <c r="B85" t="s">
        <v>185</v>
      </c>
      <c r="C85" s="10"/>
      <c r="D85" s="10"/>
      <c r="E85" s="10"/>
      <c r="F85" s="10"/>
      <c r="G85" s="10"/>
      <c r="H85" s="10"/>
      <c r="I85" s="10"/>
      <c r="J85" s="10">
        <v>1</v>
      </c>
      <c r="K85" s="10">
        <v>1</v>
      </c>
      <c r="L85" s="10"/>
      <c r="M85" s="10"/>
      <c r="N85" s="10"/>
      <c r="O85" s="10"/>
      <c r="P85" s="10"/>
      <c r="Q85" s="10">
        <v>2</v>
      </c>
    </row>
    <row r="86" spans="1:17">
      <c r="B86" t="s">
        <v>190</v>
      </c>
      <c r="C86" s="10"/>
      <c r="D86" s="10"/>
      <c r="E86" s="10"/>
      <c r="F86" s="10"/>
      <c r="G86" s="10"/>
      <c r="H86" s="10"/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/>
      <c r="P86" s="10"/>
      <c r="Q86" s="10">
        <v>6</v>
      </c>
    </row>
    <row r="87" spans="1:17">
      <c r="B87" t="s">
        <v>209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v>1</v>
      </c>
      <c r="N87" s="10"/>
      <c r="O87" s="10"/>
      <c r="P87" s="10"/>
      <c r="Q87" s="10">
        <v>1</v>
      </c>
    </row>
    <row r="88" spans="1:17">
      <c r="B88" t="s">
        <v>224</v>
      </c>
      <c r="C88" s="10"/>
      <c r="D88" s="10"/>
      <c r="E88" s="10"/>
      <c r="F88" s="10"/>
      <c r="G88" s="10"/>
      <c r="H88" s="10"/>
      <c r="I88" s="10"/>
      <c r="J88" s="10">
        <v>1</v>
      </c>
      <c r="K88" s="10"/>
      <c r="L88" s="10"/>
      <c r="M88" s="10"/>
      <c r="N88" s="10"/>
      <c r="O88" s="10"/>
      <c r="P88" s="10"/>
      <c r="Q88" s="10">
        <v>1</v>
      </c>
    </row>
    <row r="89" spans="1:17">
      <c r="A89">
        <v>4</v>
      </c>
      <c r="B89" t="s">
        <v>147</v>
      </c>
      <c r="C89" s="10"/>
      <c r="D89" s="10"/>
      <c r="E89" s="10"/>
      <c r="F89" s="10"/>
      <c r="G89" s="10"/>
      <c r="H89" s="10"/>
      <c r="I89" s="10"/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/>
      <c r="P89" s="10"/>
      <c r="Q89" s="10">
        <v>5</v>
      </c>
    </row>
    <row r="90" spans="1:17">
      <c r="B90" t="s">
        <v>70</v>
      </c>
      <c r="C90" s="10"/>
      <c r="D90" s="10"/>
      <c r="E90" s="10"/>
      <c r="F90" s="10"/>
      <c r="G90" s="10"/>
      <c r="H90" s="10"/>
      <c r="I90" s="10"/>
      <c r="J90" s="10"/>
      <c r="K90" s="10"/>
      <c r="L90" s="10">
        <v>1</v>
      </c>
      <c r="M90" s="10"/>
      <c r="N90" s="10"/>
      <c r="O90" s="10"/>
      <c r="P90" s="10"/>
      <c r="Q90" s="10">
        <v>1</v>
      </c>
    </row>
    <row r="91" spans="1:17">
      <c r="B91" t="s">
        <v>17</v>
      </c>
      <c r="C91" s="10"/>
      <c r="D91" s="10"/>
      <c r="E91" s="10"/>
      <c r="F91" s="10"/>
      <c r="G91" s="10"/>
      <c r="H91" s="10"/>
      <c r="I91" s="10"/>
      <c r="J91" s="10">
        <v>1</v>
      </c>
      <c r="K91" s="10">
        <v>1</v>
      </c>
      <c r="L91" s="10">
        <v>1</v>
      </c>
      <c r="M91" s="10">
        <v>1</v>
      </c>
      <c r="N91" s="10"/>
      <c r="O91" s="10"/>
      <c r="P91" s="10"/>
      <c r="Q91" s="10">
        <v>4</v>
      </c>
    </row>
    <row r="92" spans="1:17">
      <c r="B92" t="s">
        <v>41</v>
      </c>
      <c r="C92" s="10"/>
      <c r="D92" s="10"/>
      <c r="E92" s="10"/>
      <c r="F92" s="10"/>
      <c r="G92" s="10"/>
      <c r="H92" s="10"/>
      <c r="I92" s="10"/>
      <c r="J92" s="10">
        <v>1</v>
      </c>
      <c r="K92" s="10">
        <v>1</v>
      </c>
      <c r="L92" s="10">
        <v>1</v>
      </c>
      <c r="M92" s="10">
        <v>1</v>
      </c>
      <c r="N92" s="10"/>
      <c r="O92" s="10"/>
      <c r="P92" s="10"/>
      <c r="Q92" s="10">
        <v>4</v>
      </c>
    </row>
    <row r="93" spans="1:17">
      <c r="B93" t="s">
        <v>160</v>
      </c>
      <c r="C93" s="10"/>
      <c r="D93" s="10"/>
      <c r="E93" s="10"/>
      <c r="F93" s="10"/>
      <c r="G93" s="10"/>
      <c r="H93" s="10"/>
      <c r="I93" s="10"/>
      <c r="J93" s="10">
        <v>1</v>
      </c>
      <c r="K93" s="10">
        <v>1</v>
      </c>
      <c r="L93" s="10">
        <v>1</v>
      </c>
      <c r="M93" s="10">
        <v>1</v>
      </c>
      <c r="N93" s="10"/>
      <c r="O93" s="10"/>
      <c r="P93" s="10"/>
      <c r="Q93" s="10">
        <v>4</v>
      </c>
    </row>
    <row r="94" spans="1:17">
      <c r="B94" t="s">
        <v>27</v>
      </c>
      <c r="C94" s="10"/>
      <c r="D94" s="10"/>
      <c r="E94" s="10"/>
      <c r="F94" s="10"/>
      <c r="G94" s="10"/>
      <c r="H94" s="10"/>
      <c r="I94" s="10"/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/>
      <c r="P94" s="10"/>
      <c r="Q94" s="10">
        <v>5</v>
      </c>
    </row>
    <row r="95" spans="1:17">
      <c r="B95" t="s">
        <v>69</v>
      </c>
      <c r="C95" s="10"/>
      <c r="D95" s="10"/>
      <c r="E95" s="10"/>
      <c r="F95" s="10"/>
      <c r="G95" s="10"/>
      <c r="H95" s="10"/>
      <c r="I95" s="10"/>
      <c r="J95" s="10">
        <v>1</v>
      </c>
      <c r="K95" s="10">
        <v>1</v>
      </c>
      <c r="L95" s="10">
        <v>2</v>
      </c>
      <c r="M95" s="10"/>
      <c r="N95" s="10">
        <v>1</v>
      </c>
      <c r="O95" s="10"/>
      <c r="P95" s="10"/>
      <c r="Q95" s="10">
        <v>5</v>
      </c>
    </row>
    <row r="96" spans="1:17">
      <c r="B96" t="s">
        <v>68</v>
      </c>
      <c r="C96" s="10"/>
      <c r="D96" s="10"/>
      <c r="E96" s="10"/>
      <c r="F96" s="10"/>
      <c r="G96" s="10"/>
      <c r="H96" s="10"/>
      <c r="I96" s="10"/>
      <c r="J96" s="10">
        <v>1</v>
      </c>
      <c r="K96" s="10">
        <v>1</v>
      </c>
      <c r="L96" s="10">
        <v>1</v>
      </c>
      <c r="M96" s="10">
        <v>1</v>
      </c>
      <c r="N96" s="10"/>
      <c r="O96" s="10"/>
      <c r="P96" s="10"/>
      <c r="Q96" s="10">
        <v>4</v>
      </c>
    </row>
    <row r="97" spans="1:17">
      <c r="B97" t="s">
        <v>129</v>
      </c>
      <c r="C97" s="10"/>
      <c r="D97" s="10"/>
      <c r="E97" s="10"/>
      <c r="F97" s="10"/>
      <c r="G97" s="10"/>
      <c r="H97" s="10"/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/>
      <c r="O97" s="10"/>
      <c r="P97" s="10"/>
      <c r="Q97" s="10">
        <v>5</v>
      </c>
    </row>
    <row r="98" spans="1:17">
      <c r="B98" t="s">
        <v>135</v>
      </c>
      <c r="C98" s="10"/>
      <c r="D98" s="10"/>
      <c r="E98" s="10"/>
      <c r="F98" s="10"/>
      <c r="G98" s="10"/>
      <c r="H98" s="10"/>
      <c r="I98" s="10"/>
      <c r="J98" s="10">
        <v>1</v>
      </c>
      <c r="K98" s="10">
        <v>1</v>
      </c>
      <c r="L98" s="10"/>
      <c r="M98" s="10">
        <v>1</v>
      </c>
      <c r="N98" s="10"/>
      <c r="O98" s="10"/>
      <c r="P98" s="10"/>
      <c r="Q98" s="10">
        <v>3</v>
      </c>
    </row>
    <row r="99" spans="1:17">
      <c r="B99" t="s">
        <v>64</v>
      </c>
      <c r="C99" s="10"/>
      <c r="D99" s="10"/>
      <c r="E99" s="10"/>
      <c r="F99" s="10"/>
      <c r="G99" s="10"/>
      <c r="H99" s="10"/>
      <c r="I99" s="10"/>
      <c r="J99" s="10">
        <v>1</v>
      </c>
      <c r="K99" s="10">
        <v>1</v>
      </c>
      <c r="L99" s="10">
        <v>1</v>
      </c>
      <c r="M99" s="10">
        <v>1</v>
      </c>
      <c r="N99" s="10"/>
      <c r="O99" s="10"/>
      <c r="P99" s="10"/>
      <c r="Q99" s="10">
        <v>4</v>
      </c>
    </row>
    <row r="100" spans="1:17">
      <c r="B100" t="s">
        <v>187</v>
      </c>
      <c r="C100" s="10"/>
      <c r="D100" s="10"/>
      <c r="E100" s="10"/>
      <c r="F100" s="10"/>
      <c r="G100" s="10"/>
      <c r="H100" s="10"/>
      <c r="I100" s="10"/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/>
      <c r="Q100" s="10">
        <v>6</v>
      </c>
    </row>
    <row r="101" spans="1:17">
      <c r="B101" t="s">
        <v>210</v>
      </c>
      <c r="C101" s="10"/>
      <c r="D101" s="10"/>
      <c r="E101" s="10"/>
      <c r="F101" s="10"/>
      <c r="G101" s="10"/>
      <c r="H101" s="10"/>
      <c r="I101" s="10"/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>
        <v>5</v>
      </c>
    </row>
    <row r="102" spans="1:17">
      <c r="B102" t="s">
        <v>207</v>
      </c>
      <c r="C102" s="10"/>
      <c r="D102" s="10"/>
      <c r="E102" s="10"/>
      <c r="F102" s="10"/>
      <c r="G102" s="10"/>
      <c r="H102" s="10"/>
      <c r="I102" s="10"/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/>
      <c r="P102" s="10"/>
      <c r="Q102" s="10">
        <v>5</v>
      </c>
    </row>
    <row r="103" spans="1:17">
      <c r="A103">
        <v>5</v>
      </c>
      <c r="B103" t="s">
        <v>101</v>
      </c>
      <c r="C103" s="10"/>
      <c r="D103" s="10"/>
      <c r="E103" s="10"/>
      <c r="F103" s="10"/>
      <c r="G103" s="10"/>
      <c r="H103" s="10"/>
      <c r="I103" s="10"/>
      <c r="J103" s="10">
        <v>1</v>
      </c>
      <c r="K103" s="10">
        <v>1</v>
      </c>
      <c r="L103" s="10">
        <v>1</v>
      </c>
      <c r="M103" s="10">
        <v>1</v>
      </c>
      <c r="N103" s="10"/>
      <c r="O103" s="10"/>
      <c r="P103" s="10"/>
      <c r="Q103" s="10">
        <v>4</v>
      </c>
    </row>
    <row r="104" spans="1:17">
      <c r="B104" t="s">
        <v>84</v>
      </c>
      <c r="C104" s="10"/>
      <c r="D104" s="10"/>
      <c r="E104" s="10"/>
      <c r="F104" s="10"/>
      <c r="G104" s="10"/>
      <c r="H104" s="10"/>
      <c r="I104" s="10"/>
      <c r="J104" s="10">
        <v>1</v>
      </c>
      <c r="K104" s="10">
        <v>1</v>
      </c>
      <c r="L104" s="10"/>
      <c r="M104" s="10"/>
      <c r="N104" s="10"/>
      <c r="O104" s="10"/>
      <c r="P104" s="10"/>
      <c r="Q104" s="10">
        <v>2</v>
      </c>
    </row>
    <row r="105" spans="1:17">
      <c r="B105" t="s">
        <v>136</v>
      </c>
      <c r="C105" s="10"/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/>
      <c r="K105" s="10"/>
      <c r="L105" s="10"/>
      <c r="M105" s="10">
        <v>1</v>
      </c>
      <c r="N105" s="10">
        <v>1</v>
      </c>
      <c r="O105" s="10">
        <v>1</v>
      </c>
      <c r="P105" s="10"/>
      <c r="Q105" s="10">
        <v>9</v>
      </c>
    </row>
    <row r="106" spans="1:17">
      <c r="B106" t="s">
        <v>44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>
        <v>1</v>
      </c>
    </row>
    <row r="107" spans="1:17">
      <c r="B107" t="s">
        <v>45</v>
      </c>
      <c r="C107" s="10"/>
      <c r="D107" s="10"/>
      <c r="E107" s="10"/>
      <c r="F107" s="10"/>
      <c r="G107" s="10"/>
      <c r="H107" s="10"/>
      <c r="I107" s="10"/>
      <c r="J107" s="10">
        <v>1</v>
      </c>
      <c r="K107" s="10">
        <v>1</v>
      </c>
      <c r="L107" s="10"/>
      <c r="M107" s="10"/>
      <c r="N107" s="10"/>
      <c r="O107" s="10"/>
      <c r="P107" s="10"/>
      <c r="Q107" s="10">
        <v>2</v>
      </c>
    </row>
    <row r="108" spans="1:17">
      <c r="B108" t="s">
        <v>93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>
        <v>1</v>
      </c>
      <c r="M108" s="10"/>
      <c r="N108" s="10"/>
      <c r="O108" s="10"/>
      <c r="P108" s="10"/>
      <c r="Q108" s="10">
        <v>1</v>
      </c>
    </row>
    <row r="109" spans="1:17">
      <c r="B109" t="s">
        <v>86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</v>
      </c>
      <c r="M109" s="10">
        <v>1</v>
      </c>
      <c r="N109" s="10"/>
      <c r="O109" s="10"/>
      <c r="P109" s="10"/>
      <c r="Q109" s="10">
        <v>2</v>
      </c>
    </row>
    <row r="110" spans="1:17">
      <c r="B110" t="s">
        <v>94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>
        <v>1</v>
      </c>
      <c r="M110" s="10"/>
      <c r="N110" s="10"/>
      <c r="O110" s="10"/>
      <c r="P110" s="10"/>
      <c r="Q110" s="10">
        <v>1</v>
      </c>
    </row>
    <row r="111" spans="1:17">
      <c r="B111" t="s">
        <v>116</v>
      </c>
      <c r="C111" s="10"/>
      <c r="D111" s="10"/>
      <c r="E111" s="10"/>
      <c r="F111" s="10"/>
      <c r="G111" s="10"/>
      <c r="H111" s="10"/>
      <c r="I111" s="10"/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/>
      <c r="P111" s="10"/>
      <c r="Q111" s="10">
        <v>5</v>
      </c>
    </row>
    <row r="112" spans="1:17">
      <c r="B112" t="s">
        <v>180</v>
      </c>
      <c r="C112" s="10"/>
      <c r="D112" s="10"/>
      <c r="E112" s="10"/>
      <c r="F112" s="10"/>
      <c r="G112" s="10"/>
      <c r="H112" s="10"/>
      <c r="I112" s="10"/>
      <c r="J112" s="10">
        <v>1</v>
      </c>
      <c r="K112" s="10"/>
      <c r="L112" s="10">
        <v>1</v>
      </c>
      <c r="M112" s="10">
        <v>1</v>
      </c>
      <c r="N112" s="10">
        <v>1</v>
      </c>
      <c r="O112" s="10"/>
      <c r="P112" s="10"/>
      <c r="Q112" s="10">
        <v>4</v>
      </c>
    </row>
    <row r="113" spans="1:17">
      <c r="B113" t="s">
        <v>186</v>
      </c>
      <c r="C113" s="10"/>
      <c r="D113" s="10"/>
      <c r="E113" s="10"/>
      <c r="F113" s="10"/>
      <c r="G113" s="10"/>
      <c r="H113" s="10"/>
      <c r="I113" s="10"/>
      <c r="J113" s="10">
        <v>1</v>
      </c>
      <c r="K113" s="10"/>
      <c r="L113" s="10"/>
      <c r="M113" s="10"/>
      <c r="N113" s="10"/>
      <c r="O113" s="10"/>
      <c r="P113" s="10"/>
      <c r="Q113" s="10">
        <v>1</v>
      </c>
    </row>
    <row r="114" spans="1:17">
      <c r="B114" t="s">
        <v>214</v>
      </c>
      <c r="C114" s="10"/>
      <c r="D114" s="10"/>
      <c r="E114" s="10"/>
      <c r="F114" s="10"/>
      <c r="G114" s="10"/>
      <c r="H114" s="10"/>
      <c r="I114" s="10"/>
      <c r="J114" s="10">
        <v>1</v>
      </c>
      <c r="K114" s="10">
        <v>1</v>
      </c>
      <c r="L114" s="10">
        <v>1</v>
      </c>
      <c r="M114" s="10">
        <v>1</v>
      </c>
      <c r="N114" s="10"/>
      <c r="O114" s="10"/>
      <c r="P114" s="10"/>
      <c r="Q114" s="10">
        <v>4</v>
      </c>
    </row>
    <row r="115" spans="1:17">
      <c r="B115" t="s">
        <v>217</v>
      </c>
      <c r="C115" s="10"/>
      <c r="D115" s="10"/>
      <c r="E115" s="10"/>
      <c r="F115" s="10"/>
      <c r="G115" s="10"/>
      <c r="H115" s="10"/>
      <c r="I115" s="10"/>
      <c r="J115" s="10">
        <v>1</v>
      </c>
      <c r="K115" s="10"/>
      <c r="L115" s="10"/>
      <c r="M115" s="10"/>
      <c r="N115" s="10"/>
      <c r="O115" s="10"/>
      <c r="P115" s="10"/>
      <c r="Q115" s="10">
        <v>1</v>
      </c>
    </row>
    <row r="116" spans="1:17">
      <c r="B116" t="s">
        <v>221</v>
      </c>
      <c r="C116" s="10"/>
      <c r="D116" s="10"/>
      <c r="E116" s="10"/>
      <c r="F116" s="10"/>
      <c r="G116" s="10"/>
      <c r="H116" s="10"/>
      <c r="I116" s="10"/>
      <c r="J116" s="10">
        <v>1</v>
      </c>
      <c r="K116" s="10"/>
      <c r="L116" s="10"/>
      <c r="M116" s="10"/>
      <c r="N116" s="10"/>
      <c r="O116" s="10"/>
      <c r="P116" s="10"/>
      <c r="Q116" s="10">
        <v>1</v>
      </c>
    </row>
    <row r="117" spans="1:17">
      <c r="B117" t="s">
        <v>222</v>
      </c>
      <c r="C117" s="10"/>
      <c r="D117" s="10"/>
      <c r="E117" s="10"/>
      <c r="F117" s="10"/>
      <c r="G117" s="10"/>
      <c r="H117" s="10"/>
      <c r="I117" s="10"/>
      <c r="J117" s="10">
        <v>1</v>
      </c>
      <c r="K117" s="10"/>
      <c r="L117" s="10"/>
      <c r="M117" s="10"/>
      <c r="N117" s="10"/>
      <c r="O117" s="10"/>
      <c r="P117" s="10"/>
      <c r="Q117" s="10">
        <v>1</v>
      </c>
    </row>
    <row r="118" spans="1:17">
      <c r="A118">
        <v>6</v>
      </c>
      <c r="B118" t="s">
        <v>73</v>
      </c>
      <c r="C118" s="10"/>
      <c r="D118" s="10"/>
      <c r="E118" s="10"/>
      <c r="F118" s="10"/>
      <c r="G118" s="10"/>
      <c r="H118" s="10"/>
      <c r="I118" s="10"/>
      <c r="J118" s="10"/>
      <c r="K118" s="10">
        <v>1</v>
      </c>
      <c r="L118" s="10">
        <v>1</v>
      </c>
      <c r="M118" s="10">
        <v>1</v>
      </c>
      <c r="N118" s="10"/>
      <c r="O118" s="10"/>
      <c r="P118" s="10"/>
      <c r="Q118" s="10">
        <v>3</v>
      </c>
    </row>
    <row r="119" spans="1:17">
      <c r="B119" t="s">
        <v>71</v>
      </c>
      <c r="C119" s="10"/>
      <c r="D119" s="10"/>
      <c r="E119" s="10"/>
      <c r="F119" s="10"/>
      <c r="G119" s="10"/>
      <c r="H119" s="10"/>
      <c r="I119" s="10"/>
      <c r="J119" s="10">
        <v>1</v>
      </c>
      <c r="K119" s="10">
        <v>1</v>
      </c>
      <c r="L119" s="10">
        <v>1</v>
      </c>
      <c r="M119" s="10">
        <v>1</v>
      </c>
      <c r="N119" s="10"/>
      <c r="O119" s="10"/>
      <c r="P119" s="10"/>
      <c r="Q119" s="10">
        <v>4</v>
      </c>
    </row>
    <row r="120" spans="1:17">
      <c r="B120" t="s">
        <v>103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>
        <v>1</v>
      </c>
      <c r="L120" s="10">
        <v>1</v>
      </c>
      <c r="M120" s="10">
        <v>1</v>
      </c>
      <c r="N120" s="10"/>
      <c r="O120" s="10"/>
      <c r="P120" s="10"/>
      <c r="Q120" s="10">
        <v>4</v>
      </c>
    </row>
    <row r="121" spans="1:17">
      <c r="B121" t="s">
        <v>132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>
        <v>1</v>
      </c>
      <c r="M121" s="10">
        <v>1</v>
      </c>
      <c r="N121" s="10"/>
      <c r="O121" s="10"/>
      <c r="P121" s="10"/>
      <c r="Q121" s="10">
        <v>2</v>
      </c>
    </row>
    <row r="122" spans="1:17">
      <c r="B122" t="s">
        <v>158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>
        <v>1</v>
      </c>
      <c r="M122" s="10">
        <v>1</v>
      </c>
      <c r="N122" s="10"/>
      <c r="O122" s="10"/>
      <c r="P122" s="10"/>
      <c r="Q122" s="10">
        <v>2</v>
      </c>
    </row>
    <row r="123" spans="1:17">
      <c r="B123" t="s">
        <v>63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>
        <v>1</v>
      </c>
      <c r="M123" s="10">
        <v>1</v>
      </c>
      <c r="N123" s="10"/>
      <c r="O123" s="10"/>
      <c r="P123" s="10"/>
      <c r="Q123" s="10">
        <v>2</v>
      </c>
    </row>
    <row r="124" spans="1:17">
      <c r="B124" t="s">
        <v>89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>
        <v>1</v>
      </c>
      <c r="M124" s="10"/>
      <c r="N124" s="10"/>
      <c r="O124" s="10"/>
      <c r="P124" s="10"/>
      <c r="Q124" s="10">
        <v>1</v>
      </c>
    </row>
    <row r="125" spans="1:17">
      <c r="B125" t="s">
        <v>85</v>
      </c>
      <c r="C125" s="10"/>
      <c r="D125" s="10"/>
      <c r="E125" s="10"/>
      <c r="F125" s="10"/>
      <c r="G125" s="10"/>
      <c r="H125" s="10"/>
      <c r="I125" s="10"/>
      <c r="J125" s="10">
        <v>1</v>
      </c>
      <c r="K125" s="10"/>
      <c r="L125" s="10">
        <v>1</v>
      </c>
      <c r="M125" s="10"/>
      <c r="N125" s="10"/>
      <c r="O125" s="10"/>
      <c r="P125" s="10"/>
      <c r="Q125" s="10">
        <v>2</v>
      </c>
    </row>
    <row r="126" spans="1:17">
      <c r="B126" t="s">
        <v>67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>
        <v>1</v>
      </c>
      <c r="M126" s="10">
        <v>1</v>
      </c>
      <c r="N126" s="10">
        <v>1</v>
      </c>
      <c r="O126" s="10"/>
      <c r="P126" s="10"/>
      <c r="Q126" s="10">
        <v>3</v>
      </c>
    </row>
    <row r="127" spans="1:17">
      <c r="B127" t="s">
        <v>118</v>
      </c>
      <c r="C127" s="10"/>
      <c r="D127" s="10"/>
      <c r="E127" s="10"/>
      <c r="F127" s="10"/>
      <c r="G127" s="10"/>
      <c r="H127" s="10"/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/>
      <c r="P127" s="10"/>
      <c r="Q127" s="10">
        <v>6</v>
      </c>
    </row>
    <row r="128" spans="1:17">
      <c r="B128" t="s">
        <v>82</v>
      </c>
      <c r="C128" s="10"/>
      <c r="D128" s="10"/>
      <c r="E128" s="10"/>
      <c r="F128" s="10"/>
      <c r="G128" s="10"/>
      <c r="H128" s="10"/>
      <c r="I128" s="10"/>
      <c r="J128" s="10"/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>
        <v>4</v>
      </c>
    </row>
    <row r="129" spans="1:17">
      <c r="B129" t="s">
        <v>146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1</v>
      </c>
      <c r="N129" s="10"/>
      <c r="O129" s="10"/>
      <c r="P129" s="10"/>
      <c r="Q129" s="10">
        <v>1</v>
      </c>
    </row>
    <row r="130" spans="1:17">
      <c r="B130" t="s">
        <v>32</v>
      </c>
      <c r="C130" s="10"/>
      <c r="D130" s="10"/>
      <c r="E130" s="10"/>
      <c r="F130" s="10"/>
      <c r="G130" s="10"/>
      <c r="H130" s="10"/>
      <c r="I130" s="10"/>
      <c r="J130" s="10"/>
      <c r="K130" s="10">
        <v>1</v>
      </c>
      <c r="L130" s="10">
        <v>1</v>
      </c>
      <c r="M130" s="10">
        <v>1</v>
      </c>
      <c r="N130" s="10">
        <v>1</v>
      </c>
      <c r="O130" s="10"/>
      <c r="P130" s="10"/>
      <c r="Q130" s="10">
        <v>4</v>
      </c>
    </row>
    <row r="131" spans="1:17">
      <c r="B131" t="s">
        <v>189</v>
      </c>
      <c r="C131" s="10"/>
      <c r="D131" s="10"/>
      <c r="E131" s="10"/>
      <c r="F131" s="10"/>
      <c r="G131" s="10"/>
      <c r="H131" s="10"/>
      <c r="I131" s="10">
        <v>1</v>
      </c>
      <c r="J131" s="10"/>
      <c r="K131" s="10">
        <v>1</v>
      </c>
      <c r="L131" s="10">
        <v>1</v>
      </c>
      <c r="M131" s="10">
        <v>1</v>
      </c>
      <c r="N131" s="10">
        <v>1</v>
      </c>
      <c r="O131" s="10"/>
      <c r="P131" s="10"/>
      <c r="Q131" s="10">
        <v>5</v>
      </c>
    </row>
    <row r="132" spans="1:17">
      <c r="A132">
        <v>7</v>
      </c>
      <c r="B132" t="s">
        <v>62</v>
      </c>
      <c r="C132" s="10"/>
      <c r="D132" s="10"/>
      <c r="E132" s="10"/>
      <c r="F132" s="10"/>
      <c r="G132" s="10"/>
      <c r="H132" s="10"/>
      <c r="I132" s="10">
        <v>1</v>
      </c>
      <c r="J132" s="10"/>
      <c r="K132" s="10">
        <v>1</v>
      </c>
      <c r="L132" s="10">
        <v>1</v>
      </c>
      <c r="M132" s="10">
        <v>1</v>
      </c>
      <c r="N132" s="10"/>
      <c r="O132" s="10"/>
      <c r="P132" s="10"/>
      <c r="Q132" s="10">
        <v>4</v>
      </c>
    </row>
    <row r="133" spans="1:17">
      <c r="B133" t="s">
        <v>50</v>
      </c>
      <c r="C133" s="10"/>
      <c r="D133" s="10"/>
      <c r="E133" s="10"/>
      <c r="F133" s="10"/>
      <c r="G133" s="10"/>
      <c r="H133" s="10"/>
      <c r="I133" s="10"/>
      <c r="J133" s="10">
        <v>1</v>
      </c>
      <c r="K133" s="10">
        <v>1</v>
      </c>
      <c r="L133" s="10">
        <v>1</v>
      </c>
      <c r="M133" s="10">
        <v>1</v>
      </c>
      <c r="N133" s="10"/>
      <c r="O133" s="10"/>
      <c r="P133" s="10"/>
      <c r="Q133" s="10">
        <v>4</v>
      </c>
    </row>
    <row r="134" spans="1:17">
      <c r="B134" t="s">
        <v>125</v>
      </c>
      <c r="C134" s="10"/>
      <c r="D134" s="10"/>
      <c r="E134" s="10"/>
      <c r="F134" s="10"/>
      <c r="G134" s="10"/>
      <c r="H134" s="10"/>
      <c r="I134" s="10"/>
      <c r="J134" s="10">
        <v>1</v>
      </c>
      <c r="K134" s="10"/>
      <c r="L134" s="10">
        <v>2</v>
      </c>
      <c r="M134" s="10"/>
      <c r="N134" s="10"/>
      <c r="O134" s="10"/>
      <c r="P134" s="10"/>
      <c r="Q134" s="10">
        <v>3</v>
      </c>
    </row>
    <row r="135" spans="1:17">
      <c r="B135" t="s">
        <v>74</v>
      </c>
      <c r="C135" s="10"/>
      <c r="D135" s="10"/>
      <c r="E135" s="10"/>
      <c r="F135" s="10"/>
      <c r="G135" s="10"/>
      <c r="H135" s="10"/>
      <c r="I135" s="10"/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/>
      <c r="P135" s="10"/>
      <c r="Q135" s="10">
        <v>5</v>
      </c>
    </row>
    <row r="136" spans="1:17">
      <c r="B136" t="s">
        <v>52</v>
      </c>
      <c r="C136" s="10"/>
      <c r="D136" s="10"/>
      <c r="E136" s="10"/>
      <c r="F136" s="10"/>
      <c r="G136" s="10"/>
      <c r="H136" s="10"/>
      <c r="I136" s="10">
        <v>1</v>
      </c>
      <c r="J136" s="10"/>
      <c r="K136" s="10"/>
      <c r="L136" s="10"/>
      <c r="M136" s="10"/>
      <c r="N136" s="10"/>
      <c r="O136" s="10"/>
      <c r="P136" s="10"/>
      <c r="Q136" s="10">
        <v>1</v>
      </c>
    </row>
    <row r="137" spans="1:17">
      <c r="B137" t="s">
        <v>142</v>
      </c>
      <c r="C137" s="10"/>
      <c r="D137" s="10"/>
      <c r="E137" s="10"/>
      <c r="F137" s="10"/>
      <c r="G137" s="10"/>
      <c r="H137" s="10"/>
      <c r="I137" s="10"/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/>
      <c r="P137" s="10"/>
      <c r="Q137" s="10">
        <v>5</v>
      </c>
    </row>
    <row r="138" spans="1:17">
      <c r="B138" t="s">
        <v>35</v>
      </c>
      <c r="C138" s="10"/>
      <c r="D138" s="10"/>
      <c r="E138" s="10"/>
      <c r="F138" s="10"/>
      <c r="G138" s="10"/>
      <c r="H138" s="10"/>
      <c r="I138" s="10"/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/>
      <c r="P138" s="10"/>
      <c r="Q138" s="10">
        <v>5</v>
      </c>
    </row>
    <row r="139" spans="1:17">
      <c r="B139" t="s">
        <v>138</v>
      </c>
      <c r="C139" s="10"/>
      <c r="D139" s="10"/>
      <c r="E139" s="10"/>
      <c r="F139" s="10"/>
      <c r="G139" s="10"/>
      <c r="H139" s="10"/>
      <c r="I139" s="10"/>
      <c r="J139" s="10">
        <v>1</v>
      </c>
      <c r="K139" s="10">
        <v>1</v>
      </c>
      <c r="L139" s="10"/>
      <c r="M139" s="10">
        <v>1</v>
      </c>
      <c r="N139" s="10"/>
      <c r="O139" s="10"/>
      <c r="P139" s="10"/>
      <c r="Q139" s="10">
        <v>3</v>
      </c>
    </row>
    <row r="140" spans="1:17">
      <c r="B140" t="s">
        <v>105</v>
      </c>
      <c r="C140" s="10"/>
      <c r="D140" s="10"/>
      <c r="E140" s="10"/>
      <c r="F140" s="10"/>
      <c r="G140" s="10"/>
      <c r="H140" s="10"/>
      <c r="I140" s="10"/>
      <c r="J140" s="10">
        <v>1</v>
      </c>
      <c r="K140" s="10">
        <v>1</v>
      </c>
      <c r="L140" s="10">
        <v>1</v>
      </c>
      <c r="M140" s="10"/>
      <c r="N140" s="10"/>
      <c r="O140" s="10"/>
      <c r="P140" s="10"/>
      <c r="Q140" s="10">
        <v>3</v>
      </c>
    </row>
    <row r="141" spans="1:17">
      <c r="B141" t="s">
        <v>56</v>
      </c>
      <c r="C141" s="10"/>
      <c r="D141" s="10"/>
      <c r="E141" s="10"/>
      <c r="F141" s="10"/>
      <c r="G141" s="10"/>
      <c r="H141" s="10"/>
      <c r="I141" s="10"/>
      <c r="J141" s="10">
        <v>1</v>
      </c>
      <c r="K141" s="10">
        <v>1</v>
      </c>
      <c r="L141" s="10">
        <v>1</v>
      </c>
      <c r="M141" s="10">
        <v>1</v>
      </c>
      <c r="N141" s="10"/>
      <c r="O141" s="10"/>
      <c r="P141" s="10"/>
      <c r="Q141" s="10">
        <v>4</v>
      </c>
    </row>
    <row r="142" spans="1:17">
      <c r="B142" t="s">
        <v>109</v>
      </c>
      <c r="C142" s="10"/>
      <c r="D142" s="10"/>
      <c r="E142" s="10"/>
      <c r="F142" s="10"/>
      <c r="G142" s="10"/>
      <c r="H142" s="10"/>
      <c r="I142" s="10"/>
      <c r="J142" s="10">
        <v>1</v>
      </c>
      <c r="K142" s="10">
        <v>1</v>
      </c>
      <c r="L142" s="10">
        <v>1</v>
      </c>
      <c r="M142" s="10">
        <v>1</v>
      </c>
      <c r="N142" s="10"/>
      <c r="O142" s="10"/>
      <c r="P142" s="10"/>
      <c r="Q142" s="10">
        <v>4</v>
      </c>
    </row>
    <row r="143" spans="1:17">
      <c r="B143" t="s">
        <v>123</v>
      </c>
      <c r="C143" s="10"/>
      <c r="D143" s="10"/>
      <c r="E143" s="10"/>
      <c r="F143" s="10"/>
      <c r="G143" s="10"/>
      <c r="H143" s="10"/>
      <c r="I143" s="10"/>
      <c r="J143" s="10">
        <v>1</v>
      </c>
      <c r="K143" s="10">
        <v>1</v>
      </c>
      <c r="L143" s="10">
        <v>1</v>
      </c>
      <c r="M143" s="10"/>
      <c r="N143" s="10"/>
      <c r="O143" s="10"/>
      <c r="P143" s="10"/>
      <c r="Q143" s="10">
        <v>3</v>
      </c>
    </row>
    <row r="144" spans="1:17">
      <c r="B144" t="s">
        <v>173</v>
      </c>
      <c r="C144" s="10"/>
      <c r="D144" s="10">
        <v>1</v>
      </c>
      <c r="E144" s="10"/>
      <c r="F144" s="10"/>
      <c r="G144" s="10"/>
      <c r="H144" s="10"/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/>
      <c r="Q144" s="10">
        <v>6</v>
      </c>
    </row>
    <row r="145" spans="1:17">
      <c r="B145" t="s">
        <v>29</v>
      </c>
      <c r="C145" s="10"/>
      <c r="D145" s="10"/>
      <c r="E145" s="10"/>
      <c r="F145" s="10"/>
      <c r="G145" s="10"/>
      <c r="H145" s="10"/>
      <c r="I145" s="10"/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/>
      <c r="P145" s="10"/>
      <c r="Q145" s="10">
        <v>5</v>
      </c>
    </row>
    <row r="146" spans="1:17">
      <c r="B146" t="s">
        <v>215</v>
      </c>
      <c r="C146" s="10"/>
      <c r="D146" s="10"/>
      <c r="E146" s="10"/>
      <c r="F146" s="10"/>
      <c r="G146" s="10"/>
      <c r="H146" s="10"/>
      <c r="I146" s="10"/>
      <c r="J146" s="10">
        <v>1</v>
      </c>
      <c r="K146" s="10"/>
      <c r="L146" s="10"/>
      <c r="M146" s="10"/>
      <c r="N146" s="10"/>
      <c r="O146" s="10"/>
      <c r="P146" s="10"/>
      <c r="Q146" s="10">
        <v>1</v>
      </c>
    </row>
    <row r="147" spans="1:17">
      <c r="B147" t="s">
        <v>55</v>
      </c>
      <c r="C147" s="10"/>
      <c r="D147" s="10"/>
      <c r="E147" s="10"/>
      <c r="F147" s="10"/>
      <c r="G147" s="10"/>
      <c r="H147" s="10"/>
      <c r="I147" s="10"/>
      <c r="J147" s="10">
        <v>1</v>
      </c>
      <c r="K147" s="10"/>
      <c r="L147" s="10"/>
      <c r="M147" s="10"/>
      <c r="N147" s="10"/>
      <c r="O147" s="10"/>
      <c r="P147" s="10"/>
      <c r="Q147" s="10">
        <v>1</v>
      </c>
    </row>
    <row r="148" spans="1:17">
      <c r="B148" t="s">
        <v>99</v>
      </c>
      <c r="C148" s="10"/>
      <c r="D148" s="10"/>
      <c r="E148" s="10"/>
      <c r="F148" s="10"/>
      <c r="G148" s="10"/>
      <c r="H148" s="10"/>
      <c r="I148" s="10"/>
      <c r="J148" s="10"/>
      <c r="K148" s="10">
        <v>1</v>
      </c>
      <c r="L148" s="10">
        <v>1</v>
      </c>
      <c r="M148" s="10">
        <v>1</v>
      </c>
      <c r="N148" s="10">
        <v>1</v>
      </c>
      <c r="O148" s="10"/>
      <c r="P148" s="10"/>
      <c r="Q148" s="10">
        <v>4</v>
      </c>
    </row>
    <row r="149" spans="1:17">
      <c r="B149" t="s">
        <v>165</v>
      </c>
      <c r="C149" s="10"/>
      <c r="D149" s="10"/>
      <c r="E149" s="10"/>
      <c r="F149" s="10"/>
      <c r="G149" s="10"/>
      <c r="H149" s="10"/>
      <c r="I149" s="10"/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/>
      <c r="P149" s="10"/>
      <c r="Q149" s="10">
        <v>5</v>
      </c>
    </row>
    <row r="150" spans="1:17">
      <c r="B150" t="s">
        <v>58</v>
      </c>
      <c r="C150" s="10"/>
      <c r="D150" s="10"/>
      <c r="E150" s="10"/>
      <c r="F150" s="10"/>
      <c r="G150" s="10"/>
      <c r="H150" s="10"/>
      <c r="I150" s="10">
        <v>1</v>
      </c>
      <c r="J150" s="10">
        <v>1</v>
      </c>
      <c r="K150" s="10"/>
      <c r="L150" s="10">
        <v>1</v>
      </c>
      <c r="M150" s="10"/>
      <c r="N150" s="10">
        <v>1</v>
      </c>
      <c r="O150" s="10"/>
      <c r="P150" s="10"/>
      <c r="Q150" s="10">
        <v>4</v>
      </c>
    </row>
    <row r="151" spans="1:17">
      <c r="B151" t="s">
        <v>124</v>
      </c>
      <c r="C151" s="10"/>
      <c r="D151" s="10"/>
      <c r="E151" s="10"/>
      <c r="F151" s="10"/>
      <c r="G151" s="10"/>
      <c r="H151" s="10"/>
      <c r="I151" s="10"/>
      <c r="J151" s="10">
        <v>1</v>
      </c>
      <c r="K151" s="10">
        <v>1</v>
      </c>
      <c r="L151" s="10">
        <v>1</v>
      </c>
      <c r="M151" s="10"/>
      <c r="N151" s="10"/>
      <c r="O151" s="10"/>
      <c r="P151" s="10"/>
      <c r="Q151" s="10">
        <v>3</v>
      </c>
    </row>
    <row r="152" spans="1:17">
      <c r="B152" t="s">
        <v>57</v>
      </c>
      <c r="C152" s="10"/>
      <c r="D152" s="10"/>
      <c r="E152" s="10"/>
      <c r="F152" s="10"/>
      <c r="G152" s="10"/>
      <c r="H152" s="10"/>
      <c r="I152" s="10"/>
      <c r="J152" s="10">
        <v>1</v>
      </c>
      <c r="K152" s="10">
        <v>1</v>
      </c>
      <c r="L152" s="10">
        <v>1</v>
      </c>
      <c r="M152" s="10">
        <v>1</v>
      </c>
      <c r="N152" s="10"/>
      <c r="O152" s="10"/>
      <c r="P152" s="10"/>
      <c r="Q152" s="10">
        <v>4</v>
      </c>
    </row>
    <row r="153" spans="1:17">
      <c r="B153" t="s">
        <v>91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1</v>
      </c>
      <c r="M153" s="10"/>
      <c r="N153" s="10"/>
      <c r="O153" s="10"/>
      <c r="P153" s="10"/>
      <c r="Q153" s="10">
        <v>1</v>
      </c>
    </row>
    <row r="154" spans="1:17">
      <c r="B154" t="s">
        <v>130</v>
      </c>
      <c r="C154" s="10"/>
      <c r="D154" s="10"/>
      <c r="E154" s="10"/>
      <c r="F154" s="10"/>
      <c r="G154" s="10"/>
      <c r="H154" s="10"/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/>
      <c r="O154" s="10"/>
      <c r="P154" s="10"/>
      <c r="Q154" s="10">
        <v>5</v>
      </c>
    </row>
    <row r="155" spans="1:17">
      <c r="B155" t="s">
        <v>60</v>
      </c>
      <c r="C155" s="10"/>
      <c r="D155" s="10"/>
      <c r="E155" s="10"/>
      <c r="F155" s="10"/>
      <c r="G155" s="10"/>
      <c r="H155" s="10"/>
      <c r="I155" s="10"/>
      <c r="J155" s="10">
        <v>1</v>
      </c>
      <c r="K155" s="10">
        <v>1</v>
      </c>
      <c r="L155" s="10">
        <v>1</v>
      </c>
      <c r="M155" s="10">
        <v>1</v>
      </c>
      <c r="N155" s="10"/>
      <c r="O155" s="10"/>
      <c r="P155" s="10"/>
      <c r="Q155" s="10">
        <v>4</v>
      </c>
    </row>
    <row r="156" spans="1:17">
      <c r="B156" t="s">
        <v>54</v>
      </c>
      <c r="C156" s="10"/>
      <c r="D156" s="10"/>
      <c r="E156" s="10"/>
      <c r="F156" s="10"/>
      <c r="G156" s="10"/>
      <c r="H156" s="10"/>
      <c r="I156" s="10"/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/>
      <c r="P156" s="10"/>
      <c r="Q156" s="10">
        <v>5</v>
      </c>
    </row>
    <row r="157" spans="1:17">
      <c r="B157" t="s">
        <v>47</v>
      </c>
      <c r="C157" s="10"/>
      <c r="D157" s="10"/>
      <c r="E157" s="10"/>
      <c r="F157" s="10"/>
      <c r="G157" s="10"/>
      <c r="H157" s="10"/>
      <c r="I157" s="10"/>
      <c r="J157" s="10">
        <v>1</v>
      </c>
      <c r="K157" s="10"/>
      <c r="L157" s="10">
        <v>1</v>
      </c>
      <c r="M157" s="10">
        <v>1</v>
      </c>
      <c r="N157" s="10"/>
      <c r="O157" s="10"/>
      <c r="P157" s="10"/>
      <c r="Q157" s="10">
        <v>3</v>
      </c>
    </row>
    <row r="158" spans="1:17">
      <c r="B158" t="s">
        <v>183</v>
      </c>
      <c r="C158" s="10"/>
      <c r="D158" s="10"/>
      <c r="E158" s="10"/>
      <c r="F158" s="10"/>
      <c r="G158" s="10"/>
      <c r="H158" s="10"/>
      <c r="I158" s="10"/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/>
      <c r="P158" s="10"/>
      <c r="Q158" s="10">
        <v>5</v>
      </c>
    </row>
    <row r="159" spans="1:17">
      <c r="A159">
        <v>8</v>
      </c>
      <c r="B159" t="s">
        <v>52</v>
      </c>
      <c r="C159" s="10"/>
      <c r="D159" s="10"/>
      <c r="E159" s="10"/>
      <c r="F159" s="10"/>
      <c r="G159" s="10"/>
      <c r="H159" s="10"/>
      <c r="I159" s="10"/>
      <c r="J159" s="10">
        <v>1</v>
      </c>
      <c r="K159" s="10">
        <v>1</v>
      </c>
      <c r="L159" s="10"/>
      <c r="M159" s="10">
        <v>1</v>
      </c>
      <c r="N159" s="10"/>
      <c r="O159" s="10"/>
      <c r="P159" s="10"/>
      <c r="Q159" s="10">
        <v>3</v>
      </c>
    </row>
    <row r="160" spans="1:17">
      <c r="B160" t="s">
        <v>140</v>
      </c>
      <c r="C160" s="10"/>
      <c r="D160" s="10"/>
      <c r="E160" s="10"/>
      <c r="F160" s="10"/>
      <c r="G160" s="10"/>
      <c r="H160" s="10"/>
      <c r="I160" s="10"/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/>
      <c r="Q160" s="10">
        <v>6</v>
      </c>
    </row>
    <row r="161" spans="1:17">
      <c r="B161" t="s">
        <v>117</v>
      </c>
      <c r="C161" s="10"/>
      <c r="D161" s="10"/>
      <c r="E161" s="10"/>
      <c r="F161" s="10"/>
      <c r="G161" s="10"/>
      <c r="H161" s="10"/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/>
      <c r="P161" s="10"/>
      <c r="Q161" s="10">
        <v>6</v>
      </c>
    </row>
    <row r="162" spans="1:17">
      <c r="B162" t="s">
        <v>104</v>
      </c>
      <c r="C162" s="10"/>
      <c r="D162" s="10"/>
      <c r="E162" s="10"/>
      <c r="F162" s="10"/>
      <c r="G162" s="10"/>
      <c r="H162" s="10"/>
      <c r="I162" s="10"/>
      <c r="J162" s="10">
        <v>1</v>
      </c>
      <c r="K162" s="10">
        <v>1</v>
      </c>
      <c r="L162" s="10">
        <v>1</v>
      </c>
      <c r="M162" s="10"/>
      <c r="N162" s="10"/>
      <c r="O162" s="10"/>
      <c r="P162" s="10"/>
      <c r="Q162" s="10">
        <v>3</v>
      </c>
    </row>
    <row r="163" spans="1:17">
      <c r="B163" t="s">
        <v>134</v>
      </c>
      <c r="C163" s="10"/>
      <c r="D163" s="10"/>
      <c r="E163" s="10"/>
      <c r="F163" s="10">
        <v>1</v>
      </c>
      <c r="G163" s="10">
        <v>1</v>
      </c>
      <c r="H163" s="10">
        <v>1</v>
      </c>
      <c r="I163" s="10">
        <v>1</v>
      </c>
      <c r="J163" s="10"/>
      <c r="K163" s="10"/>
      <c r="L163" s="10"/>
      <c r="M163" s="10"/>
      <c r="N163" s="10"/>
      <c r="O163" s="10"/>
      <c r="P163" s="10"/>
      <c r="Q163" s="10">
        <v>4</v>
      </c>
    </row>
    <row r="164" spans="1:17">
      <c r="B164" t="s">
        <v>61</v>
      </c>
      <c r="C164" s="10"/>
      <c r="D164" s="10"/>
      <c r="E164" s="10"/>
      <c r="F164" s="10"/>
      <c r="G164" s="10"/>
      <c r="H164" s="10"/>
      <c r="I164" s="10"/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/>
      <c r="P164" s="10"/>
      <c r="Q164" s="10">
        <v>5</v>
      </c>
    </row>
    <row r="165" spans="1:17">
      <c r="B165" t="s">
        <v>153</v>
      </c>
      <c r="C165" s="10"/>
      <c r="D165" s="10"/>
      <c r="E165" s="10"/>
      <c r="F165" s="10"/>
      <c r="G165" s="10"/>
      <c r="H165" s="10">
        <v>1</v>
      </c>
      <c r="I165" s="10"/>
      <c r="J165" s="10">
        <v>1</v>
      </c>
      <c r="K165" s="10">
        <v>1</v>
      </c>
      <c r="L165" s="10"/>
      <c r="M165" s="10"/>
      <c r="N165" s="10"/>
      <c r="O165" s="10"/>
      <c r="P165" s="10"/>
      <c r="Q165" s="10">
        <v>3</v>
      </c>
    </row>
    <row r="166" spans="1:17">
      <c r="B166" t="s">
        <v>141</v>
      </c>
      <c r="C166" s="10"/>
      <c r="D166" s="10"/>
      <c r="E166" s="10"/>
      <c r="F166" s="10"/>
      <c r="G166" s="10"/>
      <c r="H166" s="10"/>
      <c r="I166" s="10"/>
      <c r="J166" s="10">
        <v>1</v>
      </c>
      <c r="K166" s="10">
        <v>1</v>
      </c>
      <c r="L166" s="10"/>
      <c r="M166" s="10"/>
      <c r="N166" s="10"/>
      <c r="O166" s="10"/>
      <c r="P166" s="10"/>
      <c r="Q166" s="10">
        <v>2</v>
      </c>
    </row>
    <row r="167" spans="1:17">
      <c r="B167" t="s">
        <v>55</v>
      </c>
      <c r="C167" s="10"/>
      <c r="D167" s="10"/>
      <c r="E167" s="10"/>
      <c r="F167" s="10"/>
      <c r="G167" s="10"/>
      <c r="H167" s="10"/>
      <c r="I167" s="10"/>
      <c r="J167" s="10"/>
      <c r="K167" s="10">
        <v>1</v>
      </c>
      <c r="L167" s="10">
        <v>1</v>
      </c>
      <c r="M167" s="10">
        <v>1</v>
      </c>
      <c r="N167" s="10"/>
      <c r="O167" s="10"/>
      <c r="P167" s="10"/>
      <c r="Q167" s="10">
        <v>3</v>
      </c>
    </row>
    <row r="168" spans="1:17">
      <c r="B168" t="s">
        <v>122</v>
      </c>
      <c r="C168" s="10"/>
      <c r="D168" s="10"/>
      <c r="E168" s="10"/>
      <c r="F168" s="10"/>
      <c r="G168" s="10"/>
      <c r="H168" s="10"/>
      <c r="I168" s="10"/>
      <c r="J168" s="10"/>
      <c r="K168" s="10">
        <v>1</v>
      </c>
      <c r="L168" s="10">
        <v>1</v>
      </c>
      <c r="M168" s="10"/>
      <c r="N168" s="10">
        <v>1</v>
      </c>
      <c r="O168" s="10"/>
      <c r="P168" s="10"/>
      <c r="Q168" s="10">
        <v>3</v>
      </c>
    </row>
    <row r="169" spans="1:17">
      <c r="B169" t="s">
        <v>133</v>
      </c>
      <c r="C169" s="10"/>
      <c r="D169" s="10"/>
      <c r="E169" s="10"/>
      <c r="F169" s="10"/>
      <c r="G169" s="10"/>
      <c r="H169" s="10"/>
      <c r="I169" s="10"/>
      <c r="J169" s="10">
        <v>2</v>
      </c>
      <c r="K169" s="10">
        <v>1</v>
      </c>
      <c r="L169" s="10">
        <v>1</v>
      </c>
      <c r="M169" s="10"/>
      <c r="N169" s="10"/>
      <c r="O169" s="10"/>
      <c r="P169" s="10"/>
      <c r="Q169" s="10">
        <v>4</v>
      </c>
    </row>
    <row r="170" spans="1:17">
      <c r="B170" t="s">
        <v>18</v>
      </c>
      <c r="C170" s="10"/>
      <c r="D170" s="10"/>
      <c r="E170" s="10"/>
      <c r="F170" s="10"/>
      <c r="G170" s="10"/>
      <c r="H170" s="10"/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/>
      <c r="O170" s="10"/>
      <c r="P170" s="10"/>
      <c r="Q170" s="10">
        <v>5</v>
      </c>
    </row>
    <row r="171" spans="1:17">
      <c r="B171" t="s">
        <v>59</v>
      </c>
      <c r="C171" s="10"/>
      <c r="D171" s="10"/>
      <c r="E171" s="10"/>
      <c r="F171" s="10"/>
      <c r="G171" s="10"/>
      <c r="H171" s="10"/>
      <c r="I171" s="10"/>
      <c r="J171" s="10">
        <v>1</v>
      </c>
      <c r="K171" s="10">
        <v>1</v>
      </c>
      <c r="L171" s="10">
        <v>1</v>
      </c>
      <c r="M171" s="10">
        <v>1</v>
      </c>
      <c r="N171" s="10"/>
      <c r="O171" s="10"/>
      <c r="P171" s="10"/>
      <c r="Q171" s="10">
        <v>4</v>
      </c>
    </row>
    <row r="172" spans="1:17">
      <c r="B172" t="s">
        <v>57</v>
      </c>
      <c r="C172" s="10"/>
      <c r="D172" s="10"/>
      <c r="E172" s="10"/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>
        <v>1</v>
      </c>
    </row>
    <row r="173" spans="1:17">
      <c r="B173" t="s">
        <v>139</v>
      </c>
      <c r="C173" s="10"/>
      <c r="D173" s="10"/>
      <c r="E173" s="10"/>
      <c r="F173" s="10"/>
      <c r="G173" s="10"/>
      <c r="H173" s="10"/>
      <c r="I173" s="10"/>
      <c r="J173" s="10">
        <v>1</v>
      </c>
      <c r="K173" s="10">
        <v>1</v>
      </c>
      <c r="L173" s="10">
        <v>1</v>
      </c>
      <c r="M173" s="10">
        <v>1</v>
      </c>
      <c r="N173" s="10"/>
      <c r="O173" s="10"/>
      <c r="P173" s="10"/>
      <c r="Q173" s="10">
        <v>4</v>
      </c>
    </row>
    <row r="174" spans="1:17">
      <c r="B174" t="s">
        <v>47</v>
      </c>
      <c r="C174" s="10"/>
      <c r="D174" s="10"/>
      <c r="E174" s="10"/>
      <c r="F174" s="10"/>
      <c r="G174" s="10"/>
      <c r="H174" s="10"/>
      <c r="I174" s="10"/>
      <c r="J174" s="10">
        <v>1</v>
      </c>
      <c r="K174" s="10"/>
      <c r="L174" s="10"/>
      <c r="M174" s="10"/>
      <c r="N174" s="10"/>
      <c r="O174" s="10"/>
      <c r="P174" s="10"/>
      <c r="Q174" s="10">
        <v>1</v>
      </c>
    </row>
    <row r="175" spans="1:17">
      <c r="B175" t="s">
        <v>51</v>
      </c>
      <c r="C175" s="10"/>
      <c r="D175" s="10"/>
      <c r="E175" s="10"/>
      <c r="F175" s="10"/>
      <c r="G175" s="10"/>
      <c r="H175" s="10"/>
      <c r="I175" s="10"/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/>
      <c r="P175" s="10"/>
      <c r="Q175" s="10">
        <v>5</v>
      </c>
    </row>
    <row r="176" spans="1:17">
      <c r="A176">
        <v>9</v>
      </c>
      <c r="B176" t="s">
        <v>43</v>
      </c>
      <c r="C176" s="10"/>
      <c r="D176" s="10"/>
      <c r="E176" s="10"/>
      <c r="F176" s="10"/>
      <c r="G176" s="10"/>
      <c r="H176" s="10"/>
      <c r="I176" s="10">
        <v>2</v>
      </c>
      <c r="J176" s="10">
        <v>1</v>
      </c>
      <c r="K176" s="10"/>
      <c r="L176" s="10"/>
      <c r="M176" s="10"/>
      <c r="N176" s="10"/>
      <c r="O176" s="10"/>
      <c r="P176" s="10"/>
      <c r="Q176" s="10">
        <v>3</v>
      </c>
    </row>
    <row r="177" spans="1:17">
      <c r="B177" t="s">
        <v>72</v>
      </c>
      <c r="C177" s="10"/>
      <c r="D177" s="10"/>
      <c r="E177" s="10"/>
      <c r="F177" s="10"/>
      <c r="G177" s="10"/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/>
      <c r="O177" s="10"/>
      <c r="P177" s="10"/>
      <c r="Q177" s="10">
        <v>4</v>
      </c>
    </row>
    <row r="178" spans="1:17">
      <c r="B178" t="s">
        <v>134</v>
      </c>
      <c r="C178" s="10"/>
      <c r="D178" s="10"/>
      <c r="E178" s="10"/>
      <c r="F178" s="10"/>
      <c r="G178" s="10"/>
      <c r="H178" s="10"/>
      <c r="I178" s="10"/>
      <c r="J178" s="10">
        <v>1</v>
      </c>
      <c r="K178" s="10"/>
      <c r="L178" s="10"/>
      <c r="M178" s="10"/>
      <c r="N178" s="10"/>
      <c r="O178" s="10"/>
      <c r="P178" s="10"/>
      <c r="Q178" s="10">
        <v>1</v>
      </c>
    </row>
    <row r="179" spans="1:17">
      <c r="B179" t="s">
        <v>20</v>
      </c>
      <c r="C179" s="10"/>
      <c r="D179" s="10"/>
      <c r="E179" s="10"/>
      <c r="F179" s="10"/>
      <c r="G179" s="10"/>
      <c r="H179" s="10"/>
      <c r="I179" s="10"/>
      <c r="J179" s="10">
        <v>1</v>
      </c>
      <c r="K179" s="10">
        <v>1</v>
      </c>
      <c r="L179" s="10">
        <v>1</v>
      </c>
      <c r="M179" s="10">
        <v>1</v>
      </c>
      <c r="N179" s="10"/>
      <c r="O179" s="10"/>
      <c r="P179" s="10"/>
      <c r="Q179" s="10">
        <v>4</v>
      </c>
    </row>
    <row r="180" spans="1:17">
      <c r="B180" t="s">
        <v>143</v>
      </c>
      <c r="C180" s="10"/>
      <c r="D180" s="10"/>
      <c r="E180" s="10"/>
      <c r="F180" s="10"/>
      <c r="G180" s="10"/>
      <c r="H180" s="10"/>
      <c r="I180" s="10"/>
      <c r="J180" s="10">
        <v>1</v>
      </c>
      <c r="K180" s="10">
        <v>1</v>
      </c>
      <c r="L180" s="10">
        <v>1</v>
      </c>
      <c r="M180" s="10">
        <v>1</v>
      </c>
      <c r="N180" s="10"/>
      <c r="O180" s="10"/>
      <c r="P180" s="10"/>
      <c r="Q180" s="10">
        <v>4</v>
      </c>
    </row>
    <row r="181" spans="1:17">
      <c r="B181" t="s">
        <v>144</v>
      </c>
      <c r="C181" s="10"/>
      <c r="D181" s="10"/>
      <c r="E181" s="10"/>
      <c r="F181" s="10"/>
      <c r="G181" s="10"/>
      <c r="H181" s="10"/>
      <c r="I181" s="10"/>
      <c r="J181" s="10">
        <v>1</v>
      </c>
      <c r="K181" s="10">
        <v>1</v>
      </c>
      <c r="L181" s="10">
        <v>1</v>
      </c>
      <c r="M181" s="10">
        <v>1</v>
      </c>
      <c r="N181" s="10"/>
      <c r="O181" s="10"/>
      <c r="P181" s="10"/>
      <c r="Q181" s="10">
        <v>4</v>
      </c>
    </row>
    <row r="182" spans="1:17">
      <c r="B182" t="s">
        <v>131</v>
      </c>
      <c r="C182" s="10"/>
      <c r="D182" s="10"/>
      <c r="E182" s="10"/>
      <c r="F182" s="10"/>
      <c r="G182" s="10"/>
      <c r="H182" s="10"/>
      <c r="I182" s="10"/>
      <c r="J182" s="10">
        <v>1</v>
      </c>
      <c r="K182" s="10">
        <v>1</v>
      </c>
      <c r="L182" s="10">
        <v>1</v>
      </c>
      <c r="M182" s="10">
        <v>1</v>
      </c>
      <c r="N182" s="10"/>
      <c r="O182" s="10"/>
      <c r="P182" s="10"/>
      <c r="Q182" s="10">
        <v>4</v>
      </c>
    </row>
    <row r="183" spans="1:17">
      <c r="B183" t="s">
        <v>122</v>
      </c>
      <c r="C183" s="10"/>
      <c r="D183" s="10"/>
      <c r="E183" s="10"/>
      <c r="F183" s="10"/>
      <c r="G183" s="10"/>
      <c r="H183" s="10"/>
      <c r="I183" s="10">
        <v>1</v>
      </c>
      <c r="J183" s="10">
        <v>1</v>
      </c>
      <c r="K183" s="10"/>
      <c r="L183" s="10">
        <v>1</v>
      </c>
      <c r="M183" s="10"/>
      <c r="N183" s="10"/>
      <c r="O183" s="10"/>
      <c r="P183" s="10"/>
      <c r="Q183" s="10">
        <v>3</v>
      </c>
    </row>
    <row r="184" spans="1:17">
      <c r="B184" t="s">
        <v>169</v>
      </c>
      <c r="C184" s="10"/>
      <c r="D184" s="10"/>
      <c r="E184" s="10"/>
      <c r="F184" s="10"/>
      <c r="G184" s="10"/>
      <c r="H184" s="10"/>
      <c r="I184" s="10">
        <v>1</v>
      </c>
      <c r="J184" s="10"/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5</v>
      </c>
    </row>
    <row r="185" spans="1:17">
      <c r="B185" t="s">
        <v>48</v>
      </c>
      <c r="C185" s="10"/>
      <c r="D185" s="10"/>
      <c r="E185" s="10"/>
      <c r="F185" s="10"/>
      <c r="G185" s="10"/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5</v>
      </c>
    </row>
    <row r="186" spans="1:17">
      <c r="B186" t="s">
        <v>88</v>
      </c>
      <c r="C186" s="10"/>
      <c r="D186" s="10"/>
      <c r="E186" s="10"/>
      <c r="F186" s="10"/>
      <c r="G186" s="10"/>
      <c r="H186" s="10"/>
      <c r="I186" s="10"/>
      <c r="J186" s="10"/>
      <c r="K186" s="10">
        <v>1</v>
      </c>
      <c r="L186" s="10"/>
      <c r="M186" s="10"/>
      <c r="N186" s="10"/>
      <c r="O186" s="10"/>
      <c r="P186" s="10"/>
      <c r="Q186" s="10">
        <v>1</v>
      </c>
    </row>
    <row r="187" spans="1:17">
      <c r="B187" t="s">
        <v>21</v>
      </c>
      <c r="C187" s="10"/>
      <c r="D187" s="10"/>
      <c r="E187" s="10"/>
      <c r="F187" s="10"/>
      <c r="G187" s="10"/>
      <c r="H187" s="10"/>
      <c r="I187" s="10"/>
      <c r="J187" s="10">
        <v>1</v>
      </c>
      <c r="K187" s="10">
        <v>1</v>
      </c>
      <c r="L187" s="10">
        <v>1</v>
      </c>
      <c r="M187" s="10">
        <v>1</v>
      </c>
      <c r="N187" s="10"/>
      <c r="O187" s="10"/>
      <c r="P187" s="10"/>
      <c r="Q187" s="10">
        <v>4</v>
      </c>
    </row>
    <row r="188" spans="1:17">
      <c r="B188" t="s">
        <v>137</v>
      </c>
      <c r="C188" s="10"/>
      <c r="D188" s="10"/>
      <c r="E188" s="10"/>
      <c r="F188" s="10"/>
      <c r="G188" s="10"/>
      <c r="H188" s="10"/>
      <c r="I188" s="10"/>
      <c r="J188" s="10">
        <v>1</v>
      </c>
      <c r="K188" s="10">
        <v>1</v>
      </c>
      <c r="L188" s="10"/>
      <c r="M188" s="10"/>
      <c r="N188" s="10"/>
      <c r="O188" s="10"/>
      <c r="P188" s="10"/>
      <c r="Q188" s="10">
        <v>2</v>
      </c>
    </row>
    <row r="189" spans="1:17">
      <c r="B189" t="s">
        <v>95</v>
      </c>
      <c r="C189" s="10"/>
      <c r="D189" s="10"/>
      <c r="E189" s="10"/>
      <c r="F189" s="10"/>
      <c r="G189" s="10"/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/>
      <c r="P189" s="10"/>
      <c r="Q189" s="10">
        <v>5</v>
      </c>
    </row>
    <row r="190" spans="1:17">
      <c r="B190" t="s">
        <v>218</v>
      </c>
      <c r="C190" s="10"/>
      <c r="D190" s="10"/>
      <c r="E190" s="10"/>
      <c r="F190" s="10"/>
      <c r="G190" s="10"/>
      <c r="H190" s="10"/>
      <c r="I190" s="10"/>
      <c r="J190" s="10">
        <v>1</v>
      </c>
      <c r="K190" s="10"/>
      <c r="L190" s="10"/>
      <c r="M190" s="10"/>
      <c r="N190" s="10"/>
      <c r="O190" s="10"/>
      <c r="P190" s="10"/>
      <c r="Q190" s="10">
        <v>1</v>
      </c>
    </row>
    <row r="191" spans="1:17">
      <c r="B191" t="s">
        <v>223</v>
      </c>
      <c r="C191" s="10"/>
      <c r="D191" s="10"/>
      <c r="E191" s="10"/>
      <c r="F191" s="10"/>
      <c r="G191" s="10"/>
      <c r="H191" s="10"/>
      <c r="I191" s="10"/>
      <c r="J191" s="10">
        <v>1</v>
      </c>
      <c r="K191" s="10"/>
      <c r="L191" s="10"/>
      <c r="M191" s="10"/>
      <c r="N191" s="10"/>
      <c r="O191" s="10"/>
      <c r="P191" s="10"/>
      <c r="Q191" s="10">
        <v>1</v>
      </c>
    </row>
    <row r="192" spans="1:17">
      <c r="A192">
        <v>10</v>
      </c>
      <c r="B192" t="s">
        <v>110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>
        <v>1</v>
      </c>
      <c r="M192" s="10">
        <v>1</v>
      </c>
      <c r="N192" s="10"/>
      <c r="O192" s="10"/>
      <c r="P192" s="10"/>
      <c r="Q192" s="10">
        <v>2</v>
      </c>
    </row>
    <row r="193" spans="1:17">
      <c r="B193" t="s">
        <v>49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/>
      <c r="P193" s="10"/>
      <c r="Q193" s="10">
        <v>5</v>
      </c>
    </row>
    <row r="194" spans="1:17">
      <c r="B194" t="s">
        <v>53</v>
      </c>
      <c r="C194" s="10"/>
      <c r="D194" s="10"/>
      <c r="E194" s="10"/>
      <c r="F194" s="10"/>
      <c r="G194" s="10"/>
      <c r="H194" s="10"/>
      <c r="I194" s="10"/>
      <c r="J194" s="10">
        <v>2</v>
      </c>
      <c r="K194" s="10"/>
      <c r="L194" s="10">
        <v>1</v>
      </c>
      <c r="M194" s="10">
        <v>1</v>
      </c>
      <c r="N194" s="10"/>
      <c r="O194" s="10"/>
      <c r="P194" s="10"/>
      <c r="Q194" s="10">
        <v>4</v>
      </c>
    </row>
    <row r="195" spans="1:17">
      <c r="B195" t="s">
        <v>127</v>
      </c>
      <c r="C195" s="10"/>
      <c r="D195" s="10"/>
      <c r="E195" s="10"/>
      <c r="F195" s="10"/>
      <c r="G195" s="10"/>
      <c r="H195" s="10"/>
      <c r="I195" s="10">
        <v>1</v>
      </c>
      <c r="J195" s="10"/>
      <c r="K195" s="10"/>
      <c r="L195" s="10"/>
      <c r="M195" s="10"/>
      <c r="N195" s="10"/>
      <c r="O195" s="10"/>
      <c r="P195" s="10"/>
      <c r="Q195" s="10">
        <v>1</v>
      </c>
    </row>
    <row r="196" spans="1:17">
      <c r="B196" t="s">
        <v>179</v>
      </c>
      <c r="C196" s="10"/>
      <c r="D196" s="10"/>
      <c r="E196" s="10"/>
      <c r="F196" s="10"/>
      <c r="G196" s="10">
        <v>1</v>
      </c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>
        <v>2</v>
      </c>
    </row>
    <row r="197" spans="1:17">
      <c r="B197" t="s">
        <v>216</v>
      </c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/>
      <c r="O197" s="10"/>
      <c r="P197" s="10"/>
      <c r="Q197" s="10">
        <v>1</v>
      </c>
    </row>
    <row r="198" spans="1:17">
      <c r="B198" t="s">
        <v>220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</v>
      </c>
      <c r="N198" s="10"/>
      <c r="O198" s="10"/>
      <c r="P198" s="10"/>
      <c r="Q198" s="10">
        <v>1</v>
      </c>
    </row>
    <row r="199" spans="1:17">
      <c r="A199">
        <v>11</v>
      </c>
      <c r="B199" t="s">
        <v>170</v>
      </c>
      <c r="C199" s="10"/>
      <c r="D199" s="10"/>
      <c r="E199" s="10"/>
      <c r="F199" s="10"/>
      <c r="G199" s="10"/>
      <c r="H199" s="10"/>
      <c r="I199" s="10"/>
      <c r="J199" s="10"/>
      <c r="K199" s="10">
        <v>1</v>
      </c>
      <c r="L199" s="10"/>
      <c r="M199" s="10"/>
      <c r="N199" s="10"/>
      <c r="O199" s="10"/>
      <c r="P199" s="10"/>
      <c r="Q199" s="10">
        <v>1</v>
      </c>
    </row>
    <row r="200" spans="1:17">
      <c r="B200" t="s">
        <v>127</v>
      </c>
      <c r="C200" s="10"/>
      <c r="D200" s="10"/>
      <c r="E200" s="10"/>
      <c r="F200" s="10"/>
      <c r="G200" s="10"/>
      <c r="H200" s="10"/>
      <c r="I200" s="10"/>
      <c r="J200" s="10">
        <v>1</v>
      </c>
      <c r="K200" s="10"/>
      <c r="L200" s="10">
        <v>1</v>
      </c>
      <c r="M200" s="10"/>
      <c r="N200" s="10"/>
      <c r="O200" s="10"/>
      <c r="P200" s="10"/>
      <c r="Q200" s="10">
        <v>2</v>
      </c>
    </row>
    <row r="201" spans="1:17">
      <c r="B201" t="s">
        <v>168</v>
      </c>
      <c r="C201" s="10"/>
      <c r="D201" s="10"/>
      <c r="E201" s="10"/>
      <c r="F201" s="10"/>
      <c r="G201" s="10"/>
      <c r="H201" s="10"/>
      <c r="I201" s="10">
        <v>1</v>
      </c>
      <c r="J201" s="10"/>
      <c r="K201" s="10">
        <v>1</v>
      </c>
      <c r="L201" s="10">
        <v>1</v>
      </c>
      <c r="M201" s="10">
        <v>1</v>
      </c>
      <c r="N201" s="10">
        <v>1</v>
      </c>
      <c r="O201" s="10"/>
      <c r="P201" s="10"/>
      <c r="Q201" s="10">
        <v>5</v>
      </c>
    </row>
    <row r="202" spans="1:17">
      <c r="B202" t="s">
        <v>219</v>
      </c>
      <c r="C202" s="10"/>
      <c r="D202" s="10"/>
      <c r="E202" s="10"/>
      <c r="F202" s="10"/>
      <c r="G202" s="10"/>
      <c r="H202" s="10"/>
      <c r="I202" s="10"/>
      <c r="J202" s="10">
        <v>1</v>
      </c>
      <c r="K202" s="10"/>
      <c r="L202" s="10"/>
      <c r="M202" s="10"/>
      <c r="N202" s="10"/>
      <c r="O202" s="10"/>
      <c r="P202" s="10"/>
      <c r="Q202" s="10">
        <v>1</v>
      </c>
    </row>
    <row r="203" spans="1:17">
      <c r="A203" t="s">
        <v>145</v>
      </c>
      <c r="C203" s="10">
        <v>1</v>
      </c>
      <c r="D203" s="10">
        <v>3</v>
      </c>
      <c r="E203" s="10">
        <v>3</v>
      </c>
      <c r="F203" s="10">
        <v>3</v>
      </c>
      <c r="G203" s="10">
        <v>5</v>
      </c>
      <c r="H203" s="10">
        <v>8</v>
      </c>
      <c r="I203" s="10">
        <v>28</v>
      </c>
      <c r="J203" s="10">
        <v>132</v>
      </c>
      <c r="K203" s="10">
        <v>120</v>
      </c>
      <c r="L203" s="10">
        <v>147</v>
      </c>
      <c r="M203" s="10">
        <v>126</v>
      </c>
      <c r="N203" s="10">
        <v>58</v>
      </c>
      <c r="O203" s="10">
        <v>4</v>
      </c>
      <c r="P203" s="10">
        <v>3</v>
      </c>
      <c r="Q203" s="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RowHeight="12.75"/>
  <cols>
    <col min="1" max="1" width="13.85546875" bestFit="1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bestFit="1" customWidth="1"/>
  </cols>
  <sheetData>
    <row r="3" spans="1:7">
      <c r="B3" s="9" t="s">
        <v>200</v>
      </c>
    </row>
    <row r="4" spans="1:7">
      <c r="A4" s="9" t="s">
        <v>193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11" t="s">
        <v>194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/>
    </row>
    <row r="6" spans="1:7">
      <c r="A6" s="11" t="s">
        <v>195</v>
      </c>
      <c r="B6" s="10">
        <v>24475000</v>
      </c>
      <c r="C6" s="10">
        <v>17470000</v>
      </c>
      <c r="D6" s="10">
        <v>360000</v>
      </c>
      <c r="E6" s="10">
        <v>720000</v>
      </c>
      <c r="F6" s="10">
        <v>720000</v>
      </c>
      <c r="G6" s="10">
        <v>46141000</v>
      </c>
    </row>
    <row r="7" spans="1:7">
      <c r="A7" s="11" t="s">
        <v>196</v>
      </c>
      <c r="B7" s="10">
        <v>10240000</v>
      </c>
      <c r="C7" s="10">
        <v>7415000</v>
      </c>
      <c r="D7" s="10">
        <v>145000</v>
      </c>
      <c r="E7" s="10">
        <v>290000</v>
      </c>
      <c r="F7" s="10">
        <v>290000</v>
      </c>
      <c r="G7" s="10">
        <v>18390000</v>
      </c>
    </row>
    <row r="8" spans="1:7">
      <c r="A8" s="11" t="s">
        <v>197</v>
      </c>
      <c r="B8" s="10">
        <v>18635000</v>
      </c>
      <c r="C8" s="10">
        <v>14559000</v>
      </c>
      <c r="D8" s="10">
        <v>310000</v>
      </c>
      <c r="E8" s="10">
        <v>620000</v>
      </c>
      <c r="F8" s="10">
        <v>620000</v>
      </c>
      <c r="G8" s="10">
        <v>34613500</v>
      </c>
    </row>
    <row r="9" spans="1:7">
      <c r="A9" s="11" t="s">
        <v>198</v>
      </c>
      <c r="B9" s="10">
        <v>18785000</v>
      </c>
      <c r="C9" s="10">
        <v>15445000</v>
      </c>
      <c r="D9" s="10">
        <v>320000</v>
      </c>
      <c r="E9" s="10">
        <v>640000</v>
      </c>
      <c r="F9" s="10">
        <v>640000</v>
      </c>
      <c r="G9" s="10">
        <v>36985000</v>
      </c>
    </row>
    <row r="10" spans="1:7">
      <c r="A10" s="11" t="s">
        <v>199</v>
      </c>
      <c r="B10" s="10">
        <v>21015000</v>
      </c>
      <c r="C10" s="10">
        <v>13525000</v>
      </c>
      <c r="D10" s="10">
        <v>275000</v>
      </c>
      <c r="E10" s="10">
        <v>550000</v>
      </c>
      <c r="F10" s="10">
        <v>550000</v>
      </c>
      <c r="G10" s="10">
        <v>36285000</v>
      </c>
    </row>
    <row r="11" spans="1:7">
      <c r="A11" s="11" t="s">
        <v>177</v>
      </c>
      <c r="B11" s="10"/>
      <c r="C11" s="10"/>
      <c r="D11" s="10"/>
      <c r="E11" s="10"/>
      <c r="F11" s="10"/>
      <c r="G11" s="10"/>
    </row>
    <row r="12" spans="1:7">
      <c r="A12" s="11" t="s">
        <v>145</v>
      </c>
      <c r="B12" s="10">
        <v>93150000</v>
      </c>
      <c r="C12" s="10">
        <v>68414000</v>
      </c>
      <c r="D12" s="10">
        <v>1410000</v>
      </c>
      <c r="E12" s="10">
        <v>2820000</v>
      </c>
      <c r="F12" s="10">
        <v>2820000</v>
      </c>
      <c r="G12" s="10">
        <v>172414500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RowHeight="12.75"/>
  <cols>
    <col min="1" max="1" width="13.85546875" bestFit="1" customWidth="1"/>
    <col min="2" max="2" width="14.5703125" bestFit="1" customWidth="1"/>
  </cols>
  <sheetData>
    <row r="2" spans="1:6">
      <c r="E2" s="12" t="s">
        <v>0</v>
      </c>
      <c r="F2" s="12" t="s">
        <v>249</v>
      </c>
    </row>
    <row r="3" spans="1:6">
      <c r="A3" s="9" t="s">
        <v>193</v>
      </c>
      <c r="B3" t="s">
        <v>248</v>
      </c>
      <c r="E3">
        <v>0</v>
      </c>
      <c r="F3">
        <f>E3</f>
        <v>0</v>
      </c>
    </row>
    <row r="4" spans="1:6">
      <c r="A4" s="11">
        <v>1</v>
      </c>
      <c r="B4" s="10">
        <v>2</v>
      </c>
      <c r="E4">
        <v>1</v>
      </c>
      <c r="F4">
        <f>E4-E3</f>
        <v>1</v>
      </c>
    </row>
    <row r="5" spans="1:6">
      <c r="A5" s="11">
        <v>2</v>
      </c>
      <c r="B5" s="10">
        <v>1</v>
      </c>
      <c r="E5">
        <v>2</v>
      </c>
      <c r="F5">
        <f t="shared" ref="F5:F68" si="0">E5-E4</f>
        <v>1</v>
      </c>
    </row>
    <row r="6" spans="1:6">
      <c r="A6" s="11">
        <v>3</v>
      </c>
      <c r="B6" s="10">
        <v>3</v>
      </c>
      <c r="E6">
        <v>3</v>
      </c>
      <c r="F6">
        <f t="shared" si="0"/>
        <v>1</v>
      </c>
    </row>
    <row r="7" spans="1:6">
      <c r="A7" s="11">
        <v>4</v>
      </c>
      <c r="B7" s="10">
        <v>3</v>
      </c>
      <c r="E7">
        <v>4</v>
      </c>
      <c r="F7">
        <f t="shared" si="0"/>
        <v>1</v>
      </c>
    </row>
    <row r="8" spans="1:6">
      <c r="A8" s="11">
        <v>5</v>
      </c>
      <c r="B8" s="10">
        <v>1</v>
      </c>
      <c r="E8">
        <v>5</v>
      </c>
      <c r="F8">
        <f t="shared" si="0"/>
        <v>1</v>
      </c>
    </row>
    <row r="9" spans="1:6">
      <c r="A9" s="11">
        <v>6</v>
      </c>
      <c r="B9" s="10">
        <v>1</v>
      </c>
      <c r="E9">
        <v>6</v>
      </c>
      <c r="F9">
        <f t="shared" si="0"/>
        <v>1</v>
      </c>
    </row>
    <row r="10" spans="1:6">
      <c r="A10" s="11">
        <v>7</v>
      </c>
      <c r="B10" s="10">
        <v>1</v>
      </c>
      <c r="E10">
        <v>7</v>
      </c>
      <c r="F10">
        <f t="shared" si="0"/>
        <v>1</v>
      </c>
    </row>
    <row r="11" spans="1:6">
      <c r="A11" s="11">
        <v>8</v>
      </c>
      <c r="B11" s="10">
        <v>1</v>
      </c>
      <c r="E11">
        <v>8</v>
      </c>
      <c r="F11">
        <f t="shared" si="0"/>
        <v>1</v>
      </c>
    </row>
    <row r="12" spans="1:6">
      <c r="A12" s="11">
        <v>9</v>
      </c>
      <c r="B12" s="10">
        <v>2</v>
      </c>
      <c r="E12">
        <v>9</v>
      </c>
      <c r="F12">
        <f t="shared" si="0"/>
        <v>1</v>
      </c>
    </row>
    <row r="13" spans="1:6">
      <c r="A13" s="11">
        <v>10</v>
      </c>
      <c r="B13" s="10">
        <v>2</v>
      </c>
      <c r="E13">
        <v>10</v>
      </c>
      <c r="F13">
        <f t="shared" si="0"/>
        <v>1</v>
      </c>
    </row>
    <row r="14" spans="1:6">
      <c r="A14" s="11">
        <v>11</v>
      </c>
      <c r="B14" s="10">
        <v>2</v>
      </c>
      <c r="E14">
        <v>11</v>
      </c>
      <c r="F14">
        <f t="shared" si="0"/>
        <v>1</v>
      </c>
    </row>
    <row r="15" spans="1:6">
      <c r="A15" s="11">
        <v>12</v>
      </c>
      <c r="B15" s="10">
        <v>1</v>
      </c>
      <c r="E15">
        <v>12</v>
      </c>
      <c r="F15">
        <f t="shared" si="0"/>
        <v>1</v>
      </c>
    </row>
    <row r="16" spans="1:6">
      <c r="A16" s="11">
        <v>13</v>
      </c>
      <c r="B16" s="10">
        <v>1</v>
      </c>
      <c r="E16">
        <v>13</v>
      </c>
      <c r="F16">
        <f t="shared" si="0"/>
        <v>1</v>
      </c>
    </row>
    <row r="17" spans="1:6">
      <c r="A17" s="11">
        <v>14</v>
      </c>
      <c r="B17" s="10">
        <v>1</v>
      </c>
      <c r="E17">
        <v>14</v>
      </c>
      <c r="F17">
        <f t="shared" si="0"/>
        <v>1</v>
      </c>
    </row>
    <row r="18" spans="1:6">
      <c r="A18" s="11">
        <v>15</v>
      </c>
      <c r="B18" s="10">
        <v>2</v>
      </c>
      <c r="E18">
        <v>15</v>
      </c>
      <c r="F18">
        <f t="shared" si="0"/>
        <v>1</v>
      </c>
    </row>
    <row r="19" spans="1:6">
      <c r="A19" s="11">
        <v>16</v>
      </c>
      <c r="B19" s="10">
        <v>2</v>
      </c>
      <c r="E19">
        <v>16</v>
      </c>
      <c r="F19">
        <f t="shared" si="0"/>
        <v>1</v>
      </c>
    </row>
    <row r="20" spans="1:6">
      <c r="A20" s="11">
        <v>17</v>
      </c>
      <c r="B20" s="10">
        <v>1</v>
      </c>
      <c r="E20">
        <v>17</v>
      </c>
      <c r="F20">
        <f t="shared" si="0"/>
        <v>1</v>
      </c>
    </row>
    <row r="21" spans="1:6">
      <c r="A21" s="11">
        <v>18</v>
      </c>
      <c r="B21" s="10">
        <v>1</v>
      </c>
      <c r="E21">
        <v>18</v>
      </c>
      <c r="F21">
        <f t="shared" si="0"/>
        <v>1</v>
      </c>
    </row>
    <row r="22" spans="1:6">
      <c r="A22" s="11">
        <v>19</v>
      </c>
      <c r="B22" s="10">
        <v>1</v>
      </c>
      <c r="E22">
        <v>19</v>
      </c>
      <c r="F22">
        <f t="shared" si="0"/>
        <v>1</v>
      </c>
    </row>
    <row r="23" spans="1:6">
      <c r="A23" s="11">
        <v>20</v>
      </c>
      <c r="B23" s="10">
        <v>1</v>
      </c>
      <c r="E23">
        <v>20</v>
      </c>
      <c r="F23">
        <f t="shared" si="0"/>
        <v>1</v>
      </c>
    </row>
    <row r="24" spans="1:6">
      <c r="A24" s="11">
        <v>21</v>
      </c>
      <c r="B24" s="10">
        <v>2</v>
      </c>
      <c r="E24">
        <v>21</v>
      </c>
      <c r="F24">
        <f t="shared" si="0"/>
        <v>1</v>
      </c>
    </row>
    <row r="25" spans="1:6">
      <c r="A25" s="11">
        <v>22</v>
      </c>
      <c r="B25" s="10">
        <v>2</v>
      </c>
      <c r="E25">
        <v>22</v>
      </c>
      <c r="F25">
        <f t="shared" si="0"/>
        <v>1</v>
      </c>
    </row>
    <row r="26" spans="1:6">
      <c r="A26" s="11">
        <v>23</v>
      </c>
      <c r="B26" s="10">
        <v>2</v>
      </c>
      <c r="E26">
        <v>23</v>
      </c>
      <c r="F26">
        <f t="shared" si="0"/>
        <v>1</v>
      </c>
    </row>
    <row r="27" spans="1:6">
      <c r="A27" s="11">
        <v>24</v>
      </c>
      <c r="B27" s="10">
        <v>2</v>
      </c>
      <c r="E27">
        <v>24</v>
      </c>
      <c r="F27">
        <f t="shared" si="0"/>
        <v>1</v>
      </c>
    </row>
    <row r="28" spans="1:6">
      <c r="A28" s="11">
        <v>25</v>
      </c>
      <c r="B28" s="10">
        <v>1</v>
      </c>
      <c r="E28">
        <v>25</v>
      </c>
      <c r="F28">
        <f t="shared" si="0"/>
        <v>1</v>
      </c>
    </row>
    <row r="29" spans="1:6">
      <c r="A29" s="11">
        <v>26</v>
      </c>
      <c r="B29" s="10">
        <v>1</v>
      </c>
      <c r="E29">
        <v>26</v>
      </c>
      <c r="F29">
        <f t="shared" si="0"/>
        <v>1</v>
      </c>
    </row>
    <row r="30" spans="1:6">
      <c r="A30" s="11">
        <v>27</v>
      </c>
      <c r="B30" s="10">
        <v>1</v>
      </c>
      <c r="E30">
        <v>27</v>
      </c>
      <c r="F30">
        <f t="shared" si="0"/>
        <v>1</v>
      </c>
    </row>
    <row r="31" spans="1:6">
      <c r="A31" s="11">
        <v>28</v>
      </c>
      <c r="B31" s="10">
        <v>5</v>
      </c>
      <c r="E31">
        <v>28</v>
      </c>
      <c r="F31">
        <f t="shared" si="0"/>
        <v>1</v>
      </c>
    </row>
    <row r="32" spans="1:6">
      <c r="A32" s="11">
        <v>29</v>
      </c>
      <c r="B32" s="10">
        <v>1</v>
      </c>
      <c r="E32">
        <v>29</v>
      </c>
      <c r="F32">
        <f t="shared" si="0"/>
        <v>1</v>
      </c>
    </row>
    <row r="33" spans="1:6">
      <c r="A33" s="11">
        <v>30</v>
      </c>
      <c r="B33" s="10">
        <v>2</v>
      </c>
      <c r="E33">
        <v>30</v>
      </c>
      <c r="F33">
        <f t="shared" si="0"/>
        <v>1</v>
      </c>
    </row>
    <row r="34" spans="1:6">
      <c r="A34" s="11">
        <v>31</v>
      </c>
      <c r="B34" s="10">
        <v>1</v>
      </c>
      <c r="E34">
        <v>31</v>
      </c>
      <c r="F34">
        <f t="shared" si="0"/>
        <v>1</v>
      </c>
    </row>
    <row r="35" spans="1:6">
      <c r="A35" s="11">
        <v>32</v>
      </c>
      <c r="B35" s="10">
        <v>1</v>
      </c>
      <c r="E35">
        <v>32</v>
      </c>
      <c r="F35">
        <f t="shared" si="0"/>
        <v>1</v>
      </c>
    </row>
    <row r="36" spans="1:6">
      <c r="A36" s="11">
        <v>33</v>
      </c>
      <c r="B36" s="10">
        <v>1</v>
      </c>
      <c r="E36">
        <v>33</v>
      </c>
      <c r="F36">
        <f t="shared" si="0"/>
        <v>1</v>
      </c>
    </row>
    <row r="37" spans="1:6">
      <c r="A37" s="11">
        <v>34</v>
      </c>
      <c r="B37" s="10">
        <v>1</v>
      </c>
      <c r="E37">
        <v>34</v>
      </c>
      <c r="F37">
        <f t="shared" si="0"/>
        <v>1</v>
      </c>
    </row>
    <row r="38" spans="1:6">
      <c r="A38" s="11">
        <v>35</v>
      </c>
      <c r="B38" s="10">
        <v>2</v>
      </c>
      <c r="E38">
        <v>35</v>
      </c>
      <c r="F38">
        <f t="shared" si="0"/>
        <v>1</v>
      </c>
    </row>
    <row r="39" spans="1:6">
      <c r="A39" s="11">
        <v>36</v>
      </c>
      <c r="B39" s="10">
        <v>1</v>
      </c>
      <c r="E39">
        <v>36</v>
      </c>
      <c r="F39">
        <f t="shared" si="0"/>
        <v>1</v>
      </c>
    </row>
    <row r="40" spans="1:6">
      <c r="A40" s="11">
        <v>37</v>
      </c>
      <c r="B40" s="10">
        <v>1</v>
      </c>
      <c r="E40">
        <v>37</v>
      </c>
      <c r="F40">
        <f t="shared" si="0"/>
        <v>1</v>
      </c>
    </row>
    <row r="41" spans="1:6">
      <c r="A41" s="11">
        <v>38</v>
      </c>
      <c r="B41" s="10">
        <v>1</v>
      </c>
      <c r="E41">
        <v>38</v>
      </c>
      <c r="F41">
        <f t="shared" si="0"/>
        <v>1</v>
      </c>
    </row>
    <row r="42" spans="1:6">
      <c r="A42" s="11">
        <v>39</v>
      </c>
      <c r="B42" s="10">
        <v>1</v>
      </c>
      <c r="E42">
        <v>39</v>
      </c>
      <c r="F42">
        <f t="shared" si="0"/>
        <v>1</v>
      </c>
    </row>
    <row r="43" spans="1:6">
      <c r="A43" s="11">
        <v>40</v>
      </c>
      <c r="B43" s="10">
        <v>1</v>
      </c>
      <c r="E43">
        <v>40</v>
      </c>
      <c r="F43">
        <f t="shared" si="0"/>
        <v>1</v>
      </c>
    </row>
    <row r="44" spans="1:6">
      <c r="A44" s="11">
        <v>41</v>
      </c>
      <c r="B44" s="10">
        <v>2</v>
      </c>
      <c r="E44">
        <v>41</v>
      </c>
      <c r="F44">
        <f t="shared" si="0"/>
        <v>1</v>
      </c>
    </row>
    <row r="45" spans="1:6">
      <c r="A45" s="11">
        <v>42</v>
      </c>
      <c r="B45" s="10">
        <v>5</v>
      </c>
      <c r="E45">
        <v>42</v>
      </c>
      <c r="F45">
        <f t="shared" si="0"/>
        <v>1</v>
      </c>
    </row>
    <row r="46" spans="1:6">
      <c r="A46" s="11">
        <v>43</v>
      </c>
      <c r="B46" s="10">
        <v>1</v>
      </c>
      <c r="E46">
        <v>43</v>
      </c>
      <c r="F46">
        <f t="shared" si="0"/>
        <v>1</v>
      </c>
    </row>
    <row r="47" spans="1:6">
      <c r="A47" s="11">
        <v>44</v>
      </c>
      <c r="B47" s="10">
        <v>1</v>
      </c>
      <c r="E47">
        <v>44</v>
      </c>
      <c r="F47">
        <f t="shared" si="0"/>
        <v>1</v>
      </c>
    </row>
    <row r="48" spans="1:6">
      <c r="A48" s="11">
        <v>45</v>
      </c>
      <c r="B48" s="10">
        <v>2</v>
      </c>
      <c r="E48">
        <v>45</v>
      </c>
      <c r="F48">
        <f t="shared" si="0"/>
        <v>1</v>
      </c>
    </row>
    <row r="49" spans="1:6">
      <c r="A49" s="11">
        <v>46</v>
      </c>
      <c r="B49" s="10">
        <v>1</v>
      </c>
      <c r="E49">
        <v>46</v>
      </c>
      <c r="F49">
        <f t="shared" si="0"/>
        <v>1</v>
      </c>
    </row>
    <row r="50" spans="1:6">
      <c r="A50" s="11">
        <v>47</v>
      </c>
      <c r="B50" s="10">
        <v>1</v>
      </c>
      <c r="E50">
        <v>47</v>
      </c>
      <c r="F50">
        <f t="shared" si="0"/>
        <v>1</v>
      </c>
    </row>
    <row r="51" spans="1:6">
      <c r="A51" s="11">
        <v>48</v>
      </c>
      <c r="B51" s="10">
        <v>1</v>
      </c>
      <c r="E51">
        <v>48</v>
      </c>
      <c r="F51">
        <f t="shared" si="0"/>
        <v>1</v>
      </c>
    </row>
    <row r="52" spans="1:6">
      <c r="A52" s="11">
        <v>49</v>
      </c>
      <c r="B52" s="10">
        <v>1</v>
      </c>
      <c r="E52">
        <v>49</v>
      </c>
      <c r="F52">
        <f t="shared" si="0"/>
        <v>1</v>
      </c>
    </row>
    <row r="53" spans="1:6">
      <c r="A53" s="11">
        <v>50</v>
      </c>
      <c r="B53" s="10">
        <v>2</v>
      </c>
      <c r="E53">
        <v>50</v>
      </c>
      <c r="F53">
        <f t="shared" si="0"/>
        <v>1</v>
      </c>
    </row>
    <row r="54" spans="1:6">
      <c r="A54" s="11">
        <v>51</v>
      </c>
      <c r="B54" s="10">
        <v>2</v>
      </c>
      <c r="E54">
        <v>51</v>
      </c>
      <c r="F54">
        <f t="shared" si="0"/>
        <v>1</v>
      </c>
    </row>
    <row r="55" spans="1:6">
      <c r="A55" s="11">
        <v>52</v>
      </c>
      <c r="B55" s="10">
        <v>5</v>
      </c>
      <c r="E55">
        <v>52</v>
      </c>
      <c r="F55">
        <f t="shared" si="0"/>
        <v>1</v>
      </c>
    </row>
    <row r="56" spans="1:6">
      <c r="A56" s="11">
        <v>53</v>
      </c>
      <c r="B56" s="10">
        <v>2</v>
      </c>
      <c r="E56">
        <v>53</v>
      </c>
      <c r="F56">
        <f t="shared" si="0"/>
        <v>1</v>
      </c>
    </row>
    <row r="57" spans="1:6">
      <c r="A57" s="11">
        <v>54</v>
      </c>
      <c r="B57" s="10">
        <v>2</v>
      </c>
      <c r="E57">
        <v>54</v>
      </c>
      <c r="F57">
        <f t="shared" si="0"/>
        <v>1</v>
      </c>
    </row>
    <row r="58" spans="1:6">
      <c r="A58" s="11">
        <v>55</v>
      </c>
      <c r="B58" s="10">
        <v>2</v>
      </c>
      <c r="E58">
        <v>55</v>
      </c>
      <c r="F58">
        <f t="shared" si="0"/>
        <v>1</v>
      </c>
    </row>
    <row r="59" spans="1:6">
      <c r="A59" s="11">
        <v>56</v>
      </c>
      <c r="B59" s="10">
        <v>1</v>
      </c>
      <c r="E59">
        <v>56</v>
      </c>
      <c r="F59">
        <f t="shared" si="0"/>
        <v>1</v>
      </c>
    </row>
    <row r="60" spans="1:6">
      <c r="A60" s="11">
        <v>57</v>
      </c>
      <c r="B60" s="10">
        <v>2</v>
      </c>
      <c r="E60">
        <v>57</v>
      </c>
      <c r="F60">
        <f t="shared" si="0"/>
        <v>1</v>
      </c>
    </row>
    <row r="61" spans="1:6">
      <c r="A61" s="11">
        <v>59</v>
      </c>
      <c r="B61" s="10">
        <v>2</v>
      </c>
      <c r="E61">
        <v>59</v>
      </c>
      <c r="F61">
        <f t="shared" si="0"/>
        <v>2</v>
      </c>
    </row>
    <row r="62" spans="1:6">
      <c r="A62" s="11">
        <v>61</v>
      </c>
      <c r="B62" s="10">
        <v>2</v>
      </c>
      <c r="E62">
        <v>61</v>
      </c>
      <c r="F62">
        <f t="shared" si="0"/>
        <v>2</v>
      </c>
    </row>
    <row r="63" spans="1:6">
      <c r="A63" s="11">
        <v>62</v>
      </c>
      <c r="B63" s="10">
        <v>3</v>
      </c>
      <c r="E63">
        <v>62</v>
      </c>
      <c r="F63">
        <f t="shared" si="0"/>
        <v>1</v>
      </c>
    </row>
    <row r="64" spans="1:6">
      <c r="A64" s="11">
        <v>63</v>
      </c>
      <c r="B64" s="10">
        <v>4</v>
      </c>
      <c r="E64">
        <v>63</v>
      </c>
      <c r="F64">
        <f t="shared" si="0"/>
        <v>1</v>
      </c>
    </row>
    <row r="65" spans="1:6">
      <c r="A65" s="11">
        <v>64</v>
      </c>
      <c r="B65" s="10">
        <v>2</v>
      </c>
      <c r="E65">
        <v>64</v>
      </c>
      <c r="F65">
        <f t="shared" si="0"/>
        <v>1</v>
      </c>
    </row>
    <row r="66" spans="1:6">
      <c r="A66" s="11">
        <v>65</v>
      </c>
      <c r="B66" s="10">
        <v>1</v>
      </c>
      <c r="E66">
        <v>65</v>
      </c>
      <c r="F66">
        <f t="shared" si="0"/>
        <v>1</v>
      </c>
    </row>
    <row r="67" spans="1:6">
      <c r="A67" s="11">
        <v>66</v>
      </c>
      <c r="B67" s="10">
        <v>1</v>
      </c>
      <c r="E67">
        <v>66</v>
      </c>
      <c r="F67">
        <f t="shared" si="0"/>
        <v>1</v>
      </c>
    </row>
    <row r="68" spans="1:6">
      <c r="A68" s="11">
        <v>67</v>
      </c>
      <c r="B68" s="10">
        <v>1</v>
      </c>
      <c r="E68">
        <v>67</v>
      </c>
      <c r="F68">
        <f t="shared" si="0"/>
        <v>1</v>
      </c>
    </row>
    <row r="69" spans="1:6">
      <c r="A69" s="11">
        <v>68</v>
      </c>
      <c r="B69" s="10">
        <v>3</v>
      </c>
      <c r="E69">
        <v>68</v>
      </c>
      <c r="F69">
        <f t="shared" ref="F69:F132" si="1">E69-E68</f>
        <v>1</v>
      </c>
    </row>
    <row r="70" spans="1:6">
      <c r="A70" s="11">
        <v>69</v>
      </c>
      <c r="B70" s="10">
        <v>2</v>
      </c>
      <c r="E70">
        <v>69</v>
      </c>
      <c r="F70">
        <f t="shared" si="1"/>
        <v>1</v>
      </c>
    </row>
    <row r="71" spans="1:6">
      <c r="A71" s="11">
        <v>70</v>
      </c>
      <c r="B71" s="10">
        <v>2</v>
      </c>
      <c r="E71">
        <v>70</v>
      </c>
      <c r="F71">
        <f t="shared" si="1"/>
        <v>1</v>
      </c>
    </row>
    <row r="72" spans="1:6">
      <c r="A72" s="11">
        <v>71</v>
      </c>
      <c r="B72" s="10">
        <v>2</v>
      </c>
      <c r="E72">
        <v>71</v>
      </c>
      <c r="F72">
        <f t="shared" si="1"/>
        <v>1</v>
      </c>
    </row>
    <row r="73" spans="1:6">
      <c r="A73" s="11">
        <v>72</v>
      </c>
      <c r="B73" s="10">
        <v>1</v>
      </c>
      <c r="E73">
        <v>72</v>
      </c>
      <c r="F73">
        <f t="shared" si="1"/>
        <v>1</v>
      </c>
    </row>
    <row r="74" spans="1:6">
      <c r="A74" s="11">
        <v>73</v>
      </c>
      <c r="B74" s="10">
        <v>1</v>
      </c>
      <c r="E74">
        <v>73</v>
      </c>
      <c r="F74">
        <f t="shared" si="1"/>
        <v>1</v>
      </c>
    </row>
    <row r="75" spans="1:6">
      <c r="A75" s="11">
        <v>74</v>
      </c>
      <c r="B75" s="10">
        <v>2</v>
      </c>
      <c r="E75">
        <v>74</v>
      </c>
      <c r="F75">
        <f t="shared" si="1"/>
        <v>1</v>
      </c>
    </row>
    <row r="76" spans="1:6">
      <c r="A76" s="11">
        <v>75</v>
      </c>
      <c r="B76" s="10">
        <v>1</v>
      </c>
      <c r="E76">
        <v>75</v>
      </c>
      <c r="F76">
        <f t="shared" si="1"/>
        <v>1</v>
      </c>
    </row>
    <row r="77" spans="1:6">
      <c r="A77" s="11">
        <v>76</v>
      </c>
      <c r="B77" s="10">
        <v>2</v>
      </c>
      <c r="E77">
        <v>76</v>
      </c>
      <c r="F77">
        <f t="shared" si="1"/>
        <v>1</v>
      </c>
    </row>
    <row r="78" spans="1:6">
      <c r="A78" s="11">
        <v>77</v>
      </c>
      <c r="B78" s="10">
        <v>4</v>
      </c>
      <c r="E78">
        <v>77</v>
      </c>
      <c r="F78">
        <f t="shared" si="1"/>
        <v>1</v>
      </c>
    </row>
    <row r="79" spans="1:6">
      <c r="A79" s="11">
        <v>78</v>
      </c>
      <c r="B79" s="10">
        <v>1</v>
      </c>
      <c r="E79">
        <v>78</v>
      </c>
      <c r="F79">
        <f t="shared" si="1"/>
        <v>1</v>
      </c>
    </row>
    <row r="80" spans="1:6">
      <c r="A80" s="11">
        <v>79</v>
      </c>
      <c r="B80" s="10">
        <v>1</v>
      </c>
      <c r="E80">
        <v>79</v>
      </c>
      <c r="F80">
        <f t="shared" si="1"/>
        <v>1</v>
      </c>
    </row>
    <row r="81" spans="1:6">
      <c r="A81" s="11">
        <v>80</v>
      </c>
      <c r="B81" s="10">
        <v>2</v>
      </c>
      <c r="E81">
        <v>80</v>
      </c>
      <c r="F81">
        <f t="shared" si="1"/>
        <v>1</v>
      </c>
    </row>
    <row r="82" spans="1:6">
      <c r="A82" s="11">
        <v>81</v>
      </c>
      <c r="B82" s="10">
        <v>1</v>
      </c>
      <c r="E82">
        <v>81</v>
      </c>
      <c r="F82">
        <f t="shared" si="1"/>
        <v>1</v>
      </c>
    </row>
    <row r="83" spans="1:6">
      <c r="A83" s="11">
        <v>82</v>
      </c>
      <c r="B83" s="10">
        <v>1</v>
      </c>
      <c r="E83">
        <v>82</v>
      </c>
      <c r="F83">
        <f t="shared" si="1"/>
        <v>1</v>
      </c>
    </row>
    <row r="84" spans="1:6">
      <c r="A84" s="11">
        <v>83</v>
      </c>
      <c r="B84" s="10">
        <v>1</v>
      </c>
      <c r="E84">
        <v>83</v>
      </c>
      <c r="F84">
        <f t="shared" si="1"/>
        <v>1</v>
      </c>
    </row>
    <row r="85" spans="1:6">
      <c r="A85" s="11">
        <v>84</v>
      </c>
      <c r="B85" s="10">
        <v>1</v>
      </c>
      <c r="E85">
        <v>84</v>
      </c>
      <c r="F85">
        <f t="shared" si="1"/>
        <v>1</v>
      </c>
    </row>
    <row r="86" spans="1:6">
      <c r="A86" s="11">
        <v>85</v>
      </c>
      <c r="B86" s="10">
        <v>1</v>
      </c>
      <c r="E86">
        <v>85</v>
      </c>
      <c r="F86">
        <f t="shared" si="1"/>
        <v>1</v>
      </c>
    </row>
    <row r="87" spans="1:6">
      <c r="A87" s="11">
        <v>86</v>
      </c>
      <c r="B87" s="10">
        <v>1</v>
      </c>
      <c r="E87">
        <v>86</v>
      </c>
      <c r="F87">
        <f t="shared" si="1"/>
        <v>1</v>
      </c>
    </row>
    <row r="88" spans="1:6">
      <c r="A88" s="11">
        <v>87</v>
      </c>
      <c r="B88" s="10">
        <v>1</v>
      </c>
      <c r="E88">
        <v>87</v>
      </c>
      <c r="F88">
        <f t="shared" si="1"/>
        <v>1</v>
      </c>
    </row>
    <row r="89" spans="1:6">
      <c r="A89" s="11">
        <v>88</v>
      </c>
      <c r="B89" s="10">
        <v>1</v>
      </c>
      <c r="E89">
        <v>88</v>
      </c>
      <c r="F89">
        <f t="shared" si="1"/>
        <v>1</v>
      </c>
    </row>
    <row r="90" spans="1:6">
      <c r="A90" s="11">
        <v>89</v>
      </c>
      <c r="B90" s="10">
        <v>1</v>
      </c>
      <c r="E90">
        <v>89</v>
      </c>
      <c r="F90">
        <f t="shared" si="1"/>
        <v>1</v>
      </c>
    </row>
    <row r="91" spans="1:6">
      <c r="A91" s="11">
        <v>90</v>
      </c>
      <c r="B91" s="10">
        <v>1</v>
      </c>
      <c r="E91">
        <v>90</v>
      </c>
      <c r="F91">
        <f t="shared" si="1"/>
        <v>1</v>
      </c>
    </row>
    <row r="92" spans="1:6">
      <c r="A92" s="11">
        <v>91</v>
      </c>
      <c r="B92" s="10">
        <v>1</v>
      </c>
      <c r="E92">
        <v>91</v>
      </c>
      <c r="F92">
        <f t="shared" si="1"/>
        <v>1</v>
      </c>
    </row>
    <row r="93" spans="1:6">
      <c r="A93" s="11">
        <v>92</v>
      </c>
      <c r="B93" s="10">
        <v>2</v>
      </c>
      <c r="E93">
        <v>92</v>
      </c>
      <c r="F93">
        <f t="shared" si="1"/>
        <v>1</v>
      </c>
    </row>
    <row r="94" spans="1:6">
      <c r="A94" s="11">
        <v>93</v>
      </c>
      <c r="B94" s="10">
        <v>1</v>
      </c>
      <c r="E94">
        <v>93</v>
      </c>
      <c r="F94">
        <f t="shared" si="1"/>
        <v>1</v>
      </c>
    </row>
    <row r="95" spans="1:6">
      <c r="A95" s="11">
        <v>94</v>
      </c>
      <c r="B95" s="10">
        <v>1</v>
      </c>
      <c r="E95">
        <v>94</v>
      </c>
      <c r="F95">
        <f t="shared" si="1"/>
        <v>1</v>
      </c>
    </row>
    <row r="96" spans="1:6">
      <c r="A96" s="11">
        <v>95</v>
      </c>
      <c r="B96" s="10">
        <v>1</v>
      </c>
      <c r="E96">
        <v>95</v>
      </c>
      <c r="F96">
        <f t="shared" si="1"/>
        <v>1</v>
      </c>
    </row>
    <row r="97" spans="1:6">
      <c r="A97" s="11">
        <v>96</v>
      </c>
      <c r="B97" s="10">
        <v>1</v>
      </c>
      <c r="E97">
        <v>96</v>
      </c>
      <c r="F97">
        <f t="shared" si="1"/>
        <v>1</v>
      </c>
    </row>
    <row r="98" spans="1:6">
      <c r="A98" s="11">
        <v>97</v>
      </c>
      <c r="B98" s="10">
        <v>1</v>
      </c>
      <c r="E98">
        <v>97</v>
      </c>
      <c r="F98">
        <f t="shared" si="1"/>
        <v>1</v>
      </c>
    </row>
    <row r="99" spans="1:6">
      <c r="A99" s="11">
        <v>98</v>
      </c>
      <c r="B99" s="10">
        <v>1</v>
      </c>
      <c r="E99">
        <v>98</v>
      </c>
      <c r="F99">
        <f t="shared" si="1"/>
        <v>1</v>
      </c>
    </row>
    <row r="100" spans="1:6">
      <c r="A100" s="11">
        <v>99</v>
      </c>
      <c r="B100" s="10">
        <v>1</v>
      </c>
      <c r="E100">
        <v>99</v>
      </c>
      <c r="F100">
        <f t="shared" si="1"/>
        <v>1</v>
      </c>
    </row>
    <row r="101" spans="1:6">
      <c r="A101" s="11">
        <v>100</v>
      </c>
      <c r="B101" s="10">
        <v>1</v>
      </c>
      <c r="E101">
        <v>100</v>
      </c>
      <c r="F101">
        <f t="shared" si="1"/>
        <v>1</v>
      </c>
    </row>
    <row r="102" spans="1:6">
      <c r="A102" s="11">
        <v>101</v>
      </c>
      <c r="B102" s="10">
        <v>2</v>
      </c>
      <c r="E102">
        <v>101</v>
      </c>
      <c r="F102">
        <f t="shared" si="1"/>
        <v>1</v>
      </c>
    </row>
    <row r="103" spans="1:6">
      <c r="A103" s="11">
        <v>102</v>
      </c>
      <c r="B103" s="10">
        <v>1</v>
      </c>
      <c r="E103">
        <v>102</v>
      </c>
      <c r="F103">
        <f t="shared" si="1"/>
        <v>1</v>
      </c>
    </row>
    <row r="104" spans="1:6">
      <c r="A104" s="11">
        <v>103</v>
      </c>
      <c r="B104" s="10">
        <v>1</v>
      </c>
      <c r="E104">
        <v>103</v>
      </c>
      <c r="F104">
        <f t="shared" si="1"/>
        <v>1</v>
      </c>
    </row>
    <row r="105" spans="1:6">
      <c r="A105" s="11">
        <v>104</v>
      </c>
      <c r="B105" s="10">
        <v>3</v>
      </c>
      <c r="E105">
        <v>104</v>
      </c>
      <c r="F105">
        <f t="shared" si="1"/>
        <v>1</v>
      </c>
    </row>
    <row r="106" spans="1:6">
      <c r="A106" s="11">
        <v>105</v>
      </c>
      <c r="B106" s="10">
        <v>1</v>
      </c>
      <c r="E106">
        <v>105</v>
      </c>
      <c r="F106">
        <f t="shared" si="1"/>
        <v>1</v>
      </c>
    </row>
    <row r="107" spans="1:6">
      <c r="A107" s="11">
        <v>106</v>
      </c>
      <c r="B107" s="10">
        <v>2</v>
      </c>
      <c r="E107">
        <v>106</v>
      </c>
      <c r="F107">
        <f t="shared" si="1"/>
        <v>1</v>
      </c>
    </row>
    <row r="108" spans="1:6">
      <c r="A108" s="11">
        <v>107</v>
      </c>
      <c r="B108" s="10">
        <v>3</v>
      </c>
      <c r="E108">
        <v>107</v>
      </c>
      <c r="F108">
        <f t="shared" si="1"/>
        <v>1</v>
      </c>
    </row>
    <row r="109" spans="1:6">
      <c r="A109" s="11">
        <v>108</v>
      </c>
      <c r="B109" s="10">
        <v>2</v>
      </c>
      <c r="E109">
        <v>108</v>
      </c>
      <c r="F109">
        <f t="shared" si="1"/>
        <v>1</v>
      </c>
    </row>
    <row r="110" spans="1:6">
      <c r="A110" s="11">
        <v>109</v>
      </c>
      <c r="B110" s="10">
        <v>1</v>
      </c>
      <c r="E110">
        <v>109</v>
      </c>
      <c r="F110">
        <f t="shared" si="1"/>
        <v>1</v>
      </c>
    </row>
    <row r="111" spans="1:6">
      <c r="A111" s="11">
        <v>110</v>
      </c>
      <c r="B111" s="10">
        <v>1</v>
      </c>
      <c r="E111">
        <v>110</v>
      </c>
      <c r="F111">
        <f t="shared" si="1"/>
        <v>1</v>
      </c>
    </row>
    <row r="112" spans="1:6">
      <c r="A112" s="11">
        <v>111</v>
      </c>
      <c r="B112" s="10">
        <v>1</v>
      </c>
      <c r="E112">
        <v>111</v>
      </c>
      <c r="F112">
        <f t="shared" si="1"/>
        <v>1</v>
      </c>
    </row>
    <row r="113" spans="1:6">
      <c r="A113" s="11">
        <v>112</v>
      </c>
      <c r="B113" s="10">
        <v>1</v>
      </c>
      <c r="E113">
        <v>112</v>
      </c>
      <c r="F113">
        <f t="shared" si="1"/>
        <v>1</v>
      </c>
    </row>
    <row r="114" spans="1:6">
      <c r="A114" s="11">
        <v>113</v>
      </c>
      <c r="B114" s="10">
        <v>1</v>
      </c>
      <c r="E114">
        <v>113</v>
      </c>
      <c r="F114">
        <f t="shared" si="1"/>
        <v>1</v>
      </c>
    </row>
    <row r="115" spans="1:6">
      <c r="A115" s="11">
        <v>115</v>
      </c>
      <c r="B115" s="10">
        <v>3</v>
      </c>
      <c r="E115">
        <v>115</v>
      </c>
      <c r="F115">
        <f t="shared" si="1"/>
        <v>2</v>
      </c>
    </row>
    <row r="116" spans="1:6">
      <c r="A116" s="11">
        <v>116</v>
      </c>
      <c r="B116" s="10">
        <v>3</v>
      </c>
      <c r="E116">
        <v>116</v>
      </c>
      <c r="F116">
        <f t="shared" si="1"/>
        <v>1</v>
      </c>
    </row>
    <row r="117" spans="1:6">
      <c r="A117" s="11">
        <v>117</v>
      </c>
      <c r="B117" s="10">
        <v>2</v>
      </c>
      <c r="E117">
        <v>117</v>
      </c>
      <c r="F117">
        <f t="shared" si="1"/>
        <v>1</v>
      </c>
    </row>
    <row r="118" spans="1:6">
      <c r="A118" s="11">
        <v>118</v>
      </c>
      <c r="B118" s="10">
        <v>2</v>
      </c>
      <c r="E118">
        <v>118</v>
      </c>
      <c r="F118">
        <f t="shared" si="1"/>
        <v>1</v>
      </c>
    </row>
    <row r="119" spans="1:6">
      <c r="A119" s="11">
        <v>119</v>
      </c>
      <c r="B119" s="10">
        <v>1</v>
      </c>
      <c r="E119">
        <v>119</v>
      </c>
      <c r="F119">
        <f t="shared" si="1"/>
        <v>1</v>
      </c>
    </row>
    <row r="120" spans="1:6">
      <c r="A120" s="11">
        <v>120</v>
      </c>
      <c r="B120" s="10">
        <v>1</v>
      </c>
      <c r="E120">
        <v>120</v>
      </c>
      <c r="F120">
        <f t="shared" si="1"/>
        <v>1</v>
      </c>
    </row>
    <row r="121" spans="1:6">
      <c r="A121" s="11">
        <v>121</v>
      </c>
      <c r="B121" s="10">
        <v>1</v>
      </c>
      <c r="E121">
        <v>121</v>
      </c>
      <c r="F121">
        <f t="shared" si="1"/>
        <v>1</v>
      </c>
    </row>
    <row r="122" spans="1:6">
      <c r="A122" s="11">
        <v>122</v>
      </c>
      <c r="B122" s="10">
        <v>2</v>
      </c>
      <c r="E122">
        <v>122</v>
      </c>
      <c r="F122">
        <f t="shared" si="1"/>
        <v>1</v>
      </c>
    </row>
    <row r="123" spans="1:6">
      <c r="A123" s="11">
        <v>124</v>
      </c>
      <c r="B123" s="10">
        <v>2</v>
      </c>
      <c r="E123">
        <v>124</v>
      </c>
      <c r="F123">
        <f t="shared" si="1"/>
        <v>2</v>
      </c>
    </row>
    <row r="124" spans="1:6">
      <c r="A124" s="11">
        <v>125</v>
      </c>
      <c r="B124" s="10">
        <v>1</v>
      </c>
      <c r="E124">
        <v>125</v>
      </c>
      <c r="F124">
        <f t="shared" si="1"/>
        <v>1</v>
      </c>
    </row>
    <row r="125" spans="1:6">
      <c r="A125" s="11">
        <v>126</v>
      </c>
      <c r="B125" s="10">
        <v>2</v>
      </c>
      <c r="E125">
        <v>126</v>
      </c>
      <c r="F125">
        <f t="shared" si="1"/>
        <v>1</v>
      </c>
    </row>
    <row r="126" spans="1:6">
      <c r="A126" s="11">
        <v>127</v>
      </c>
      <c r="B126" s="10">
        <v>1</v>
      </c>
      <c r="E126">
        <v>127</v>
      </c>
      <c r="F126">
        <f t="shared" si="1"/>
        <v>1</v>
      </c>
    </row>
    <row r="127" spans="1:6">
      <c r="A127" s="11">
        <v>128</v>
      </c>
      <c r="B127" s="10">
        <v>2</v>
      </c>
      <c r="E127">
        <v>128</v>
      </c>
      <c r="F127">
        <f t="shared" si="1"/>
        <v>1</v>
      </c>
    </row>
    <row r="128" spans="1:6">
      <c r="A128" s="11">
        <v>129</v>
      </c>
      <c r="B128" s="10">
        <v>1</v>
      </c>
      <c r="E128">
        <v>129</v>
      </c>
      <c r="F128">
        <f t="shared" si="1"/>
        <v>1</v>
      </c>
    </row>
    <row r="129" spans="1:6">
      <c r="A129" s="11">
        <v>130</v>
      </c>
      <c r="B129" s="10">
        <v>1</v>
      </c>
      <c r="E129">
        <v>130</v>
      </c>
      <c r="F129">
        <f t="shared" si="1"/>
        <v>1</v>
      </c>
    </row>
    <row r="130" spans="1:6">
      <c r="A130" s="11">
        <v>131</v>
      </c>
      <c r="B130" s="10">
        <v>3</v>
      </c>
      <c r="E130">
        <v>131</v>
      </c>
      <c r="F130">
        <f t="shared" si="1"/>
        <v>1</v>
      </c>
    </row>
    <row r="131" spans="1:6">
      <c r="A131" s="11">
        <v>132</v>
      </c>
      <c r="B131" s="10">
        <v>2</v>
      </c>
      <c r="E131">
        <v>132</v>
      </c>
      <c r="F131">
        <f t="shared" si="1"/>
        <v>1</v>
      </c>
    </row>
    <row r="132" spans="1:6">
      <c r="A132" s="11">
        <v>133</v>
      </c>
      <c r="B132" s="10">
        <v>1</v>
      </c>
      <c r="E132">
        <v>133</v>
      </c>
      <c r="F132">
        <f t="shared" si="1"/>
        <v>1</v>
      </c>
    </row>
    <row r="133" spans="1:6">
      <c r="A133" s="11">
        <v>134</v>
      </c>
      <c r="B133" s="10">
        <v>2</v>
      </c>
      <c r="E133">
        <v>134</v>
      </c>
      <c r="F133">
        <f t="shared" ref="F133:F196" si="2">E133-E132</f>
        <v>1</v>
      </c>
    </row>
    <row r="134" spans="1:6">
      <c r="A134" s="11">
        <v>135</v>
      </c>
      <c r="B134" s="10">
        <v>1</v>
      </c>
      <c r="E134">
        <v>135</v>
      </c>
      <c r="F134">
        <f t="shared" si="2"/>
        <v>1</v>
      </c>
    </row>
    <row r="135" spans="1:6">
      <c r="A135" s="11">
        <v>136</v>
      </c>
      <c r="B135" s="10">
        <v>1</v>
      </c>
      <c r="E135">
        <v>136</v>
      </c>
      <c r="F135">
        <f t="shared" si="2"/>
        <v>1</v>
      </c>
    </row>
    <row r="136" spans="1:6">
      <c r="A136" s="11">
        <v>137</v>
      </c>
      <c r="B136" s="10">
        <v>4</v>
      </c>
      <c r="E136">
        <v>137</v>
      </c>
      <c r="F136">
        <f t="shared" si="2"/>
        <v>1</v>
      </c>
    </row>
    <row r="137" spans="1:6">
      <c r="A137" s="11">
        <v>138</v>
      </c>
      <c r="B137" s="10">
        <v>1</v>
      </c>
      <c r="E137">
        <v>138</v>
      </c>
      <c r="F137">
        <f t="shared" si="2"/>
        <v>1</v>
      </c>
    </row>
    <row r="138" spans="1:6">
      <c r="A138" s="11">
        <v>139</v>
      </c>
      <c r="B138" s="10">
        <v>1</v>
      </c>
      <c r="E138">
        <v>139</v>
      </c>
      <c r="F138">
        <f t="shared" si="2"/>
        <v>1</v>
      </c>
    </row>
    <row r="139" spans="1:6">
      <c r="A139" s="11">
        <v>140</v>
      </c>
      <c r="B139" s="10">
        <v>1</v>
      </c>
      <c r="E139">
        <v>140</v>
      </c>
      <c r="F139">
        <f t="shared" si="2"/>
        <v>1</v>
      </c>
    </row>
    <row r="140" spans="1:6">
      <c r="A140" s="11">
        <v>141</v>
      </c>
      <c r="B140" s="10">
        <v>1</v>
      </c>
      <c r="E140">
        <v>141</v>
      </c>
      <c r="F140">
        <f t="shared" si="2"/>
        <v>1</v>
      </c>
    </row>
    <row r="141" spans="1:6">
      <c r="A141" s="11">
        <v>142</v>
      </c>
      <c r="B141" s="10">
        <v>1</v>
      </c>
      <c r="E141">
        <v>142</v>
      </c>
      <c r="F141">
        <f t="shared" si="2"/>
        <v>1</v>
      </c>
    </row>
    <row r="142" spans="1:6">
      <c r="A142" s="11">
        <v>143</v>
      </c>
      <c r="B142" s="10">
        <v>1</v>
      </c>
      <c r="E142">
        <v>143</v>
      </c>
      <c r="F142">
        <f t="shared" si="2"/>
        <v>1</v>
      </c>
    </row>
    <row r="143" spans="1:6">
      <c r="A143" s="11">
        <v>144</v>
      </c>
      <c r="B143" s="10">
        <v>1</v>
      </c>
      <c r="E143">
        <v>144</v>
      </c>
      <c r="F143">
        <f t="shared" si="2"/>
        <v>1</v>
      </c>
    </row>
    <row r="144" spans="1:6">
      <c r="A144" s="11">
        <v>145</v>
      </c>
      <c r="B144" s="10">
        <v>2</v>
      </c>
      <c r="E144">
        <v>145</v>
      </c>
      <c r="F144">
        <f t="shared" si="2"/>
        <v>1</v>
      </c>
    </row>
    <row r="145" spans="1:6">
      <c r="A145" s="11">
        <v>146</v>
      </c>
      <c r="B145" s="10">
        <v>2</v>
      </c>
      <c r="E145">
        <v>146</v>
      </c>
      <c r="F145">
        <f t="shared" si="2"/>
        <v>1</v>
      </c>
    </row>
    <row r="146" spans="1:6">
      <c r="A146" s="11">
        <v>147</v>
      </c>
      <c r="B146" s="10">
        <v>1</v>
      </c>
      <c r="E146">
        <v>147</v>
      </c>
      <c r="F146">
        <f t="shared" si="2"/>
        <v>1</v>
      </c>
    </row>
    <row r="147" spans="1:6">
      <c r="A147" s="11">
        <v>148</v>
      </c>
      <c r="B147" s="10">
        <v>2</v>
      </c>
      <c r="E147">
        <v>148</v>
      </c>
      <c r="F147">
        <f t="shared" si="2"/>
        <v>1</v>
      </c>
    </row>
    <row r="148" spans="1:6">
      <c r="A148" s="11">
        <v>149</v>
      </c>
      <c r="B148" s="10">
        <v>1</v>
      </c>
      <c r="E148">
        <v>149</v>
      </c>
      <c r="F148">
        <f t="shared" si="2"/>
        <v>1</v>
      </c>
    </row>
    <row r="149" spans="1:6">
      <c r="A149" s="11">
        <v>150</v>
      </c>
      <c r="B149" s="10">
        <v>2</v>
      </c>
      <c r="E149">
        <v>150</v>
      </c>
      <c r="F149">
        <f t="shared" si="2"/>
        <v>1</v>
      </c>
    </row>
    <row r="150" spans="1:6">
      <c r="A150" s="11">
        <v>151</v>
      </c>
      <c r="B150" s="10">
        <v>1</v>
      </c>
      <c r="E150">
        <v>151</v>
      </c>
      <c r="F150">
        <f t="shared" si="2"/>
        <v>1</v>
      </c>
    </row>
    <row r="151" spans="1:6">
      <c r="A151" s="11">
        <v>152</v>
      </c>
      <c r="B151" s="10">
        <v>1</v>
      </c>
      <c r="E151">
        <v>152</v>
      </c>
      <c r="F151">
        <f t="shared" si="2"/>
        <v>1</v>
      </c>
    </row>
    <row r="152" spans="1:6">
      <c r="A152" s="11">
        <v>153</v>
      </c>
      <c r="B152" s="10">
        <v>1</v>
      </c>
      <c r="E152">
        <v>153</v>
      </c>
      <c r="F152">
        <f t="shared" si="2"/>
        <v>1</v>
      </c>
    </row>
    <row r="153" spans="1:6">
      <c r="A153" s="11">
        <v>154</v>
      </c>
      <c r="B153" s="10">
        <v>4</v>
      </c>
      <c r="E153">
        <v>154</v>
      </c>
      <c r="F153">
        <f t="shared" si="2"/>
        <v>1</v>
      </c>
    </row>
    <row r="154" spans="1:6">
      <c r="A154" s="11">
        <v>155</v>
      </c>
      <c r="B154" s="10">
        <v>1</v>
      </c>
      <c r="E154">
        <v>155</v>
      </c>
      <c r="F154">
        <f t="shared" si="2"/>
        <v>1</v>
      </c>
    </row>
    <row r="155" spans="1:6">
      <c r="A155" s="11">
        <v>156</v>
      </c>
      <c r="B155" s="10">
        <v>2</v>
      </c>
      <c r="E155">
        <v>156</v>
      </c>
      <c r="F155">
        <f t="shared" si="2"/>
        <v>1</v>
      </c>
    </row>
    <row r="156" spans="1:6">
      <c r="A156" s="11">
        <v>157</v>
      </c>
      <c r="B156" s="10">
        <v>2</v>
      </c>
      <c r="E156">
        <v>157</v>
      </c>
      <c r="F156">
        <f t="shared" si="2"/>
        <v>1</v>
      </c>
    </row>
    <row r="157" spans="1:6">
      <c r="A157" s="11">
        <v>158</v>
      </c>
      <c r="B157" s="10">
        <v>1</v>
      </c>
      <c r="E157">
        <v>158</v>
      </c>
      <c r="F157">
        <f t="shared" si="2"/>
        <v>1</v>
      </c>
    </row>
    <row r="158" spans="1:6">
      <c r="A158" s="11">
        <v>159</v>
      </c>
      <c r="B158" s="10">
        <v>1</v>
      </c>
      <c r="E158">
        <v>159</v>
      </c>
      <c r="F158">
        <f t="shared" si="2"/>
        <v>1</v>
      </c>
    </row>
    <row r="159" spans="1:6">
      <c r="A159" s="11">
        <v>160</v>
      </c>
      <c r="B159" s="10">
        <v>1</v>
      </c>
      <c r="E159">
        <v>160</v>
      </c>
      <c r="F159">
        <f t="shared" si="2"/>
        <v>1</v>
      </c>
    </row>
    <row r="160" spans="1:6">
      <c r="A160" s="11">
        <v>161</v>
      </c>
      <c r="B160" s="10">
        <v>1</v>
      </c>
      <c r="E160">
        <v>161</v>
      </c>
      <c r="F160">
        <f t="shared" si="2"/>
        <v>1</v>
      </c>
    </row>
    <row r="161" spans="1:6">
      <c r="A161" s="11">
        <v>162</v>
      </c>
      <c r="B161" s="10">
        <v>1</v>
      </c>
      <c r="E161">
        <v>162</v>
      </c>
      <c r="F161">
        <f t="shared" si="2"/>
        <v>1</v>
      </c>
    </row>
    <row r="162" spans="1:6">
      <c r="A162" s="11">
        <v>163</v>
      </c>
      <c r="B162" s="10">
        <v>6</v>
      </c>
      <c r="E162">
        <v>163</v>
      </c>
      <c r="F162">
        <f t="shared" si="2"/>
        <v>1</v>
      </c>
    </row>
    <row r="163" spans="1:6">
      <c r="A163" s="11">
        <v>164</v>
      </c>
      <c r="B163" s="10">
        <v>2</v>
      </c>
      <c r="E163">
        <v>164</v>
      </c>
      <c r="F163">
        <f t="shared" si="2"/>
        <v>1</v>
      </c>
    </row>
    <row r="164" spans="1:6">
      <c r="A164" s="11">
        <v>165</v>
      </c>
      <c r="B164" s="10">
        <v>1</v>
      </c>
      <c r="E164">
        <v>165</v>
      </c>
      <c r="F164">
        <f t="shared" si="2"/>
        <v>1</v>
      </c>
    </row>
    <row r="165" spans="1:6">
      <c r="A165" s="11">
        <v>166</v>
      </c>
      <c r="B165" s="10">
        <v>4</v>
      </c>
      <c r="E165">
        <v>166</v>
      </c>
      <c r="F165">
        <f t="shared" si="2"/>
        <v>1</v>
      </c>
    </row>
    <row r="166" spans="1:6">
      <c r="A166" s="11">
        <v>167</v>
      </c>
      <c r="B166" s="10">
        <v>4</v>
      </c>
      <c r="E166">
        <v>167</v>
      </c>
      <c r="F166">
        <f t="shared" si="2"/>
        <v>1</v>
      </c>
    </row>
    <row r="167" spans="1:6">
      <c r="A167" s="11">
        <v>168</v>
      </c>
      <c r="B167" s="10">
        <v>1</v>
      </c>
      <c r="E167">
        <v>168</v>
      </c>
      <c r="F167">
        <f t="shared" si="2"/>
        <v>1</v>
      </c>
    </row>
    <row r="168" spans="1:6">
      <c r="A168" s="11">
        <v>169</v>
      </c>
      <c r="B168" s="10">
        <v>1</v>
      </c>
      <c r="E168">
        <v>169</v>
      </c>
      <c r="F168">
        <f t="shared" si="2"/>
        <v>1</v>
      </c>
    </row>
    <row r="169" spans="1:6">
      <c r="A169" s="11">
        <v>170</v>
      </c>
      <c r="B169" s="10">
        <v>1</v>
      </c>
      <c r="E169">
        <v>170</v>
      </c>
      <c r="F169">
        <f t="shared" si="2"/>
        <v>1</v>
      </c>
    </row>
    <row r="170" spans="1:6">
      <c r="A170" s="11">
        <v>171</v>
      </c>
      <c r="B170" s="10">
        <v>2</v>
      </c>
      <c r="E170">
        <v>171</v>
      </c>
      <c r="F170">
        <f t="shared" si="2"/>
        <v>1</v>
      </c>
    </row>
    <row r="171" spans="1:6">
      <c r="A171" s="11">
        <v>172</v>
      </c>
      <c r="B171" s="10">
        <v>2</v>
      </c>
      <c r="E171">
        <v>172</v>
      </c>
      <c r="F171">
        <f t="shared" si="2"/>
        <v>1</v>
      </c>
    </row>
    <row r="172" spans="1:6">
      <c r="A172" s="11">
        <v>173</v>
      </c>
      <c r="B172" s="10">
        <v>1</v>
      </c>
      <c r="E172">
        <v>173</v>
      </c>
      <c r="F172">
        <f t="shared" si="2"/>
        <v>1</v>
      </c>
    </row>
    <row r="173" spans="1:6">
      <c r="A173" s="11">
        <v>174</v>
      </c>
      <c r="B173" s="10">
        <v>2</v>
      </c>
      <c r="E173">
        <v>174</v>
      </c>
      <c r="F173">
        <f t="shared" si="2"/>
        <v>1</v>
      </c>
    </row>
    <row r="174" spans="1:6">
      <c r="A174" s="11">
        <v>175</v>
      </c>
      <c r="B174" s="10">
        <v>1</v>
      </c>
      <c r="E174">
        <v>175</v>
      </c>
      <c r="F174">
        <f t="shared" si="2"/>
        <v>1</v>
      </c>
    </row>
    <row r="175" spans="1:6">
      <c r="A175" s="11">
        <v>176</v>
      </c>
      <c r="B175" s="10">
        <v>1</v>
      </c>
      <c r="E175">
        <v>176</v>
      </c>
      <c r="F175">
        <f t="shared" si="2"/>
        <v>1</v>
      </c>
    </row>
    <row r="176" spans="1:6">
      <c r="A176" s="11">
        <v>178</v>
      </c>
      <c r="B176" s="10">
        <v>1</v>
      </c>
      <c r="E176">
        <v>178</v>
      </c>
      <c r="F176">
        <f t="shared" si="2"/>
        <v>2</v>
      </c>
    </row>
    <row r="177" spans="1:6">
      <c r="A177" s="11">
        <v>179</v>
      </c>
      <c r="B177" s="10">
        <v>2</v>
      </c>
      <c r="E177">
        <v>179</v>
      </c>
      <c r="F177">
        <f t="shared" si="2"/>
        <v>1</v>
      </c>
    </row>
    <row r="178" spans="1:6">
      <c r="A178" s="11">
        <v>180</v>
      </c>
      <c r="B178" s="10">
        <v>1</v>
      </c>
      <c r="E178">
        <v>180</v>
      </c>
      <c r="F178">
        <f t="shared" si="2"/>
        <v>1</v>
      </c>
    </row>
    <row r="179" spans="1:6">
      <c r="A179" s="11">
        <v>181</v>
      </c>
      <c r="B179" s="10">
        <v>1</v>
      </c>
      <c r="E179">
        <v>181</v>
      </c>
      <c r="F179">
        <f t="shared" si="2"/>
        <v>1</v>
      </c>
    </row>
    <row r="180" spans="1:6">
      <c r="A180" s="11">
        <v>182</v>
      </c>
      <c r="B180" s="10">
        <v>1</v>
      </c>
      <c r="E180">
        <v>182</v>
      </c>
      <c r="F180">
        <f t="shared" si="2"/>
        <v>1</v>
      </c>
    </row>
    <row r="181" spans="1:6">
      <c r="A181" s="11">
        <v>183</v>
      </c>
      <c r="B181" s="10">
        <v>2</v>
      </c>
      <c r="E181">
        <v>183</v>
      </c>
      <c r="F181">
        <f t="shared" si="2"/>
        <v>1</v>
      </c>
    </row>
    <row r="182" spans="1:6">
      <c r="A182" s="11">
        <v>184</v>
      </c>
      <c r="B182" s="10">
        <v>2</v>
      </c>
      <c r="E182">
        <v>184</v>
      </c>
      <c r="F182">
        <f t="shared" si="2"/>
        <v>1</v>
      </c>
    </row>
    <row r="183" spans="1:6">
      <c r="A183" s="11">
        <v>185</v>
      </c>
      <c r="B183" s="10">
        <v>2</v>
      </c>
      <c r="E183">
        <v>185</v>
      </c>
      <c r="F183">
        <f t="shared" si="2"/>
        <v>1</v>
      </c>
    </row>
    <row r="184" spans="1:6">
      <c r="A184" s="11">
        <v>186</v>
      </c>
      <c r="B184" s="10">
        <v>1</v>
      </c>
      <c r="E184">
        <v>186</v>
      </c>
      <c r="F184">
        <f t="shared" si="2"/>
        <v>1</v>
      </c>
    </row>
    <row r="185" spans="1:6">
      <c r="A185" s="11">
        <v>187</v>
      </c>
      <c r="B185" s="10">
        <v>1</v>
      </c>
      <c r="E185">
        <v>187</v>
      </c>
      <c r="F185">
        <f t="shared" si="2"/>
        <v>1</v>
      </c>
    </row>
    <row r="186" spans="1:6">
      <c r="A186" s="11">
        <v>188</v>
      </c>
      <c r="B186" s="10">
        <v>1</v>
      </c>
      <c r="E186">
        <v>188</v>
      </c>
      <c r="F186">
        <f t="shared" si="2"/>
        <v>1</v>
      </c>
    </row>
    <row r="187" spans="1:6">
      <c r="A187" s="11">
        <v>189</v>
      </c>
      <c r="B187" s="10">
        <v>2</v>
      </c>
      <c r="E187">
        <v>189</v>
      </c>
      <c r="F187">
        <f t="shared" si="2"/>
        <v>1</v>
      </c>
    </row>
    <row r="188" spans="1:6">
      <c r="A188" s="11">
        <v>190</v>
      </c>
      <c r="B188" s="10">
        <v>2</v>
      </c>
      <c r="E188">
        <v>190</v>
      </c>
      <c r="F188">
        <f t="shared" si="2"/>
        <v>1</v>
      </c>
    </row>
    <row r="189" spans="1:6">
      <c r="A189" s="11">
        <v>191</v>
      </c>
      <c r="B189" s="10">
        <v>1</v>
      </c>
      <c r="E189">
        <v>191</v>
      </c>
      <c r="F189">
        <f t="shared" si="2"/>
        <v>1</v>
      </c>
    </row>
    <row r="190" spans="1:6">
      <c r="A190" s="11">
        <v>192</v>
      </c>
      <c r="B190" s="10">
        <v>1</v>
      </c>
      <c r="E190">
        <v>192</v>
      </c>
      <c r="F190">
        <f t="shared" si="2"/>
        <v>1</v>
      </c>
    </row>
    <row r="191" spans="1:6">
      <c r="A191" s="11">
        <v>193</v>
      </c>
      <c r="B191" s="10">
        <v>1</v>
      </c>
      <c r="E191">
        <v>193</v>
      </c>
      <c r="F191">
        <f t="shared" si="2"/>
        <v>1</v>
      </c>
    </row>
    <row r="192" spans="1:6">
      <c r="A192" s="11">
        <v>194</v>
      </c>
      <c r="B192" s="10">
        <v>1</v>
      </c>
      <c r="E192">
        <v>194</v>
      </c>
      <c r="F192">
        <f t="shared" si="2"/>
        <v>1</v>
      </c>
    </row>
    <row r="193" spans="1:6">
      <c r="A193" s="11">
        <v>195</v>
      </c>
      <c r="B193" s="10">
        <v>2</v>
      </c>
      <c r="E193">
        <v>195</v>
      </c>
      <c r="F193">
        <f t="shared" si="2"/>
        <v>1</v>
      </c>
    </row>
    <row r="194" spans="1:6">
      <c r="A194" s="11">
        <v>196</v>
      </c>
      <c r="B194" s="10">
        <v>1</v>
      </c>
      <c r="E194">
        <v>196</v>
      </c>
      <c r="F194">
        <f t="shared" si="2"/>
        <v>1</v>
      </c>
    </row>
    <row r="195" spans="1:6">
      <c r="A195" s="11">
        <v>197</v>
      </c>
      <c r="B195" s="10">
        <v>1</v>
      </c>
      <c r="E195">
        <v>197</v>
      </c>
      <c r="F195">
        <f t="shared" si="2"/>
        <v>1</v>
      </c>
    </row>
    <row r="196" spans="1:6">
      <c r="A196" s="11">
        <v>198</v>
      </c>
      <c r="B196" s="10">
        <v>1</v>
      </c>
      <c r="E196">
        <v>198</v>
      </c>
      <c r="F196">
        <f t="shared" si="2"/>
        <v>1</v>
      </c>
    </row>
    <row r="197" spans="1:6">
      <c r="A197" s="11">
        <v>199</v>
      </c>
      <c r="B197" s="10">
        <v>1</v>
      </c>
      <c r="E197">
        <v>199</v>
      </c>
      <c r="F197">
        <f t="shared" ref="F197:F260" si="3">E197-E196</f>
        <v>1</v>
      </c>
    </row>
    <row r="198" spans="1:6">
      <c r="A198" s="11">
        <v>200</v>
      </c>
      <c r="B198" s="10">
        <v>3</v>
      </c>
      <c r="E198">
        <v>200</v>
      </c>
      <c r="F198">
        <f t="shared" si="3"/>
        <v>1</v>
      </c>
    </row>
    <row r="199" spans="1:6">
      <c r="A199" s="11">
        <v>211</v>
      </c>
      <c r="B199" s="10">
        <v>1</v>
      </c>
      <c r="E199">
        <v>211</v>
      </c>
      <c r="F199">
        <f t="shared" si="3"/>
        <v>11</v>
      </c>
    </row>
    <row r="200" spans="1:6">
      <c r="A200" s="11">
        <v>212</v>
      </c>
      <c r="B200" s="10">
        <v>2</v>
      </c>
      <c r="E200">
        <v>212</v>
      </c>
      <c r="F200">
        <f t="shared" si="3"/>
        <v>1</v>
      </c>
    </row>
    <row r="201" spans="1:6">
      <c r="A201" s="11">
        <v>213</v>
      </c>
      <c r="B201" s="10">
        <v>8</v>
      </c>
      <c r="E201">
        <v>213</v>
      </c>
      <c r="F201">
        <f t="shared" si="3"/>
        <v>1</v>
      </c>
    </row>
    <row r="202" spans="1:6">
      <c r="A202" s="11">
        <v>214</v>
      </c>
      <c r="B202" s="10">
        <v>2</v>
      </c>
      <c r="E202">
        <v>214</v>
      </c>
      <c r="F202">
        <f t="shared" si="3"/>
        <v>1</v>
      </c>
    </row>
    <row r="203" spans="1:6">
      <c r="A203" s="11">
        <v>215</v>
      </c>
      <c r="B203" s="10">
        <v>1</v>
      </c>
      <c r="E203">
        <v>215</v>
      </c>
      <c r="F203">
        <f t="shared" si="3"/>
        <v>1</v>
      </c>
    </row>
    <row r="204" spans="1:6">
      <c r="A204" s="11">
        <v>216</v>
      </c>
      <c r="B204" s="10">
        <v>1</v>
      </c>
      <c r="E204">
        <v>216</v>
      </c>
      <c r="F204">
        <f t="shared" si="3"/>
        <v>1</v>
      </c>
    </row>
    <row r="205" spans="1:6">
      <c r="A205" s="11">
        <v>217</v>
      </c>
      <c r="B205" s="10">
        <v>4</v>
      </c>
      <c r="E205">
        <v>217</v>
      </c>
      <c r="F205">
        <f t="shared" si="3"/>
        <v>1</v>
      </c>
    </row>
    <row r="206" spans="1:6">
      <c r="A206" s="11">
        <v>218</v>
      </c>
      <c r="B206" s="10">
        <v>3</v>
      </c>
      <c r="E206">
        <v>218</v>
      </c>
      <c r="F206">
        <f t="shared" si="3"/>
        <v>1</v>
      </c>
    </row>
    <row r="207" spans="1:6">
      <c r="A207" s="11">
        <v>219</v>
      </c>
      <c r="B207" s="10">
        <v>3</v>
      </c>
      <c r="E207">
        <v>219</v>
      </c>
      <c r="F207">
        <f t="shared" si="3"/>
        <v>1</v>
      </c>
    </row>
    <row r="208" spans="1:6">
      <c r="A208" s="11">
        <v>220</v>
      </c>
      <c r="B208" s="10">
        <v>1</v>
      </c>
      <c r="E208">
        <v>220</v>
      </c>
      <c r="F208">
        <f t="shared" si="3"/>
        <v>1</v>
      </c>
    </row>
    <row r="209" spans="1:6">
      <c r="A209" s="11">
        <v>221</v>
      </c>
      <c r="B209" s="10">
        <v>3</v>
      </c>
      <c r="E209">
        <v>221</v>
      </c>
      <c r="F209">
        <f t="shared" si="3"/>
        <v>1</v>
      </c>
    </row>
    <row r="210" spans="1:6">
      <c r="A210" s="11">
        <v>222</v>
      </c>
      <c r="B210" s="10">
        <v>3</v>
      </c>
      <c r="E210">
        <v>222</v>
      </c>
      <c r="F210">
        <f t="shared" si="3"/>
        <v>1</v>
      </c>
    </row>
    <row r="211" spans="1:6">
      <c r="A211" s="11">
        <v>223</v>
      </c>
      <c r="B211" s="10">
        <v>3</v>
      </c>
      <c r="E211">
        <v>223</v>
      </c>
      <c r="F211">
        <f t="shared" si="3"/>
        <v>1</v>
      </c>
    </row>
    <row r="212" spans="1:6">
      <c r="A212" s="11">
        <v>224</v>
      </c>
      <c r="B212" s="10">
        <v>1</v>
      </c>
      <c r="E212">
        <v>224</v>
      </c>
      <c r="F212">
        <f t="shared" si="3"/>
        <v>1</v>
      </c>
    </row>
    <row r="213" spans="1:6">
      <c r="A213" s="11">
        <v>225</v>
      </c>
      <c r="B213" s="10">
        <v>2</v>
      </c>
      <c r="E213">
        <v>225</v>
      </c>
      <c r="F213">
        <f t="shared" si="3"/>
        <v>1</v>
      </c>
    </row>
    <row r="214" spans="1:6">
      <c r="A214" s="11">
        <v>226</v>
      </c>
      <c r="B214" s="10">
        <v>1</v>
      </c>
      <c r="E214">
        <v>226</v>
      </c>
      <c r="F214">
        <f t="shared" si="3"/>
        <v>1</v>
      </c>
    </row>
    <row r="215" spans="1:6">
      <c r="A215" s="11">
        <v>227</v>
      </c>
      <c r="B215" s="10">
        <v>1</v>
      </c>
      <c r="E215">
        <v>227</v>
      </c>
      <c r="F215">
        <f t="shared" si="3"/>
        <v>1</v>
      </c>
    </row>
    <row r="216" spans="1:6">
      <c r="A216" s="11">
        <v>228</v>
      </c>
      <c r="B216" s="10">
        <v>1</v>
      </c>
      <c r="E216">
        <v>228</v>
      </c>
      <c r="F216">
        <f t="shared" si="3"/>
        <v>1</v>
      </c>
    </row>
    <row r="217" spans="1:6">
      <c r="A217" s="11">
        <v>229</v>
      </c>
      <c r="B217" s="10">
        <v>1</v>
      </c>
      <c r="E217">
        <v>229</v>
      </c>
      <c r="F217">
        <f t="shared" si="3"/>
        <v>1</v>
      </c>
    </row>
    <row r="218" spans="1:6">
      <c r="A218" s="11">
        <v>230</v>
      </c>
      <c r="B218" s="10">
        <v>1</v>
      </c>
      <c r="E218">
        <v>230</v>
      </c>
      <c r="F218">
        <f t="shared" si="3"/>
        <v>1</v>
      </c>
    </row>
    <row r="219" spans="1:6">
      <c r="A219" s="11">
        <v>231</v>
      </c>
      <c r="B219" s="10">
        <v>1</v>
      </c>
      <c r="E219">
        <v>231</v>
      </c>
      <c r="F219">
        <f t="shared" si="3"/>
        <v>1</v>
      </c>
    </row>
    <row r="220" spans="1:6">
      <c r="A220" s="11">
        <v>232</v>
      </c>
      <c r="B220" s="10">
        <v>1</v>
      </c>
      <c r="E220">
        <v>232</v>
      </c>
      <c r="F220">
        <f t="shared" si="3"/>
        <v>1</v>
      </c>
    </row>
    <row r="221" spans="1:6">
      <c r="A221" s="11">
        <v>233</v>
      </c>
      <c r="B221" s="10">
        <v>4</v>
      </c>
      <c r="E221">
        <v>233</v>
      </c>
      <c r="F221">
        <f t="shared" si="3"/>
        <v>1</v>
      </c>
    </row>
    <row r="222" spans="1:6">
      <c r="A222" s="11">
        <v>234</v>
      </c>
      <c r="B222" s="10">
        <v>2</v>
      </c>
      <c r="E222">
        <v>234</v>
      </c>
      <c r="F222">
        <f t="shared" si="3"/>
        <v>1</v>
      </c>
    </row>
    <row r="223" spans="1:6">
      <c r="A223" s="11">
        <v>235</v>
      </c>
      <c r="B223" s="10">
        <v>2</v>
      </c>
      <c r="E223">
        <v>235</v>
      </c>
      <c r="F223">
        <f t="shared" si="3"/>
        <v>1</v>
      </c>
    </row>
    <row r="224" spans="1:6">
      <c r="A224" s="11">
        <v>236</v>
      </c>
      <c r="B224" s="10">
        <v>2</v>
      </c>
      <c r="E224">
        <v>236</v>
      </c>
      <c r="F224">
        <f t="shared" si="3"/>
        <v>1</v>
      </c>
    </row>
    <row r="225" spans="1:6">
      <c r="A225" s="11">
        <v>237</v>
      </c>
      <c r="B225" s="10">
        <v>1</v>
      </c>
      <c r="E225">
        <v>237</v>
      </c>
      <c r="F225">
        <f t="shared" si="3"/>
        <v>1</v>
      </c>
    </row>
    <row r="226" spans="1:6">
      <c r="A226" s="11">
        <v>238</v>
      </c>
      <c r="B226" s="10">
        <v>4</v>
      </c>
      <c r="E226">
        <v>238</v>
      </c>
      <c r="F226">
        <f t="shared" si="3"/>
        <v>1</v>
      </c>
    </row>
    <row r="227" spans="1:6">
      <c r="A227" s="11">
        <v>239</v>
      </c>
      <c r="B227" s="10">
        <v>1</v>
      </c>
      <c r="E227">
        <v>239</v>
      </c>
      <c r="F227">
        <f t="shared" si="3"/>
        <v>1</v>
      </c>
    </row>
    <row r="228" spans="1:6">
      <c r="A228" s="11">
        <v>240</v>
      </c>
      <c r="B228" s="10">
        <v>2</v>
      </c>
      <c r="E228">
        <v>240</v>
      </c>
      <c r="F228">
        <f t="shared" si="3"/>
        <v>1</v>
      </c>
    </row>
    <row r="229" spans="1:6">
      <c r="A229" s="11">
        <v>241</v>
      </c>
      <c r="B229" s="10">
        <v>2</v>
      </c>
      <c r="E229">
        <v>241</v>
      </c>
      <c r="F229">
        <f t="shared" si="3"/>
        <v>1</v>
      </c>
    </row>
    <row r="230" spans="1:6">
      <c r="A230" s="11">
        <v>242</v>
      </c>
      <c r="B230" s="10">
        <v>1</v>
      </c>
      <c r="E230">
        <v>242</v>
      </c>
      <c r="F230">
        <f t="shared" si="3"/>
        <v>1</v>
      </c>
    </row>
    <row r="231" spans="1:6">
      <c r="A231" s="11">
        <v>243</v>
      </c>
      <c r="B231" s="10">
        <v>1</v>
      </c>
      <c r="E231">
        <v>243</v>
      </c>
      <c r="F231">
        <f t="shared" si="3"/>
        <v>1</v>
      </c>
    </row>
    <row r="232" spans="1:6">
      <c r="A232" s="11">
        <v>244</v>
      </c>
      <c r="B232" s="10">
        <v>1</v>
      </c>
      <c r="E232">
        <v>244</v>
      </c>
      <c r="F232">
        <f t="shared" si="3"/>
        <v>1</v>
      </c>
    </row>
    <row r="233" spans="1:6">
      <c r="A233" s="11">
        <v>245</v>
      </c>
      <c r="B233" s="10">
        <v>1</v>
      </c>
      <c r="E233">
        <v>245</v>
      </c>
      <c r="F233">
        <f t="shared" si="3"/>
        <v>1</v>
      </c>
    </row>
    <row r="234" spans="1:6">
      <c r="A234" s="11">
        <v>246</v>
      </c>
      <c r="B234" s="10">
        <v>2</v>
      </c>
      <c r="E234">
        <v>246</v>
      </c>
      <c r="F234">
        <f t="shared" si="3"/>
        <v>1</v>
      </c>
    </row>
    <row r="235" spans="1:6">
      <c r="A235" s="11">
        <v>247</v>
      </c>
      <c r="B235" s="10">
        <v>2</v>
      </c>
      <c r="E235">
        <v>247</v>
      </c>
      <c r="F235">
        <f t="shared" si="3"/>
        <v>1</v>
      </c>
    </row>
    <row r="236" spans="1:6">
      <c r="A236" s="11">
        <v>248</v>
      </c>
      <c r="B236" s="10">
        <v>4</v>
      </c>
      <c r="E236">
        <v>248</v>
      </c>
      <c r="F236">
        <f t="shared" si="3"/>
        <v>1</v>
      </c>
    </row>
    <row r="237" spans="1:6">
      <c r="A237" s="11">
        <v>249</v>
      </c>
      <c r="B237" s="10">
        <v>3</v>
      </c>
      <c r="E237">
        <v>249</v>
      </c>
      <c r="F237">
        <f t="shared" si="3"/>
        <v>1</v>
      </c>
    </row>
    <row r="238" spans="1:6">
      <c r="A238" s="11">
        <v>250</v>
      </c>
      <c r="B238" s="10">
        <v>2</v>
      </c>
      <c r="E238">
        <v>250</v>
      </c>
      <c r="F238">
        <f t="shared" si="3"/>
        <v>1</v>
      </c>
    </row>
    <row r="239" spans="1:6">
      <c r="A239" s="11">
        <v>301</v>
      </c>
      <c r="B239" s="10">
        <v>4</v>
      </c>
      <c r="E239">
        <v>301</v>
      </c>
      <c r="F239">
        <f t="shared" si="3"/>
        <v>51</v>
      </c>
    </row>
    <row r="240" spans="1:6">
      <c r="A240" s="11">
        <v>302</v>
      </c>
      <c r="B240" s="10">
        <v>2</v>
      </c>
      <c r="E240">
        <v>302</v>
      </c>
      <c r="F240">
        <f t="shared" si="3"/>
        <v>1</v>
      </c>
    </row>
    <row r="241" spans="1:6">
      <c r="A241" s="11">
        <v>303</v>
      </c>
      <c r="B241" s="10">
        <v>1</v>
      </c>
      <c r="E241">
        <v>303</v>
      </c>
      <c r="F241">
        <f t="shared" si="3"/>
        <v>1</v>
      </c>
    </row>
    <row r="242" spans="1:6">
      <c r="A242" s="11">
        <v>305</v>
      </c>
      <c r="B242" s="10">
        <v>1</v>
      </c>
      <c r="E242">
        <v>305</v>
      </c>
      <c r="F242">
        <f t="shared" si="3"/>
        <v>2</v>
      </c>
    </row>
    <row r="243" spans="1:6">
      <c r="A243" s="11">
        <v>306</v>
      </c>
      <c r="B243" s="10">
        <v>1</v>
      </c>
      <c r="E243">
        <v>306</v>
      </c>
      <c r="F243">
        <f t="shared" si="3"/>
        <v>1</v>
      </c>
    </row>
    <row r="244" spans="1:6">
      <c r="A244" s="11">
        <v>307</v>
      </c>
      <c r="B244" s="10">
        <v>1</v>
      </c>
      <c r="E244">
        <v>307</v>
      </c>
      <c r="F244">
        <f t="shared" si="3"/>
        <v>1</v>
      </c>
    </row>
    <row r="245" spans="1:6">
      <c r="A245" s="11">
        <v>308</v>
      </c>
      <c r="B245" s="10">
        <v>2</v>
      </c>
      <c r="E245">
        <v>308</v>
      </c>
      <c r="F245">
        <f t="shared" si="3"/>
        <v>1</v>
      </c>
    </row>
    <row r="246" spans="1:6">
      <c r="A246" s="11">
        <v>309</v>
      </c>
      <c r="B246" s="10">
        <v>1</v>
      </c>
      <c r="E246">
        <v>309</v>
      </c>
      <c r="F246">
        <f t="shared" si="3"/>
        <v>1</v>
      </c>
    </row>
    <row r="247" spans="1:6">
      <c r="A247" s="11">
        <v>310</v>
      </c>
      <c r="B247" s="10">
        <v>1</v>
      </c>
      <c r="E247">
        <v>310</v>
      </c>
      <c r="F247">
        <f t="shared" si="3"/>
        <v>1</v>
      </c>
    </row>
    <row r="248" spans="1:6">
      <c r="A248" s="11">
        <v>311</v>
      </c>
      <c r="B248" s="10">
        <v>3</v>
      </c>
      <c r="E248">
        <v>311</v>
      </c>
      <c r="F248">
        <f t="shared" si="3"/>
        <v>1</v>
      </c>
    </row>
    <row r="249" spans="1:6">
      <c r="A249" s="11">
        <v>312</v>
      </c>
      <c r="B249" s="10">
        <v>1</v>
      </c>
      <c r="E249">
        <v>312</v>
      </c>
      <c r="F249">
        <f t="shared" si="3"/>
        <v>1</v>
      </c>
    </row>
    <row r="250" spans="1:6">
      <c r="A250" s="11">
        <v>313</v>
      </c>
      <c r="B250" s="10">
        <v>9</v>
      </c>
      <c r="E250">
        <v>313</v>
      </c>
      <c r="F250">
        <f t="shared" si="3"/>
        <v>1</v>
      </c>
    </row>
    <row r="251" spans="1:6">
      <c r="A251" s="11">
        <v>314</v>
      </c>
      <c r="B251" s="10">
        <v>2</v>
      </c>
      <c r="E251">
        <v>314</v>
      </c>
      <c r="F251">
        <f t="shared" si="3"/>
        <v>1</v>
      </c>
    </row>
    <row r="252" spans="1:6">
      <c r="A252" s="11">
        <v>315</v>
      </c>
      <c r="B252" s="10">
        <v>2</v>
      </c>
      <c r="E252">
        <v>315</v>
      </c>
      <c r="F252">
        <f t="shared" si="3"/>
        <v>1</v>
      </c>
    </row>
    <row r="253" spans="1:6">
      <c r="A253" s="11">
        <v>316</v>
      </c>
      <c r="B253" s="10">
        <v>1</v>
      </c>
      <c r="E253">
        <v>316</v>
      </c>
      <c r="F253">
        <f t="shared" si="3"/>
        <v>1</v>
      </c>
    </row>
    <row r="254" spans="1:6">
      <c r="A254" s="11">
        <v>318</v>
      </c>
      <c r="B254" s="10">
        <v>2</v>
      </c>
      <c r="E254">
        <v>318</v>
      </c>
      <c r="F254">
        <f t="shared" si="3"/>
        <v>2</v>
      </c>
    </row>
    <row r="255" spans="1:6">
      <c r="A255" s="11">
        <v>319</v>
      </c>
      <c r="B255" s="10">
        <v>1</v>
      </c>
      <c r="E255">
        <v>319</v>
      </c>
      <c r="F255">
        <f t="shared" si="3"/>
        <v>1</v>
      </c>
    </row>
    <row r="256" spans="1:6">
      <c r="A256" s="11">
        <v>320</v>
      </c>
      <c r="B256" s="10">
        <v>1</v>
      </c>
      <c r="E256">
        <v>320</v>
      </c>
      <c r="F256">
        <f t="shared" si="3"/>
        <v>1</v>
      </c>
    </row>
    <row r="257" spans="1:6">
      <c r="A257" s="11">
        <v>321</v>
      </c>
      <c r="B257" s="10">
        <v>1</v>
      </c>
      <c r="E257">
        <v>321</v>
      </c>
      <c r="F257">
        <f t="shared" si="3"/>
        <v>1</v>
      </c>
    </row>
    <row r="258" spans="1:6">
      <c r="A258" s="11">
        <v>322</v>
      </c>
      <c r="B258" s="10">
        <v>1</v>
      </c>
      <c r="E258">
        <v>322</v>
      </c>
      <c r="F258">
        <f t="shared" si="3"/>
        <v>1</v>
      </c>
    </row>
    <row r="259" spans="1:6">
      <c r="A259" s="11">
        <v>323</v>
      </c>
      <c r="B259" s="10">
        <v>2</v>
      </c>
      <c r="E259">
        <v>323</v>
      </c>
      <c r="F259">
        <f t="shared" si="3"/>
        <v>1</v>
      </c>
    </row>
    <row r="260" spans="1:6">
      <c r="A260" s="11">
        <v>324</v>
      </c>
      <c r="B260" s="10">
        <v>2</v>
      </c>
      <c r="E260">
        <v>324</v>
      </c>
      <c r="F260">
        <f t="shared" si="3"/>
        <v>1</v>
      </c>
    </row>
    <row r="261" spans="1:6">
      <c r="A261" s="11">
        <v>325</v>
      </c>
      <c r="B261" s="10">
        <v>3</v>
      </c>
      <c r="E261">
        <v>325</v>
      </c>
      <c r="F261">
        <f t="shared" ref="F261:F324" si="4">E261-E260</f>
        <v>1</v>
      </c>
    </row>
    <row r="262" spans="1:6">
      <c r="A262" s="11">
        <v>326</v>
      </c>
      <c r="B262" s="10">
        <v>2</v>
      </c>
      <c r="E262">
        <v>326</v>
      </c>
      <c r="F262">
        <f t="shared" si="4"/>
        <v>1</v>
      </c>
    </row>
    <row r="263" spans="1:6">
      <c r="A263" s="11">
        <v>327</v>
      </c>
      <c r="B263" s="10">
        <v>1</v>
      </c>
      <c r="E263">
        <v>327</v>
      </c>
      <c r="F263">
        <f t="shared" si="4"/>
        <v>1</v>
      </c>
    </row>
    <row r="264" spans="1:6">
      <c r="A264" s="11">
        <v>328</v>
      </c>
      <c r="B264" s="10">
        <v>1</v>
      </c>
      <c r="E264">
        <v>328</v>
      </c>
      <c r="F264">
        <f t="shared" si="4"/>
        <v>1</v>
      </c>
    </row>
    <row r="265" spans="1:6">
      <c r="A265" s="11">
        <v>329</v>
      </c>
      <c r="B265" s="10">
        <v>2</v>
      </c>
      <c r="E265">
        <v>329</v>
      </c>
      <c r="F265">
        <f t="shared" si="4"/>
        <v>1</v>
      </c>
    </row>
    <row r="266" spans="1:6">
      <c r="A266" s="11">
        <v>330</v>
      </c>
      <c r="B266" s="10">
        <v>2</v>
      </c>
      <c r="E266">
        <v>330</v>
      </c>
      <c r="F266">
        <f t="shared" si="4"/>
        <v>1</v>
      </c>
    </row>
    <row r="267" spans="1:6">
      <c r="A267" s="11">
        <v>331</v>
      </c>
      <c r="B267" s="10">
        <v>2</v>
      </c>
      <c r="E267">
        <v>331</v>
      </c>
      <c r="F267">
        <f t="shared" si="4"/>
        <v>1</v>
      </c>
    </row>
    <row r="268" spans="1:6">
      <c r="A268" s="11">
        <v>332</v>
      </c>
      <c r="B268" s="10">
        <v>2</v>
      </c>
      <c r="E268">
        <v>332</v>
      </c>
      <c r="F268">
        <f t="shared" si="4"/>
        <v>1</v>
      </c>
    </row>
    <row r="269" spans="1:6">
      <c r="A269" s="11">
        <v>333</v>
      </c>
      <c r="B269" s="10">
        <v>1</v>
      </c>
      <c r="E269">
        <v>333</v>
      </c>
      <c r="F269">
        <f t="shared" si="4"/>
        <v>1</v>
      </c>
    </row>
    <row r="270" spans="1:6">
      <c r="A270" s="11">
        <v>334</v>
      </c>
      <c r="B270" s="10">
        <v>1</v>
      </c>
      <c r="E270">
        <v>334</v>
      </c>
      <c r="F270">
        <f t="shared" si="4"/>
        <v>1</v>
      </c>
    </row>
    <row r="271" spans="1:6">
      <c r="A271" s="11">
        <v>335</v>
      </c>
      <c r="B271" s="10">
        <v>1</v>
      </c>
      <c r="E271">
        <v>335</v>
      </c>
      <c r="F271">
        <f t="shared" si="4"/>
        <v>1</v>
      </c>
    </row>
    <row r="272" spans="1:6">
      <c r="A272" s="11">
        <v>336</v>
      </c>
      <c r="B272" s="10">
        <v>1</v>
      </c>
      <c r="E272">
        <v>336</v>
      </c>
      <c r="F272">
        <f t="shared" si="4"/>
        <v>1</v>
      </c>
    </row>
    <row r="273" spans="1:6">
      <c r="A273" s="11">
        <v>337</v>
      </c>
      <c r="B273" s="10">
        <v>1</v>
      </c>
      <c r="E273">
        <v>337</v>
      </c>
      <c r="F273">
        <f t="shared" si="4"/>
        <v>1</v>
      </c>
    </row>
    <row r="274" spans="1:6">
      <c r="A274" s="11">
        <v>338</v>
      </c>
      <c r="B274" s="10">
        <v>2</v>
      </c>
      <c r="E274">
        <v>338</v>
      </c>
      <c r="F274">
        <f t="shared" si="4"/>
        <v>1</v>
      </c>
    </row>
    <row r="275" spans="1:6">
      <c r="A275" s="11">
        <v>339</v>
      </c>
      <c r="B275" s="10">
        <v>1</v>
      </c>
      <c r="E275">
        <v>339</v>
      </c>
      <c r="F275">
        <f t="shared" si="4"/>
        <v>1</v>
      </c>
    </row>
    <row r="276" spans="1:6">
      <c r="A276" s="11">
        <v>340</v>
      </c>
      <c r="B276" s="10">
        <v>1</v>
      </c>
      <c r="E276">
        <v>340</v>
      </c>
      <c r="F276">
        <f t="shared" si="4"/>
        <v>1</v>
      </c>
    </row>
    <row r="277" spans="1:6">
      <c r="A277" s="11">
        <v>341</v>
      </c>
      <c r="B277" s="10">
        <v>1</v>
      </c>
      <c r="E277">
        <v>341</v>
      </c>
      <c r="F277">
        <f t="shared" si="4"/>
        <v>1</v>
      </c>
    </row>
    <row r="278" spans="1:6">
      <c r="A278" s="11">
        <v>342</v>
      </c>
      <c r="B278" s="10">
        <v>1</v>
      </c>
      <c r="E278">
        <v>342</v>
      </c>
      <c r="F278">
        <f t="shared" si="4"/>
        <v>1</v>
      </c>
    </row>
    <row r="279" spans="1:6">
      <c r="A279" s="11">
        <v>343</v>
      </c>
      <c r="B279" s="10">
        <v>2</v>
      </c>
      <c r="E279">
        <v>343</v>
      </c>
      <c r="F279">
        <f t="shared" si="4"/>
        <v>1</v>
      </c>
    </row>
    <row r="280" spans="1:6">
      <c r="A280" s="11">
        <v>344</v>
      </c>
      <c r="B280" s="10">
        <v>1</v>
      </c>
      <c r="E280">
        <v>344</v>
      </c>
      <c r="F280">
        <f t="shared" si="4"/>
        <v>1</v>
      </c>
    </row>
    <row r="281" spans="1:6">
      <c r="A281" s="11">
        <v>345</v>
      </c>
      <c r="B281" s="10">
        <v>1</v>
      </c>
      <c r="E281">
        <v>345</v>
      </c>
      <c r="F281">
        <f t="shared" si="4"/>
        <v>1</v>
      </c>
    </row>
    <row r="282" spans="1:6">
      <c r="A282" s="11">
        <v>346</v>
      </c>
      <c r="B282" s="10">
        <v>1</v>
      </c>
      <c r="E282">
        <v>346</v>
      </c>
      <c r="F282">
        <f t="shared" si="4"/>
        <v>1</v>
      </c>
    </row>
    <row r="283" spans="1:6">
      <c r="A283" s="11">
        <v>348</v>
      </c>
      <c r="B283" s="10">
        <v>2</v>
      </c>
      <c r="E283">
        <v>348</v>
      </c>
      <c r="F283">
        <f t="shared" si="4"/>
        <v>2</v>
      </c>
    </row>
    <row r="284" spans="1:6">
      <c r="A284" s="11">
        <v>349</v>
      </c>
      <c r="B284" s="10">
        <v>2</v>
      </c>
      <c r="E284">
        <v>349</v>
      </c>
      <c r="F284">
        <f t="shared" si="4"/>
        <v>1</v>
      </c>
    </row>
    <row r="285" spans="1:6">
      <c r="A285" s="11">
        <v>350</v>
      </c>
      <c r="B285" s="10">
        <v>3</v>
      </c>
      <c r="E285">
        <v>350</v>
      </c>
      <c r="F285">
        <f t="shared" si="4"/>
        <v>1</v>
      </c>
    </row>
    <row r="286" spans="1:6">
      <c r="A286" s="11">
        <v>351</v>
      </c>
      <c r="B286" s="10">
        <v>1</v>
      </c>
      <c r="E286">
        <v>351</v>
      </c>
      <c r="F286">
        <f t="shared" si="4"/>
        <v>1</v>
      </c>
    </row>
    <row r="287" spans="1:6">
      <c r="A287" s="11">
        <v>352</v>
      </c>
      <c r="B287" s="10">
        <v>1</v>
      </c>
      <c r="E287">
        <v>352</v>
      </c>
      <c r="F287">
        <f t="shared" si="4"/>
        <v>1</v>
      </c>
    </row>
    <row r="288" spans="1:6">
      <c r="A288" s="11">
        <v>353</v>
      </c>
      <c r="B288" s="10">
        <v>2</v>
      </c>
      <c r="E288">
        <v>353</v>
      </c>
      <c r="F288">
        <f t="shared" si="4"/>
        <v>1</v>
      </c>
    </row>
    <row r="289" spans="1:6">
      <c r="A289" s="11">
        <v>354</v>
      </c>
      <c r="B289" s="10">
        <v>2</v>
      </c>
      <c r="E289">
        <v>354</v>
      </c>
      <c r="F289">
        <f t="shared" si="4"/>
        <v>1</v>
      </c>
    </row>
    <row r="290" spans="1:6">
      <c r="A290" s="11">
        <v>355</v>
      </c>
      <c r="B290" s="10">
        <v>1</v>
      </c>
      <c r="E290">
        <v>355</v>
      </c>
      <c r="F290">
        <f t="shared" si="4"/>
        <v>1</v>
      </c>
    </row>
    <row r="291" spans="1:6">
      <c r="A291" s="11">
        <v>356</v>
      </c>
      <c r="B291" s="10">
        <v>1</v>
      </c>
      <c r="E291">
        <v>356</v>
      </c>
      <c r="F291">
        <f t="shared" si="4"/>
        <v>1</v>
      </c>
    </row>
    <row r="292" spans="1:6">
      <c r="A292" s="11">
        <v>357</v>
      </c>
      <c r="B292" s="10">
        <v>2</v>
      </c>
      <c r="E292">
        <v>357</v>
      </c>
      <c r="F292">
        <f t="shared" si="4"/>
        <v>1</v>
      </c>
    </row>
    <row r="293" spans="1:6">
      <c r="A293" s="11">
        <v>358</v>
      </c>
      <c r="B293" s="10">
        <v>1</v>
      </c>
      <c r="E293">
        <v>358</v>
      </c>
      <c r="F293">
        <f t="shared" si="4"/>
        <v>1</v>
      </c>
    </row>
    <row r="294" spans="1:6">
      <c r="A294" s="11">
        <v>359</v>
      </c>
      <c r="B294" s="10">
        <v>1</v>
      </c>
      <c r="E294">
        <v>359</v>
      </c>
      <c r="F294">
        <f t="shared" si="4"/>
        <v>1</v>
      </c>
    </row>
    <row r="295" spans="1:6">
      <c r="A295" s="11">
        <v>360</v>
      </c>
      <c r="B295" s="10">
        <v>3</v>
      </c>
      <c r="E295">
        <v>360</v>
      </c>
      <c r="F295">
        <f t="shared" si="4"/>
        <v>1</v>
      </c>
    </row>
    <row r="296" spans="1:6">
      <c r="A296" s="11">
        <v>361</v>
      </c>
      <c r="B296" s="10">
        <v>1</v>
      </c>
      <c r="E296">
        <v>361</v>
      </c>
      <c r="F296">
        <f t="shared" si="4"/>
        <v>1</v>
      </c>
    </row>
    <row r="297" spans="1:6">
      <c r="A297" s="11">
        <v>362</v>
      </c>
      <c r="B297" s="10">
        <v>3</v>
      </c>
      <c r="E297">
        <v>362</v>
      </c>
      <c r="F297">
        <f t="shared" si="4"/>
        <v>1</v>
      </c>
    </row>
    <row r="298" spans="1:6">
      <c r="A298" s="11">
        <v>363</v>
      </c>
      <c r="B298" s="10">
        <v>1</v>
      </c>
      <c r="E298">
        <v>363</v>
      </c>
      <c r="F298">
        <f t="shared" si="4"/>
        <v>1</v>
      </c>
    </row>
    <row r="299" spans="1:6">
      <c r="A299" s="11">
        <v>364</v>
      </c>
      <c r="B299" s="10">
        <v>1</v>
      </c>
      <c r="E299">
        <v>364</v>
      </c>
      <c r="F299">
        <f t="shared" si="4"/>
        <v>1</v>
      </c>
    </row>
    <row r="300" spans="1:6">
      <c r="A300" s="11">
        <v>365</v>
      </c>
      <c r="B300" s="10">
        <v>1</v>
      </c>
      <c r="E300">
        <v>365</v>
      </c>
      <c r="F300">
        <f t="shared" si="4"/>
        <v>1</v>
      </c>
    </row>
    <row r="301" spans="1:6">
      <c r="A301" s="11">
        <v>366</v>
      </c>
      <c r="B301" s="10">
        <v>1</v>
      </c>
      <c r="E301">
        <v>366</v>
      </c>
      <c r="F301">
        <f t="shared" si="4"/>
        <v>1</v>
      </c>
    </row>
    <row r="302" spans="1:6">
      <c r="A302" s="11">
        <v>367</v>
      </c>
      <c r="B302" s="10">
        <v>2</v>
      </c>
      <c r="E302">
        <v>367</v>
      </c>
      <c r="F302">
        <f t="shared" si="4"/>
        <v>1</v>
      </c>
    </row>
    <row r="303" spans="1:6">
      <c r="A303" s="11">
        <v>368</v>
      </c>
      <c r="B303" s="10">
        <v>8</v>
      </c>
      <c r="E303">
        <v>368</v>
      </c>
      <c r="F303">
        <f t="shared" si="4"/>
        <v>1</v>
      </c>
    </row>
    <row r="304" spans="1:6">
      <c r="A304" s="11">
        <v>369</v>
      </c>
      <c r="B304" s="10">
        <v>1</v>
      </c>
      <c r="E304">
        <v>369</v>
      </c>
      <c r="F304">
        <f t="shared" si="4"/>
        <v>1</v>
      </c>
    </row>
    <row r="305" spans="1:6">
      <c r="A305" s="11">
        <v>370</v>
      </c>
      <c r="B305" s="10">
        <v>1</v>
      </c>
      <c r="E305">
        <v>370</v>
      </c>
      <c r="F305">
        <f t="shared" si="4"/>
        <v>1</v>
      </c>
    </row>
    <row r="306" spans="1:6">
      <c r="A306" s="11">
        <v>371</v>
      </c>
      <c r="B306" s="10">
        <v>2</v>
      </c>
      <c r="E306">
        <v>371</v>
      </c>
      <c r="F306">
        <f t="shared" si="4"/>
        <v>1</v>
      </c>
    </row>
    <row r="307" spans="1:6">
      <c r="A307" s="11">
        <v>373</v>
      </c>
      <c r="B307" s="10">
        <v>1</v>
      </c>
      <c r="E307">
        <v>373</v>
      </c>
      <c r="F307">
        <f t="shared" si="4"/>
        <v>2</v>
      </c>
    </row>
    <row r="308" spans="1:6">
      <c r="A308" s="11">
        <v>374</v>
      </c>
      <c r="B308" s="10">
        <v>1</v>
      </c>
      <c r="E308">
        <v>374</v>
      </c>
      <c r="F308">
        <f t="shared" si="4"/>
        <v>1</v>
      </c>
    </row>
    <row r="309" spans="1:6">
      <c r="A309" s="11">
        <v>375</v>
      </c>
      <c r="B309" s="10">
        <v>2</v>
      </c>
      <c r="E309">
        <v>375</v>
      </c>
      <c r="F309">
        <f t="shared" si="4"/>
        <v>1</v>
      </c>
    </row>
    <row r="310" spans="1:6">
      <c r="A310" s="11">
        <v>376</v>
      </c>
      <c r="B310" s="10">
        <v>2</v>
      </c>
      <c r="E310">
        <v>376</v>
      </c>
      <c r="F310">
        <f t="shared" si="4"/>
        <v>1</v>
      </c>
    </row>
    <row r="311" spans="1:6">
      <c r="A311" s="11">
        <v>377</v>
      </c>
      <c r="B311" s="10">
        <v>1</v>
      </c>
      <c r="E311">
        <v>377</v>
      </c>
      <c r="F311">
        <f t="shared" si="4"/>
        <v>1</v>
      </c>
    </row>
    <row r="312" spans="1:6">
      <c r="A312" s="11">
        <v>378</v>
      </c>
      <c r="B312" s="10">
        <v>1</v>
      </c>
      <c r="E312">
        <v>378</v>
      </c>
      <c r="F312">
        <f t="shared" si="4"/>
        <v>1</v>
      </c>
    </row>
    <row r="313" spans="1:6">
      <c r="A313" s="11">
        <v>379</v>
      </c>
      <c r="B313" s="10">
        <v>1</v>
      </c>
      <c r="E313">
        <v>379</v>
      </c>
      <c r="F313">
        <f t="shared" si="4"/>
        <v>1</v>
      </c>
    </row>
    <row r="314" spans="1:6">
      <c r="A314" s="11">
        <v>380</v>
      </c>
      <c r="B314" s="10">
        <v>1</v>
      </c>
      <c r="E314">
        <v>380</v>
      </c>
      <c r="F314">
        <f t="shared" si="4"/>
        <v>1</v>
      </c>
    </row>
    <row r="315" spans="1:6">
      <c r="A315" s="11">
        <v>381</v>
      </c>
      <c r="B315" s="10">
        <v>1</v>
      </c>
      <c r="E315">
        <v>381</v>
      </c>
      <c r="F315">
        <f t="shared" si="4"/>
        <v>1</v>
      </c>
    </row>
    <row r="316" spans="1:6">
      <c r="A316" s="11">
        <v>383</v>
      </c>
      <c r="B316" s="10">
        <v>1</v>
      </c>
      <c r="E316">
        <v>383</v>
      </c>
      <c r="F316">
        <f t="shared" si="4"/>
        <v>2</v>
      </c>
    </row>
    <row r="317" spans="1:6">
      <c r="A317" s="11">
        <v>384</v>
      </c>
      <c r="B317" s="10">
        <v>1</v>
      </c>
      <c r="E317">
        <v>384</v>
      </c>
      <c r="F317">
        <f t="shared" si="4"/>
        <v>1</v>
      </c>
    </row>
    <row r="318" spans="1:6">
      <c r="A318" s="11">
        <v>385</v>
      </c>
      <c r="B318" s="10">
        <v>4</v>
      </c>
      <c r="E318">
        <v>385</v>
      </c>
      <c r="F318">
        <f t="shared" si="4"/>
        <v>1</v>
      </c>
    </row>
    <row r="319" spans="1:6">
      <c r="A319" s="11">
        <v>387</v>
      </c>
      <c r="B319" s="10">
        <v>1</v>
      </c>
      <c r="E319">
        <v>387</v>
      </c>
      <c r="F319">
        <f t="shared" si="4"/>
        <v>2</v>
      </c>
    </row>
    <row r="320" spans="1:6">
      <c r="A320" s="11">
        <v>388</v>
      </c>
      <c r="B320" s="10">
        <v>3</v>
      </c>
      <c r="E320">
        <v>388</v>
      </c>
      <c r="F320">
        <f t="shared" si="4"/>
        <v>1</v>
      </c>
    </row>
    <row r="321" spans="1:6">
      <c r="A321" s="11">
        <v>389</v>
      </c>
      <c r="B321" s="10">
        <v>1</v>
      </c>
      <c r="E321">
        <v>389</v>
      </c>
      <c r="F321">
        <f t="shared" si="4"/>
        <v>1</v>
      </c>
    </row>
    <row r="322" spans="1:6">
      <c r="A322" s="11">
        <v>390</v>
      </c>
      <c r="B322" s="10">
        <v>2</v>
      </c>
      <c r="E322">
        <v>390</v>
      </c>
      <c r="F322">
        <f t="shared" si="4"/>
        <v>1</v>
      </c>
    </row>
    <row r="323" spans="1:6">
      <c r="A323" s="11">
        <v>391</v>
      </c>
      <c r="B323" s="10">
        <v>1</v>
      </c>
      <c r="E323">
        <v>391</v>
      </c>
      <c r="F323">
        <f t="shared" si="4"/>
        <v>1</v>
      </c>
    </row>
    <row r="324" spans="1:6">
      <c r="A324" s="11">
        <v>392</v>
      </c>
      <c r="B324" s="10">
        <v>1</v>
      </c>
      <c r="E324">
        <v>392</v>
      </c>
      <c r="F324">
        <f t="shared" si="4"/>
        <v>1</v>
      </c>
    </row>
    <row r="325" spans="1:6">
      <c r="A325" s="11">
        <v>393</v>
      </c>
      <c r="B325" s="10">
        <v>1</v>
      </c>
      <c r="E325">
        <v>393</v>
      </c>
      <c r="F325">
        <f t="shared" ref="F325:F388" si="5">E325-E324</f>
        <v>1</v>
      </c>
    </row>
    <row r="326" spans="1:6">
      <c r="A326" s="11">
        <v>395</v>
      </c>
      <c r="B326" s="10">
        <v>1</v>
      </c>
      <c r="E326">
        <v>395</v>
      </c>
      <c r="F326">
        <f t="shared" si="5"/>
        <v>2</v>
      </c>
    </row>
    <row r="327" spans="1:6">
      <c r="A327" s="11">
        <v>396</v>
      </c>
      <c r="B327" s="10">
        <v>1</v>
      </c>
      <c r="E327">
        <v>396</v>
      </c>
      <c r="F327">
        <f t="shared" si="5"/>
        <v>1</v>
      </c>
    </row>
    <row r="328" spans="1:6">
      <c r="A328" s="11">
        <v>397</v>
      </c>
      <c r="B328" s="10">
        <v>2</v>
      </c>
      <c r="E328">
        <v>397</v>
      </c>
      <c r="F328">
        <f t="shared" si="5"/>
        <v>1</v>
      </c>
    </row>
    <row r="329" spans="1:6">
      <c r="A329" s="11">
        <v>398</v>
      </c>
      <c r="B329" s="10">
        <v>2</v>
      </c>
      <c r="E329">
        <v>398</v>
      </c>
      <c r="F329">
        <f t="shared" si="5"/>
        <v>1</v>
      </c>
    </row>
    <row r="330" spans="1:6">
      <c r="A330" s="11">
        <v>399</v>
      </c>
      <c r="B330" s="10">
        <v>1</v>
      </c>
      <c r="E330">
        <v>399</v>
      </c>
      <c r="F330">
        <f t="shared" si="5"/>
        <v>1</v>
      </c>
    </row>
    <row r="331" spans="1:6">
      <c r="A331" s="11">
        <v>400</v>
      </c>
      <c r="B331" s="10">
        <v>1</v>
      </c>
      <c r="E331">
        <v>400</v>
      </c>
      <c r="F331">
        <f t="shared" si="5"/>
        <v>1</v>
      </c>
    </row>
    <row r="332" spans="1:6">
      <c r="A332" s="11">
        <v>401</v>
      </c>
      <c r="B332" s="10">
        <v>1</v>
      </c>
      <c r="E332">
        <v>401</v>
      </c>
      <c r="F332">
        <f t="shared" si="5"/>
        <v>1</v>
      </c>
    </row>
    <row r="333" spans="1:6">
      <c r="A333" s="11">
        <v>402</v>
      </c>
      <c r="B333" s="10">
        <v>2</v>
      </c>
      <c r="E333">
        <v>402</v>
      </c>
      <c r="F333">
        <f t="shared" si="5"/>
        <v>1</v>
      </c>
    </row>
    <row r="334" spans="1:6">
      <c r="A334" s="11">
        <v>403</v>
      </c>
      <c r="B334" s="10">
        <v>1</v>
      </c>
      <c r="E334">
        <v>403</v>
      </c>
      <c r="F334">
        <f t="shared" si="5"/>
        <v>1</v>
      </c>
    </row>
    <row r="335" spans="1:6">
      <c r="A335" s="11">
        <v>404</v>
      </c>
      <c r="B335" s="10">
        <v>2</v>
      </c>
      <c r="E335">
        <v>404</v>
      </c>
      <c r="F335">
        <f t="shared" si="5"/>
        <v>1</v>
      </c>
    </row>
    <row r="336" spans="1:6">
      <c r="A336" s="11">
        <v>407</v>
      </c>
      <c r="B336" s="10">
        <v>2</v>
      </c>
      <c r="E336">
        <v>407</v>
      </c>
      <c r="F336">
        <f t="shared" si="5"/>
        <v>3</v>
      </c>
    </row>
    <row r="337" spans="1:6">
      <c r="A337" s="11">
        <v>408</v>
      </c>
      <c r="B337" s="10">
        <v>1</v>
      </c>
      <c r="E337">
        <v>408</v>
      </c>
      <c r="F337">
        <f t="shared" si="5"/>
        <v>1</v>
      </c>
    </row>
    <row r="338" spans="1:6">
      <c r="A338" s="11">
        <v>409</v>
      </c>
      <c r="B338" s="10">
        <v>1</v>
      </c>
      <c r="E338">
        <v>409</v>
      </c>
      <c r="F338">
        <f t="shared" si="5"/>
        <v>1</v>
      </c>
    </row>
    <row r="339" spans="1:6">
      <c r="A339" s="11">
        <v>410</v>
      </c>
      <c r="B339" s="10">
        <v>1</v>
      </c>
      <c r="E339">
        <v>410</v>
      </c>
      <c r="F339">
        <f t="shared" si="5"/>
        <v>1</v>
      </c>
    </row>
    <row r="340" spans="1:6">
      <c r="A340" s="11">
        <v>411</v>
      </c>
      <c r="B340" s="10">
        <v>1</v>
      </c>
      <c r="E340">
        <v>411</v>
      </c>
      <c r="F340">
        <f t="shared" si="5"/>
        <v>1</v>
      </c>
    </row>
    <row r="341" spans="1:6">
      <c r="A341" s="11">
        <v>413</v>
      </c>
      <c r="B341" s="10">
        <v>1</v>
      </c>
      <c r="E341">
        <v>413</v>
      </c>
      <c r="F341">
        <f t="shared" si="5"/>
        <v>2</v>
      </c>
    </row>
    <row r="342" spans="1:6">
      <c r="A342" s="11">
        <v>414</v>
      </c>
      <c r="B342" s="10">
        <v>2</v>
      </c>
      <c r="E342">
        <v>414</v>
      </c>
      <c r="F342">
        <f t="shared" si="5"/>
        <v>1</v>
      </c>
    </row>
    <row r="343" spans="1:6">
      <c r="A343" s="11">
        <v>415</v>
      </c>
      <c r="B343" s="10">
        <v>1</v>
      </c>
      <c r="E343">
        <v>415</v>
      </c>
      <c r="F343">
        <f t="shared" si="5"/>
        <v>1</v>
      </c>
    </row>
    <row r="344" spans="1:6">
      <c r="A344" s="11">
        <v>416</v>
      </c>
      <c r="B344" s="10">
        <v>1</v>
      </c>
      <c r="E344">
        <v>416</v>
      </c>
      <c r="F344">
        <f t="shared" si="5"/>
        <v>1</v>
      </c>
    </row>
    <row r="345" spans="1:6">
      <c r="A345" s="11">
        <v>417</v>
      </c>
      <c r="B345" s="10">
        <v>1</v>
      </c>
      <c r="E345">
        <v>417</v>
      </c>
      <c r="F345">
        <f t="shared" si="5"/>
        <v>1</v>
      </c>
    </row>
    <row r="346" spans="1:6">
      <c r="A346" s="11">
        <v>418</v>
      </c>
      <c r="B346" s="10">
        <v>1</v>
      </c>
      <c r="E346">
        <v>418</v>
      </c>
      <c r="F346">
        <f t="shared" si="5"/>
        <v>1</v>
      </c>
    </row>
    <row r="347" spans="1:6">
      <c r="A347" s="11">
        <v>419</v>
      </c>
      <c r="B347" s="10">
        <v>1</v>
      </c>
      <c r="E347">
        <v>419</v>
      </c>
      <c r="F347">
        <f t="shared" si="5"/>
        <v>1</v>
      </c>
    </row>
    <row r="348" spans="1:6">
      <c r="A348" s="11">
        <v>420</v>
      </c>
      <c r="B348" s="10">
        <v>1</v>
      </c>
      <c r="E348">
        <v>420</v>
      </c>
      <c r="F348">
        <f t="shared" si="5"/>
        <v>1</v>
      </c>
    </row>
    <row r="349" spans="1:6">
      <c r="A349" s="11">
        <v>421</v>
      </c>
      <c r="B349" s="10">
        <v>2</v>
      </c>
      <c r="E349">
        <v>421</v>
      </c>
      <c r="F349">
        <f t="shared" si="5"/>
        <v>1</v>
      </c>
    </row>
    <row r="350" spans="1:6">
      <c r="A350" s="11">
        <v>422</v>
      </c>
      <c r="B350" s="10">
        <v>1</v>
      </c>
      <c r="E350">
        <v>422</v>
      </c>
      <c r="F350">
        <f t="shared" si="5"/>
        <v>1</v>
      </c>
    </row>
    <row r="351" spans="1:6">
      <c r="A351" s="11">
        <v>424</v>
      </c>
      <c r="B351" s="10">
        <v>1</v>
      </c>
      <c r="E351">
        <v>424</v>
      </c>
      <c r="F351">
        <f t="shared" si="5"/>
        <v>2</v>
      </c>
    </row>
    <row r="352" spans="1:6">
      <c r="A352" s="11">
        <v>425</v>
      </c>
      <c r="B352" s="10">
        <v>4</v>
      </c>
      <c r="E352">
        <v>425</v>
      </c>
      <c r="F352">
        <f t="shared" si="5"/>
        <v>1</v>
      </c>
    </row>
    <row r="353" spans="1:6">
      <c r="A353" s="11">
        <v>426</v>
      </c>
      <c r="B353" s="10">
        <v>1</v>
      </c>
      <c r="E353">
        <v>426</v>
      </c>
      <c r="F353">
        <f t="shared" si="5"/>
        <v>1</v>
      </c>
    </row>
    <row r="354" spans="1:6">
      <c r="A354" s="11">
        <v>427</v>
      </c>
      <c r="B354" s="10">
        <v>1</v>
      </c>
      <c r="E354">
        <v>427</v>
      </c>
      <c r="F354">
        <f t="shared" si="5"/>
        <v>1</v>
      </c>
    </row>
    <row r="355" spans="1:6">
      <c r="A355" s="11">
        <v>428</v>
      </c>
      <c r="B355" s="10">
        <v>4</v>
      </c>
      <c r="E355">
        <v>428</v>
      </c>
      <c r="F355">
        <f t="shared" si="5"/>
        <v>1</v>
      </c>
    </row>
    <row r="356" spans="1:6">
      <c r="A356" s="11">
        <v>429</v>
      </c>
      <c r="B356" s="10">
        <v>6</v>
      </c>
      <c r="E356">
        <v>429</v>
      </c>
      <c r="F356">
        <f t="shared" si="5"/>
        <v>1</v>
      </c>
    </row>
    <row r="357" spans="1:6">
      <c r="A357" s="11">
        <v>430</v>
      </c>
      <c r="B357" s="10">
        <v>1</v>
      </c>
      <c r="E357">
        <v>430</v>
      </c>
      <c r="F357">
        <f t="shared" si="5"/>
        <v>1</v>
      </c>
    </row>
    <row r="358" spans="1:6">
      <c r="A358" s="11">
        <v>431</v>
      </c>
      <c r="B358" s="10">
        <v>2</v>
      </c>
      <c r="E358">
        <v>431</v>
      </c>
      <c r="F358">
        <f t="shared" si="5"/>
        <v>1</v>
      </c>
    </row>
    <row r="359" spans="1:6">
      <c r="A359" s="11">
        <v>432</v>
      </c>
      <c r="B359" s="10">
        <v>3</v>
      </c>
      <c r="E359">
        <v>432</v>
      </c>
      <c r="F359">
        <f t="shared" si="5"/>
        <v>1</v>
      </c>
    </row>
    <row r="360" spans="1:6">
      <c r="A360" s="11">
        <v>433</v>
      </c>
      <c r="B360" s="10">
        <v>1</v>
      </c>
      <c r="E360">
        <v>433</v>
      </c>
      <c r="F360">
        <f t="shared" si="5"/>
        <v>1</v>
      </c>
    </row>
    <row r="361" spans="1:6">
      <c r="A361" s="11">
        <v>434</v>
      </c>
      <c r="B361" s="10">
        <v>1</v>
      </c>
      <c r="E361">
        <v>434</v>
      </c>
      <c r="F361">
        <f t="shared" si="5"/>
        <v>1</v>
      </c>
    </row>
    <row r="362" spans="1:6">
      <c r="A362" s="11">
        <v>435</v>
      </c>
      <c r="B362" s="10">
        <v>1</v>
      </c>
      <c r="E362">
        <v>435</v>
      </c>
      <c r="F362">
        <f t="shared" si="5"/>
        <v>1</v>
      </c>
    </row>
    <row r="363" spans="1:6">
      <c r="A363" s="11">
        <v>436</v>
      </c>
      <c r="B363" s="10">
        <v>2</v>
      </c>
      <c r="E363">
        <v>436</v>
      </c>
      <c r="F363">
        <f t="shared" si="5"/>
        <v>1</v>
      </c>
    </row>
    <row r="364" spans="1:6">
      <c r="A364" s="11">
        <v>437</v>
      </c>
      <c r="B364" s="10">
        <v>1</v>
      </c>
      <c r="E364">
        <v>437</v>
      </c>
      <c r="F364">
        <f t="shared" si="5"/>
        <v>1</v>
      </c>
    </row>
    <row r="365" spans="1:6">
      <c r="A365" s="11">
        <v>438</v>
      </c>
      <c r="B365" s="10">
        <v>2</v>
      </c>
      <c r="E365">
        <v>438</v>
      </c>
      <c r="F365">
        <f t="shared" si="5"/>
        <v>1</v>
      </c>
    </row>
    <row r="366" spans="1:6">
      <c r="A366" s="11">
        <v>439</v>
      </c>
      <c r="B366" s="10">
        <v>1</v>
      </c>
      <c r="E366">
        <v>439</v>
      </c>
      <c r="F366">
        <f t="shared" si="5"/>
        <v>1</v>
      </c>
    </row>
    <row r="367" spans="1:6">
      <c r="A367" s="11">
        <v>440</v>
      </c>
      <c r="B367" s="10">
        <v>1</v>
      </c>
      <c r="E367">
        <v>440</v>
      </c>
      <c r="F367">
        <f t="shared" si="5"/>
        <v>1</v>
      </c>
    </row>
    <row r="368" spans="1:6">
      <c r="A368" s="11">
        <v>441</v>
      </c>
      <c r="B368" s="10">
        <v>1</v>
      </c>
      <c r="E368">
        <v>441</v>
      </c>
      <c r="F368">
        <f t="shared" si="5"/>
        <v>1</v>
      </c>
    </row>
    <row r="369" spans="1:6">
      <c r="A369" s="11">
        <v>442</v>
      </c>
      <c r="B369" s="10">
        <v>1</v>
      </c>
      <c r="E369">
        <v>442</v>
      </c>
      <c r="F369">
        <f t="shared" si="5"/>
        <v>1</v>
      </c>
    </row>
    <row r="370" spans="1:6">
      <c r="A370" s="11">
        <v>443</v>
      </c>
      <c r="B370" s="10">
        <v>1</v>
      </c>
      <c r="E370">
        <v>443</v>
      </c>
      <c r="F370">
        <f t="shared" si="5"/>
        <v>1</v>
      </c>
    </row>
    <row r="371" spans="1:6">
      <c r="A371" s="11">
        <v>444</v>
      </c>
      <c r="B371" s="10">
        <v>1</v>
      </c>
      <c r="E371">
        <v>444</v>
      </c>
      <c r="F371">
        <f t="shared" si="5"/>
        <v>1</v>
      </c>
    </row>
    <row r="372" spans="1:6">
      <c r="A372" s="11">
        <v>445</v>
      </c>
      <c r="B372" s="10">
        <v>1</v>
      </c>
      <c r="E372">
        <v>445</v>
      </c>
      <c r="F372">
        <f t="shared" si="5"/>
        <v>1</v>
      </c>
    </row>
    <row r="373" spans="1:6">
      <c r="A373" s="11">
        <v>446</v>
      </c>
      <c r="B373" s="10">
        <v>1</v>
      </c>
      <c r="E373">
        <v>446</v>
      </c>
      <c r="F373">
        <f t="shared" si="5"/>
        <v>1</v>
      </c>
    </row>
    <row r="374" spans="1:6">
      <c r="A374" s="11">
        <v>447</v>
      </c>
      <c r="B374" s="10">
        <v>1</v>
      </c>
      <c r="E374">
        <v>447</v>
      </c>
      <c r="F374">
        <f t="shared" si="5"/>
        <v>1</v>
      </c>
    </row>
    <row r="375" spans="1:6">
      <c r="A375" s="11">
        <v>448</v>
      </c>
      <c r="B375" s="10">
        <v>5</v>
      </c>
      <c r="E375">
        <v>448</v>
      </c>
      <c r="F375">
        <f t="shared" si="5"/>
        <v>1</v>
      </c>
    </row>
    <row r="376" spans="1:6">
      <c r="A376" s="11">
        <v>449</v>
      </c>
      <c r="B376" s="10">
        <v>2</v>
      </c>
      <c r="E376">
        <v>449</v>
      </c>
      <c r="F376">
        <f t="shared" si="5"/>
        <v>1</v>
      </c>
    </row>
    <row r="377" spans="1:6">
      <c r="A377" s="11">
        <v>450</v>
      </c>
      <c r="B377" s="10">
        <v>1</v>
      </c>
      <c r="E377">
        <v>450</v>
      </c>
      <c r="F377">
        <f t="shared" si="5"/>
        <v>1</v>
      </c>
    </row>
    <row r="378" spans="1:6">
      <c r="A378" s="11">
        <v>451</v>
      </c>
      <c r="B378" s="10">
        <v>1</v>
      </c>
      <c r="E378">
        <v>451</v>
      </c>
      <c r="F378">
        <f t="shared" si="5"/>
        <v>1</v>
      </c>
    </row>
    <row r="379" spans="1:6">
      <c r="A379" s="11">
        <v>452</v>
      </c>
      <c r="B379" s="10">
        <v>1</v>
      </c>
      <c r="E379">
        <v>452</v>
      </c>
      <c r="F379">
        <f t="shared" si="5"/>
        <v>1</v>
      </c>
    </row>
    <row r="380" spans="1:6">
      <c r="A380" s="11">
        <v>453</v>
      </c>
      <c r="B380" s="10">
        <v>2</v>
      </c>
      <c r="E380">
        <v>453</v>
      </c>
      <c r="F380">
        <f t="shared" si="5"/>
        <v>1</v>
      </c>
    </row>
    <row r="381" spans="1:6">
      <c r="A381" s="11">
        <v>454</v>
      </c>
      <c r="B381" s="10">
        <v>2</v>
      </c>
      <c r="E381">
        <v>454</v>
      </c>
      <c r="F381">
        <f t="shared" si="5"/>
        <v>1</v>
      </c>
    </row>
    <row r="382" spans="1:6">
      <c r="A382" s="11">
        <v>455</v>
      </c>
      <c r="B382" s="10">
        <v>2</v>
      </c>
      <c r="E382">
        <v>455</v>
      </c>
      <c r="F382">
        <f t="shared" si="5"/>
        <v>1</v>
      </c>
    </row>
    <row r="383" spans="1:6">
      <c r="A383" s="11">
        <v>456</v>
      </c>
      <c r="B383" s="10">
        <v>2</v>
      </c>
      <c r="E383">
        <v>456</v>
      </c>
      <c r="F383">
        <f t="shared" si="5"/>
        <v>1</v>
      </c>
    </row>
    <row r="384" spans="1:6">
      <c r="A384" s="11">
        <v>457</v>
      </c>
      <c r="B384" s="10">
        <v>3</v>
      </c>
      <c r="E384">
        <v>457</v>
      </c>
      <c r="F384">
        <f t="shared" si="5"/>
        <v>1</v>
      </c>
    </row>
    <row r="385" spans="1:6">
      <c r="A385" s="11">
        <v>459</v>
      </c>
      <c r="B385" s="10">
        <v>2</v>
      </c>
      <c r="E385">
        <v>459</v>
      </c>
      <c r="F385">
        <f t="shared" si="5"/>
        <v>2</v>
      </c>
    </row>
    <row r="386" spans="1:6">
      <c r="A386" s="11">
        <v>460</v>
      </c>
      <c r="B386" s="10">
        <v>2</v>
      </c>
      <c r="E386">
        <v>460</v>
      </c>
      <c r="F386">
        <f t="shared" si="5"/>
        <v>1</v>
      </c>
    </row>
    <row r="387" spans="1:6">
      <c r="A387" s="11">
        <v>461</v>
      </c>
      <c r="B387" s="10">
        <v>1</v>
      </c>
      <c r="E387">
        <v>461</v>
      </c>
      <c r="F387">
        <f t="shared" si="5"/>
        <v>1</v>
      </c>
    </row>
    <row r="388" spans="1:6">
      <c r="A388" s="11">
        <v>462</v>
      </c>
      <c r="B388" s="10">
        <v>2</v>
      </c>
      <c r="E388">
        <v>462</v>
      </c>
      <c r="F388">
        <f t="shared" si="5"/>
        <v>1</v>
      </c>
    </row>
    <row r="389" spans="1:6">
      <c r="A389" s="11">
        <v>463</v>
      </c>
      <c r="B389" s="10">
        <v>1</v>
      </c>
      <c r="E389">
        <v>463</v>
      </c>
      <c r="F389">
        <f t="shared" ref="F389:F452" si="6">E389-E388</f>
        <v>1</v>
      </c>
    </row>
    <row r="390" spans="1:6">
      <c r="A390" s="11">
        <v>464</v>
      </c>
      <c r="B390" s="10">
        <v>4</v>
      </c>
      <c r="E390">
        <v>464</v>
      </c>
      <c r="F390">
        <f t="shared" si="6"/>
        <v>1</v>
      </c>
    </row>
    <row r="391" spans="1:6">
      <c r="A391" s="11">
        <v>465</v>
      </c>
      <c r="B391" s="10">
        <v>4</v>
      </c>
      <c r="E391">
        <v>465</v>
      </c>
      <c r="F391">
        <f t="shared" si="6"/>
        <v>1</v>
      </c>
    </row>
    <row r="392" spans="1:6">
      <c r="A392" s="11">
        <v>466</v>
      </c>
      <c r="B392" s="10">
        <v>1</v>
      </c>
      <c r="E392">
        <v>466</v>
      </c>
      <c r="F392">
        <f t="shared" si="6"/>
        <v>1</v>
      </c>
    </row>
    <row r="393" spans="1:6">
      <c r="A393" s="11">
        <v>467</v>
      </c>
      <c r="B393" s="10">
        <v>1</v>
      </c>
      <c r="E393">
        <v>467</v>
      </c>
      <c r="F393">
        <f t="shared" si="6"/>
        <v>1</v>
      </c>
    </row>
    <row r="394" spans="1:6">
      <c r="A394" s="11">
        <v>468</v>
      </c>
      <c r="B394" s="10">
        <v>2</v>
      </c>
      <c r="E394">
        <v>468</v>
      </c>
      <c r="F394">
        <f t="shared" si="6"/>
        <v>1</v>
      </c>
    </row>
    <row r="395" spans="1:6">
      <c r="A395" s="11">
        <v>469</v>
      </c>
      <c r="B395" s="10">
        <v>4</v>
      </c>
      <c r="E395">
        <v>469</v>
      </c>
      <c r="F395">
        <f t="shared" si="6"/>
        <v>1</v>
      </c>
    </row>
    <row r="396" spans="1:6">
      <c r="A396" s="11">
        <v>470</v>
      </c>
      <c r="B396" s="10">
        <v>1</v>
      </c>
      <c r="E396">
        <v>470</v>
      </c>
      <c r="F396">
        <f t="shared" si="6"/>
        <v>1</v>
      </c>
    </row>
    <row r="397" spans="1:6">
      <c r="A397" s="11">
        <v>475</v>
      </c>
      <c r="B397" s="10">
        <v>1</v>
      </c>
      <c r="E397">
        <v>475</v>
      </c>
      <c r="F397">
        <f t="shared" si="6"/>
        <v>5</v>
      </c>
    </row>
    <row r="398" spans="1:6">
      <c r="A398" s="11">
        <v>476</v>
      </c>
      <c r="B398" s="10">
        <v>3</v>
      </c>
      <c r="E398">
        <v>476</v>
      </c>
      <c r="F398">
        <f t="shared" si="6"/>
        <v>1</v>
      </c>
    </row>
    <row r="399" spans="1:6">
      <c r="A399" s="11">
        <v>477</v>
      </c>
      <c r="B399" s="10">
        <v>1</v>
      </c>
      <c r="E399">
        <v>477</v>
      </c>
      <c r="F399">
        <f t="shared" si="6"/>
        <v>1</v>
      </c>
    </row>
    <row r="400" spans="1:6">
      <c r="A400" s="11">
        <v>479</v>
      </c>
      <c r="B400" s="10">
        <v>3</v>
      </c>
      <c r="E400">
        <v>479</v>
      </c>
      <c r="F400">
        <f t="shared" si="6"/>
        <v>2</v>
      </c>
    </row>
    <row r="401" spans="1:6">
      <c r="A401" s="11">
        <v>480</v>
      </c>
      <c r="B401" s="10">
        <v>1</v>
      </c>
      <c r="E401">
        <v>480</v>
      </c>
      <c r="F401">
        <f t="shared" si="6"/>
        <v>1</v>
      </c>
    </row>
    <row r="402" spans="1:6">
      <c r="A402" s="11">
        <v>481</v>
      </c>
      <c r="B402" s="10">
        <v>2</v>
      </c>
      <c r="E402">
        <v>481</v>
      </c>
      <c r="F402">
        <f t="shared" si="6"/>
        <v>1</v>
      </c>
    </row>
    <row r="403" spans="1:6">
      <c r="A403" s="11">
        <v>482</v>
      </c>
      <c r="B403" s="10">
        <v>1</v>
      </c>
      <c r="E403">
        <v>482</v>
      </c>
      <c r="F403">
        <f t="shared" si="6"/>
        <v>1</v>
      </c>
    </row>
    <row r="404" spans="1:6">
      <c r="A404" s="11">
        <v>483</v>
      </c>
      <c r="B404" s="10">
        <v>1</v>
      </c>
      <c r="E404">
        <v>483</v>
      </c>
      <c r="F404">
        <f t="shared" si="6"/>
        <v>1</v>
      </c>
    </row>
    <row r="405" spans="1:6">
      <c r="A405" s="11">
        <v>484</v>
      </c>
      <c r="B405" s="10">
        <v>1</v>
      </c>
      <c r="E405">
        <v>484</v>
      </c>
      <c r="F405">
        <f t="shared" si="6"/>
        <v>1</v>
      </c>
    </row>
    <row r="406" spans="1:6">
      <c r="A406" s="11">
        <v>485</v>
      </c>
      <c r="B406" s="10">
        <v>1</v>
      </c>
      <c r="E406">
        <v>485</v>
      </c>
      <c r="F406">
        <f t="shared" si="6"/>
        <v>1</v>
      </c>
    </row>
    <row r="407" spans="1:6">
      <c r="A407" s="11">
        <v>486</v>
      </c>
      <c r="B407" s="10">
        <v>1</v>
      </c>
      <c r="E407">
        <v>486</v>
      </c>
      <c r="F407">
        <f t="shared" si="6"/>
        <v>1</v>
      </c>
    </row>
    <row r="408" spans="1:6">
      <c r="A408" s="11">
        <v>487</v>
      </c>
      <c r="B408" s="10">
        <v>1</v>
      </c>
      <c r="E408">
        <v>487</v>
      </c>
      <c r="F408">
        <f t="shared" si="6"/>
        <v>1</v>
      </c>
    </row>
    <row r="409" spans="1:6">
      <c r="A409" s="11">
        <v>488</v>
      </c>
      <c r="B409" s="10">
        <v>2</v>
      </c>
      <c r="E409">
        <v>488</v>
      </c>
      <c r="F409">
        <f t="shared" si="6"/>
        <v>1</v>
      </c>
    </row>
    <row r="410" spans="1:6">
      <c r="A410" s="11">
        <v>489</v>
      </c>
      <c r="B410" s="10">
        <v>3</v>
      </c>
      <c r="E410">
        <v>489</v>
      </c>
      <c r="F410">
        <f t="shared" si="6"/>
        <v>1</v>
      </c>
    </row>
    <row r="411" spans="1:6">
      <c r="A411" s="11">
        <v>490</v>
      </c>
      <c r="B411" s="10">
        <v>2</v>
      </c>
      <c r="E411">
        <v>490</v>
      </c>
      <c r="F411">
        <f t="shared" si="6"/>
        <v>1</v>
      </c>
    </row>
    <row r="412" spans="1:6">
      <c r="A412" s="11">
        <v>491</v>
      </c>
      <c r="B412" s="10">
        <v>1</v>
      </c>
      <c r="E412">
        <v>491</v>
      </c>
      <c r="F412">
        <f t="shared" si="6"/>
        <v>1</v>
      </c>
    </row>
    <row r="413" spans="1:6">
      <c r="A413" s="11">
        <v>492</v>
      </c>
      <c r="B413" s="10">
        <v>1</v>
      </c>
      <c r="E413">
        <v>492</v>
      </c>
      <c r="F413">
        <f t="shared" si="6"/>
        <v>1</v>
      </c>
    </row>
    <row r="414" spans="1:6">
      <c r="A414" s="11">
        <v>493</v>
      </c>
      <c r="B414" s="10">
        <v>1</v>
      </c>
      <c r="E414">
        <v>493</v>
      </c>
      <c r="F414">
        <f t="shared" si="6"/>
        <v>1</v>
      </c>
    </row>
    <row r="415" spans="1:6">
      <c r="A415" s="11">
        <v>494</v>
      </c>
      <c r="B415" s="10">
        <v>2</v>
      </c>
      <c r="E415">
        <v>494</v>
      </c>
      <c r="F415">
        <f t="shared" si="6"/>
        <v>1</v>
      </c>
    </row>
    <row r="416" spans="1:6">
      <c r="A416" s="11">
        <v>495</v>
      </c>
      <c r="B416" s="10">
        <v>1</v>
      </c>
      <c r="E416">
        <v>495</v>
      </c>
      <c r="F416">
        <f t="shared" si="6"/>
        <v>1</v>
      </c>
    </row>
    <row r="417" spans="1:6">
      <c r="A417" s="11">
        <v>496</v>
      </c>
      <c r="B417" s="10">
        <v>2</v>
      </c>
      <c r="E417">
        <v>496</v>
      </c>
      <c r="F417">
        <f t="shared" si="6"/>
        <v>1</v>
      </c>
    </row>
    <row r="418" spans="1:6">
      <c r="A418" s="11">
        <v>497</v>
      </c>
      <c r="B418" s="10">
        <v>2</v>
      </c>
      <c r="E418">
        <v>497</v>
      </c>
      <c r="F418">
        <f t="shared" si="6"/>
        <v>1</v>
      </c>
    </row>
    <row r="419" spans="1:6">
      <c r="A419" s="11">
        <v>498</v>
      </c>
      <c r="B419" s="10">
        <v>2</v>
      </c>
      <c r="E419">
        <v>498</v>
      </c>
      <c r="F419">
        <f t="shared" si="6"/>
        <v>1</v>
      </c>
    </row>
    <row r="420" spans="1:6">
      <c r="A420" s="11">
        <v>499</v>
      </c>
      <c r="B420" s="10">
        <v>1</v>
      </c>
      <c r="E420">
        <v>499</v>
      </c>
      <c r="F420">
        <f t="shared" si="6"/>
        <v>1</v>
      </c>
    </row>
    <row r="421" spans="1:6">
      <c r="A421" s="11">
        <v>500</v>
      </c>
      <c r="B421" s="10">
        <v>2</v>
      </c>
      <c r="E421">
        <v>500</v>
      </c>
      <c r="F421">
        <f t="shared" si="6"/>
        <v>1</v>
      </c>
    </row>
    <row r="422" spans="1:6">
      <c r="A422" s="11">
        <v>501</v>
      </c>
      <c r="B422" s="10">
        <v>2</v>
      </c>
      <c r="E422">
        <v>501</v>
      </c>
      <c r="F422">
        <f t="shared" si="6"/>
        <v>1</v>
      </c>
    </row>
    <row r="423" spans="1:6">
      <c r="A423" s="11">
        <v>502</v>
      </c>
      <c r="B423" s="10">
        <v>1</v>
      </c>
      <c r="E423">
        <v>502</v>
      </c>
      <c r="F423">
        <f t="shared" si="6"/>
        <v>1</v>
      </c>
    </row>
    <row r="424" spans="1:6">
      <c r="A424" s="11">
        <v>503</v>
      </c>
      <c r="B424" s="10">
        <v>1</v>
      </c>
      <c r="E424">
        <v>503</v>
      </c>
      <c r="F424">
        <f t="shared" si="6"/>
        <v>1</v>
      </c>
    </row>
    <row r="425" spans="1:6">
      <c r="A425" s="11">
        <v>505</v>
      </c>
      <c r="B425" s="10">
        <v>1</v>
      </c>
      <c r="E425">
        <v>505</v>
      </c>
      <c r="F425">
        <f t="shared" si="6"/>
        <v>2</v>
      </c>
    </row>
    <row r="426" spans="1:6">
      <c r="A426" s="11">
        <v>506</v>
      </c>
      <c r="B426" s="10">
        <v>1</v>
      </c>
      <c r="E426">
        <v>506</v>
      </c>
      <c r="F426">
        <f t="shared" si="6"/>
        <v>1</v>
      </c>
    </row>
    <row r="427" spans="1:6">
      <c r="A427" s="11">
        <v>507</v>
      </c>
      <c r="B427" s="10">
        <v>1</v>
      </c>
      <c r="E427">
        <v>507</v>
      </c>
      <c r="F427">
        <f t="shared" si="6"/>
        <v>1</v>
      </c>
    </row>
    <row r="428" spans="1:6">
      <c r="A428" s="11">
        <v>508</v>
      </c>
      <c r="B428" s="10">
        <v>1</v>
      </c>
      <c r="E428">
        <v>508</v>
      </c>
      <c r="F428">
        <f t="shared" si="6"/>
        <v>1</v>
      </c>
    </row>
    <row r="429" spans="1:6">
      <c r="A429" s="11">
        <v>509</v>
      </c>
      <c r="B429" s="10">
        <v>1</v>
      </c>
      <c r="E429">
        <v>509</v>
      </c>
      <c r="F429">
        <f t="shared" si="6"/>
        <v>1</v>
      </c>
    </row>
    <row r="430" spans="1:6">
      <c r="A430" s="11">
        <v>510</v>
      </c>
      <c r="B430" s="10">
        <v>3</v>
      </c>
      <c r="E430">
        <v>510</v>
      </c>
      <c r="F430">
        <f t="shared" si="6"/>
        <v>1</v>
      </c>
    </row>
    <row r="431" spans="1:6">
      <c r="A431" s="11">
        <v>511</v>
      </c>
      <c r="B431" s="10">
        <v>6</v>
      </c>
      <c r="E431">
        <v>511</v>
      </c>
      <c r="F431">
        <f t="shared" si="6"/>
        <v>1</v>
      </c>
    </row>
    <row r="432" spans="1:6">
      <c r="A432" s="11">
        <v>512</v>
      </c>
      <c r="B432" s="10">
        <v>2</v>
      </c>
      <c r="E432">
        <v>512</v>
      </c>
      <c r="F432">
        <f t="shared" si="6"/>
        <v>1</v>
      </c>
    </row>
    <row r="433" spans="1:6">
      <c r="A433" s="11">
        <v>513</v>
      </c>
      <c r="B433" s="10">
        <v>1</v>
      </c>
      <c r="E433">
        <v>513</v>
      </c>
      <c r="F433">
        <f t="shared" si="6"/>
        <v>1</v>
      </c>
    </row>
    <row r="434" spans="1:6">
      <c r="A434" s="11">
        <v>514</v>
      </c>
      <c r="B434" s="10">
        <v>1</v>
      </c>
      <c r="E434">
        <v>514</v>
      </c>
      <c r="F434">
        <f t="shared" si="6"/>
        <v>1</v>
      </c>
    </row>
    <row r="435" spans="1:6">
      <c r="A435" s="11">
        <v>516</v>
      </c>
      <c r="B435" s="10">
        <v>2</v>
      </c>
      <c r="E435">
        <v>516</v>
      </c>
      <c r="F435">
        <f t="shared" si="6"/>
        <v>2</v>
      </c>
    </row>
    <row r="436" spans="1:6">
      <c r="A436" s="11">
        <v>517</v>
      </c>
      <c r="B436" s="10">
        <v>3</v>
      </c>
      <c r="E436">
        <v>517</v>
      </c>
      <c r="F436">
        <f t="shared" si="6"/>
        <v>1</v>
      </c>
    </row>
    <row r="437" spans="1:6">
      <c r="A437" s="11">
        <v>518</v>
      </c>
      <c r="B437" s="10">
        <v>2</v>
      </c>
      <c r="E437">
        <v>518</v>
      </c>
      <c r="F437">
        <f t="shared" si="6"/>
        <v>1</v>
      </c>
    </row>
    <row r="438" spans="1:6">
      <c r="A438" s="11">
        <v>519</v>
      </c>
      <c r="B438" s="10">
        <v>1</v>
      </c>
      <c r="E438">
        <v>519</v>
      </c>
      <c r="F438">
        <f t="shared" si="6"/>
        <v>1</v>
      </c>
    </row>
    <row r="439" spans="1:6">
      <c r="A439" s="11">
        <v>520</v>
      </c>
      <c r="B439" s="10">
        <v>1</v>
      </c>
      <c r="E439">
        <v>520</v>
      </c>
      <c r="F439">
        <f t="shared" si="6"/>
        <v>1</v>
      </c>
    </row>
    <row r="440" spans="1:6">
      <c r="A440" s="11">
        <v>521</v>
      </c>
      <c r="B440" s="10">
        <v>1</v>
      </c>
      <c r="E440">
        <v>521</v>
      </c>
      <c r="F440">
        <f t="shared" si="6"/>
        <v>1</v>
      </c>
    </row>
    <row r="441" spans="1:6">
      <c r="A441" s="11">
        <v>524</v>
      </c>
      <c r="B441" s="10">
        <v>1</v>
      </c>
      <c r="E441">
        <v>524</v>
      </c>
      <c r="F441">
        <f t="shared" si="6"/>
        <v>3</v>
      </c>
    </row>
    <row r="442" spans="1:6">
      <c r="A442" s="11">
        <v>525</v>
      </c>
      <c r="B442" s="10">
        <v>2</v>
      </c>
      <c r="E442">
        <v>525</v>
      </c>
      <c r="F442">
        <f t="shared" si="6"/>
        <v>1</v>
      </c>
    </row>
    <row r="443" spans="1:6">
      <c r="A443" s="11">
        <v>526</v>
      </c>
      <c r="B443" s="10">
        <v>1</v>
      </c>
      <c r="E443">
        <v>526</v>
      </c>
      <c r="F443">
        <f t="shared" si="6"/>
        <v>1</v>
      </c>
    </row>
    <row r="444" spans="1:6">
      <c r="A444" s="11">
        <v>527</v>
      </c>
      <c r="B444" s="10">
        <v>1</v>
      </c>
      <c r="E444">
        <v>527</v>
      </c>
      <c r="F444">
        <f t="shared" si="6"/>
        <v>1</v>
      </c>
    </row>
    <row r="445" spans="1:6">
      <c r="A445" s="11">
        <v>528</v>
      </c>
      <c r="B445" s="10">
        <v>2</v>
      </c>
      <c r="E445">
        <v>528</v>
      </c>
      <c r="F445">
        <f t="shared" si="6"/>
        <v>1</v>
      </c>
    </row>
    <row r="446" spans="1:6">
      <c r="A446" s="11">
        <v>529</v>
      </c>
      <c r="B446" s="10">
        <v>1</v>
      </c>
      <c r="E446">
        <v>529</v>
      </c>
      <c r="F446">
        <f t="shared" si="6"/>
        <v>1</v>
      </c>
    </row>
    <row r="447" spans="1:6">
      <c r="A447" s="11">
        <v>530</v>
      </c>
      <c r="B447" s="10">
        <v>1</v>
      </c>
      <c r="E447">
        <v>530</v>
      </c>
      <c r="F447">
        <f t="shared" si="6"/>
        <v>1</v>
      </c>
    </row>
    <row r="448" spans="1:6">
      <c r="A448" s="11">
        <v>531</v>
      </c>
      <c r="B448" s="10">
        <v>1</v>
      </c>
      <c r="E448">
        <v>531</v>
      </c>
      <c r="F448">
        <f t="shared" si="6"/>
        <v>1</v>
      </c>
    </row>
    <row r="449" spans="1:6">
      <c r="A449" s="11">
        <v>532</v>
      </c>
      <c r="B449" s="10">
        <v>1</v>
      </c>
      <c r="E449">
        <v>532</v>
      </c>
      <c r="F449">
        <f t="shared" si="6"/>
        <v>1</v>
      </c>
    </row>
    <row r="450" spans="1:6">
      <c r="A450" s="11">
        <v>533</v>
      </c>
      <c r="B450" s="10">
        <v>1</v>
      </c>
      <c r="E450">
        <v>533</v>
      </c>
      <c r="F450">
        <f t="shared" si="6"/>
        <v>1</v>
      </c>
    </row>
    <row r="451" spans="1:6">
      <c r="A451" s="11">
        <v>534</v>
      </c>
      <c r="B451" s="10">
        <v>2</v>
      </c>
      <c r="E451">
        <v>534</v>
      </c>
      <c r="F451">
        <f t="shared" si="6"/>
        <v>1</v>
      </c>
    </row>
    <row r="452" spans="1:6">
      <c r="A452" s="11">
        <v>535</v>
      </c>
      <c r="B452" s="10">
        <v>1</v>
      </c>
      <c r="E452">
        <v>535</v>
      </c>
      <c r="F452">
        <f t="shared" si="6"/>
        <v>1</v>
      </c>
    </row>
    <row r="453" spans="1:6">
      <c r="A453" s="11">
        <v>537</v>
      </c>
      <c r="B453" s="10">
        <v>1</v>
      </c>
      <c r="E453">
        <v>537</v>
      </c>
      <c r="F453">
        <f t="shared" ref="F453:F502" si="7">E453-E452</f>
        <v>2</v>
      </c>
    </row>
    <row r="454" spans="1:6">
      <c r="A454" s="11">
        <v>538</v>
      </c>
      <c r="B454" s="10">
        <v>2</v>
      </c>
      <c r="E454">
        <v>538</v>
      </c>
      <c r="F454">
        <f t="shared" si="7"/>
        <v>1</v>
      </c>
    </row>
    <row r="455" spans="1:6">
      <c r="A455" s="11">
        <v>541</v>
      </c>
      <c r="B455" s="10">
        <v>1</v>
      </c>
      <c r="E455">
        <v>541</v>
      </c>
      <c r="F455">
        <f t="shared" si="7"/>
        <v>3</v>
      </c>
    </row>
    <row r="456" spans="1:6">
      <c r="A456" s="11">
        <v>542</v>
      </c>
      <c r="B456" s="10">
        <v>1</v>
      </c>
      <c r="E456">
        <v>542</v>
      </c>
      <c r="F456">
        <f t="shared" si="7"/>
        <v>1</v>
      </c>
    </row>
    <row r="457" spans="1:6">
      <c r="A457" s="11">
        <v>543</v>
      </c>
      <c r="B457" s="10">
        <v>1</v>
      </c>
      <c r="E457">
        <v>543</v>
      </c>
      <c r="F457">
        <f t="shared" si="7"/>
        <v>1</v>
      </c>
    </row>
    <row r="458" spans="1:6">
      <c r="A458" s="11">
        <v>545</v>
      </c>
      <c r="B458" s="10">
        <v>2</v>
      </c>
      <c r="E458">
        <v>545</v>
      </c>
      <c r="F458">
        <f t="shared" si="7"/>
        <v>2</v>
      </c>
    </row>
    <row r="459" spans="1:6">
      <c r="A459" s="11">
        <v>546</v>
      </c>
      <c r="B459" s="10">
        <v>1</v>
      </c>
      <c r="E459">
        <v>546</v>
      </c>
      <c r="F459">
        <f t="shared" si="7"/>
        <v>1</v>
      </c>
    </row>
    <row r="460" spans="1:6">
      <c r="A460" s="11">
        <v>547</v>
      </c>
      <c r="B460" s="10">
        <v>1</v>
      </c>
      <c r="E460">
        <v>547</v>
      </c>
      <c r="F460">
        <f t="shared" si="7"/>
        <v>1</v>
      </c>
    </row>
    <row r="461" spans="1:6">
      <c r="A461" s="11">
        <v>548</v>
      </c>
      <c r="B461" s="10">
        <v>2</v>
      </c>
      <c r="E461">
        <v>548</v>
      </c>
      <c r="F461">
        <f t="shared" si="7"/>
        <v>1</v>
      </c>
    </row>
    <row r="462" spans="1:6">
      <c r="A462" s="11">
        <v>549</v>
      </c>
      <c r="B462" s="10">
        <v>1</v>
      </c>
      <c r="E462">
        <v>549</v>
      </c>
      <c r="F462">
        <f t="shared" si="7"/>
        <v>1</v>
      </c>
    </row>
    <row r="463" spans="1:6">
      <c r="A463" s="11">
        <v>550</v>
      </c>
      <c r="B463" s="10">
        <v>1</v>
      </c>
      <c r="E463">
        <v>550</v>
      </c>
      <c r="F463">
        <f t="shared" si="7"/>
        <v>1</v>
      </c>
    </row>
    <row r="464" spans="1:6">
      <c r="A464" s="11">
        <v>552</v>
      </c>
      <c r="B464" s="10">
        <v>1</v>
      </c>
      <c r="E464">
        <v>552</v>
      </c>
      <c r="F464">
        <f t="shared" si="7"/>
        <v>2</v>
      </c>
    </row>
    <row r="465" spans="1:6">
      <c r="A465" s="11">
        <v>553</v>
      </c>
      <c r="B465" s="10">
        <v>2</v>
      </c>
      <c r="E465">
        <v>553</v>
      </c>
      <c r="F465">
        <f t="shared" si="7"/>
        <v>1</v>
      </c>
    </row>
    <row r="466" spans="1:6">
      <c r="A466" s="11">
        <v>554</v>
      </c>
      <c r="B466" s="10">
        <v>1</v>
      </c>
      <c r="E466">
        <v>554</v>
      </c>
      <c r="F466">
        <f t="shared" si="7"/>
        <v>1</v>
      </c>
    </row>
    <row r="467" spans="1:6">
      <c r="A467" s="11">
        <v>556</v>
      </c>
      <c r="B467" s="10">
        <v>6</v>
      </c>
      <c r="E467">
        <v>556</v>
      </c>
      <c r="F467">
        <f t="shared" si="7"/>
        <v>2</v>
      </c>
    </row>
    <row r="468" spans="1:6">
      <c r="A468" s="11">
        <v>557</v>
      </c>
      <c r="B468" s="10">
        <v>1</v>
      </c>
      <c r="E468">
        <v>557</v>
      </c>
      <c r="F468">
        <f t="shared" si="7"/>
        <v>1</v>
      </c>
    </row>
    <row r="469" spans="1:6">
      <c r="A469" s="11">
        <v>558</v>
      </c>
      <c r="B469" s="10">
        <v>1</v>
      </c>
      <c r="E469">
        <v>558</v>
      </c>
      <c r="F469">
        <f t="shared" si="7"/>
        <v>1</v>
      </c>
    </row>
    <row r="470" spans="1:6">
      <c r="A470" s="11">
        <v>559</v>
      </c>
      <c r="B470" s="10">
        <v>2</v>
      </c>
      <c r="E470">
        <v>559</v>
      </c>
      <c r="F470">
        <f t="shared" si="7"/>
        <v>1</v>
      </c>
    </row>
    <row r="471" spans="1:6">
      <c r="A471" s="11">
        <v>560</v>
      </c>
      <c r="B471" s="10">
        <v>1</v>
      </c>
      <c r="E471">
        <v>560</v>
      </c>
      <c r="F471">
        <f t="shared" si="7"/>
        <v>1</v>
      </c>
    </row>
    <row r="472" spans="1:6">
      <c r="A472" s="11">
        <v>561</v>
      </c>
      <c r="B472" s="10">
        <v>2</v>
      </c>
      <c r="E472">
        <v>561</v>
      </c>
      <c r="F472">
        <f t="shared" si="7"/>
        <v>1</v>
      </c>
    </row>
    <row r="473" spans="1:6">
      <c r="A473" s="11">
        <v>563</v>
      </c>
      <c r="B473" s="10">
        <v>3</v>
      </c>
      <c r="E473">
        <v>563</v>
      </c>
      <c r="F473">
        <f t="shared" si="7"/>
        <v>2</v>
      </c>
    </row>
    <row r="474" spans="1:6">
      <c r="A474" s="11">
        <v>565</v>
      </c>
      <c r="B474" s="10">
        <v>1</v>
      </c>
      <c r="E474">
        <v>565</v>
      </c>
      <c r="F474">
        <f t="shared" si="7"/>
        <v>2</v>
      </c>
    </row>
    <row r="475" spans="1:6">
      <c r="A475" s="11">
        <v>566</v>
      </c>
      <c r="B475" s="10">
        <v>1</v>
      </c>
      <c r="E475">
        <v>566</v>
      </c>
      <c r="F475">
        <f t="shared" si="7"/>
        <v>1</v>
      </c>
    </row>
    <row r="476" spans="1:6">
      <c r="A476" s="11">
        <v>567</v>
      </c>
      <c r="B476" s="10">
        <v>2</v>
      </c>
      <c r="E476">
        <v>567</v>
      </c>
      <c r="F476">
        <f t="shared" si="7"/>
        <v>1</v>
      </c>
    </row>
    <row r="477" spans="1:6">
      <c r="A477" s="11">
        <v>568</v>
      </c>
      <c r="B477" s="10">
        <v>2</v>
      </c>
      <c r="E477">
        <v>568</v>
      </c>
      <c r="F477">
        <f t="shared" si="7"/>
        <v>1</v>
      </c>
    </row>
    <row r="478" spans="1:6">
      <c r="A478" s="11">
        <v>570</v>
      </c>
      <c r="B478" s="10">
        <v>1</v>
      </c>
      <c r="E478">
        <v>570</v>
      </c>
      <c r="F478">
        <f t="shared" si="7"/>
        <v>2</v>
      </c>
    </row>
    <row r="479" spans="1:6">
      <c r="A479" s="11">
        <v>572</v>
      </c>
      <c r="B479" s="10">
        <v>1</v>
      </c>
      <c r="E479">
        <v>572</v>
      </c>
      <c r="F479">
        <f t="shared" si="7"/>
        <v>2</v>
      </c>
    </row>
    <row r="480" spans="1:6">
      <c r="A480" s="11">
        <v>580</v>
      </c>
      <c r="B480" s="10">
        <v>1</v>
      </c>
      <c r="E480">
        <v>580</v>
      </c>
      <c r="F480">
        <f t="shared" si="7"/>
        <v>8</v>
      </c>
    </row>
    <row r="481" spans="1:6">
      <c r="A481" s="11">
        <v>581</v>
      </c>
      <c r="B481" s="10">
        <v>3</v>
      </c>
      <c r="E481">
        <v>581</v>
      </c>
      <c r="F481">
        <f t="shared" si="7"/>
        <v>1</v>
      </c>
    </row>
    <row r="482" spans="1:6">
      <c r="A482" s="11">
        <v>582</v>
      </c>
      <c r="B482" s="10">
        <v>1</v>
      </c>
      <c r="E482">
        <v>582</v>
      </c>
      <c r="F482">
        <f t="shared" si="7"/>
        <v>1</v>
      </c>
    </row>
    <row r="483" spans="1:6">
      <c r="A483" s="11">
        <v>583</v>
      </c>
      <c r="B483" s="10">
        <v>1</v>
      </c>
      <c r="E483">
        <v>583</v>
      </c>
      <c r="F483">
        <f t="shared" si="7"/>
        <v>1</v>
      </c>
    </row>
    <row r="484" spans="1:6">
      <c r="A484" s="11">
        <v>584</v>
      </c>
      <c r="B484" s="10">
        <v>2</v>
      </c>
      <c r="E484">
        <v>584</v>
      </c>
      <c r="F484">
        <f t="shared" si="7"/>
        <v>1</v>
      </c>
    </row>
    <row r="485" spans="1:6">
      <c r="A485" s="11">
        <v>586</v>
      </c>
      <c r="B485" s="10">
        <v>2</v>
      </c>
      <c r="E485">
        <v>586</v>
      </c>
      <c r="F485">
        <f t="shared" si="7"/>
        <v>2</v>
      </c>
    </row>
    <row r="486" spans="1:6">
      <c r="A486" s="11">
        <v>587</v>
      </c>
      <c r="B486" s="10">
        <v>1</v>
      </c>
      <c r="E486">
        <v>587</v>
      </c>
      <c r="F486">
        <f t="shared" si="7"/>
        <v>1</v>
      </c>
    </row>
    <row r="487" spans="1:6">
      <c r="A487" s="11">
        <v>588</v>
      </c>
      <c r="B487" s="10">
        <v>1</v>
      </c>
      <c r="E487">
        <v>588</v>
      </c>
      <c r="F487">
        <f t="shared" si="7"/>
        <v>1</v>
      </c>
    </row>
    <row r="488" spans="1:6">
      <c r="A488" s="11">
        <v>589</v>
      </c>
      <c r="B488" s="10">
        <v>2</v>
      </c>
      <c r="E488">
        <v>589</v>
      </c>
      <c r="F488">
        <f t="shared" si="7"/>
        <v>1</v>
      </c>
    </row>
    <row r="489" spans="1:6">
      <c r="A489" s="11">
        <v>590</v>
      </c>
      <c r="B489" s="10">
        <v>1</v>
      </c>
      <c r="E489">
        <v>590</v>
      </c>
      <c r="F489">
        <f t="shared" si="7"/>
        <v>1</v>
      </c>
    </row>
    <row r="490" spans="1:6">
      <c r="A490" s="11">
        <v>591</v>
      </c>
      <c r="B490" s="10">
        <v>1</v>
      </c>
      <c r="E490">
        <v>591</v>
      </c>
      <c r="F490">
        <f t="shared" si="7"/>
        <v>1</v>
      </c>
    </row>
    <row r="491" spans="1:6">
      <c r="A491" s="11">
        <v>596</v>
      </c>
      <c r="B491" s="10">
        <v>1</v>
      </c>
      <c r="E491">
        <v>596</v>
      </c>
      <c r="F491">
        <f t="shared" si="7"/>
        <v>5</v>
      </c>
    </row>
    <row r="492" spans="1:6">
      <c r="A492" s="11">
        <v>597</v>
      </c>
      <c r="B492" s="10">
        <v>2</v>
      </c>
      <c r="E492">
        <v>597</v>
      </c>
      <c r="F492">
        <f t="shared" si="7"/>
        <v>1</v>
      </c>
    </row>
    <row r="493" spans="1:6">
      <c r="A493" s="11">
        <v>598</v>
      </c>
      <c r="B493" s="10">
        <v>3</v>
      </c>
      <c r="E493">
        <v>598</v>
      </c>
      <c r="F493">
        <f t="shared" si="7"/>
        <v>1</v>
      </c>
    </row>
    <row r="494" spans="1:6">
      <c r="A494" s="11">
        <v>599</v>
      </c>
      <c r="B494" s="10">
        <v>1</v>
      </c>
      <c r="E494">
        <v>599</v>
      </c>
      <c r="F494">
        <f t="shared" si="7"/>
        <v>1</v>
      </c>
    </row>
    <row r="495" spans="1:6">
      <c r="A495" s="11">
        <v>600</v>
      </c>
      <c r="B495" s="10">
        <v>1</v>
      </c>
      <c r="E495">
        <v>600</v>
      </c>
      <c r="F495">
        <f t="shared" si="7"/>
        <v>1</v>
      </c>
    </row>
    <row r="496" spans="1:6">
      <c r="A496" s="11">
        <v>601</v>
      </c>
      <c r="B496" s="10">
        <v>1</v>
      </c>
      <c r="E496">
        <v>601</v>
      </c>
      <c r="F496">
        <f t="shared" si="7"/>
        <v>1</v>
      </c>
    </row>
    <row r="497" spans="1:6">
      <c r="A497" s="11">
        <v>602</v>
      </c>
      <c r="B497" s="10">
        <v>4</v>
      </c>
      <c r="E497">
        <v>602</v>
      </c>
      <c r="F497">
        <f t="shared" si="7"/>
        <v>1</v>
      </c>
    </row>
    <row r="498" spans="1:6">
      <c r="A498" s="11">
        <v>603</v>
      </c>
      <c r="B498" s="10">
        <v>1</v>
      </c>
      <c r="E498">
        <v>603</v>
      </c>
      <c r="F498">
        <f t="shared" si="7"/>
        <v>1</v>
      </c>
    </row>
    <row r="499" spans="1:6">
      <c r="A499" s="11">
        <v>604</v>
      </c>
      <c r="B499" s="10">
        <v>5</v>
      </c>
      <c r="E499">
        <v>604</v>
      </c>
      <c r="F499">
        <f t="shared" si="7"/>
        <v>1</v>
      </c>
    </row>
    <row r="500" spans="1:6">
      <c r="A500" s="11">
        <v>605</v>
      </c>
      <c r="B500" s="10">
        <v>2</v>
      </c>
      <c r="E500">
        <v>605</v>
      </c>
      <c r="F500">
        <f t="shared" si="7"/>
        <v>1</v>
      </c>
    </row>
    <row r="501" spans="1:6">
      <c r="A501" s="11">
        <v>609</v>
      </c>
      <c r="B501" s="10">
        <v>3</v>
      </c>
      <c r="E501">
        <v>609</v>
      </c>
      <c r="F501">
        <f t="shared" si="7"/>
        <v>4</v>
      </c>
    </row>
    <row r="502" spans="1:6">
      <c r="A502" s="11">
        <v>610</v>
      </c>
      <c r="B502" s="10">
        <v>3</v>
      </c>
      <c r="E502">
        <v>610</v>
      </c>
      <c r="F502">
        <f t="shared" si="7"/>
        <v>1</v>
      </c>
    </row>
    <row r="503" spans="1:6">
      <c r="A503" s="11" t="s">
        <v>145</v>
      </c>
      <c r="B503" s="10">
        <v>823</v>
      </c>
    </row>
  </sheetData>
  <autoFilter ref="E2:F5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117"/>
  <sheetViews>
    <sheetView tabSelected="1" workbookViewId="0">
      <pane ySplit="1" topLeftCell="A1000" activePane="bottomLeft" state="frozen"/>
      <selection pane="bottomLeft" activeCell="A1118" sqref="A1118"/>
    </sheetView>
  </sheetViews>
  <sheetFormatPr defaultColWidth="14.42578125" defaultRowHeight="15.75" customHeight="1"/>
  <cols>
    <col min="1" max="1" width="4" customWidth="1"/>
    <col min="2" max="2" width="28.42578125" bestFit="1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 ht="15.75" customHeight="1">
      <c r="A2" s="2">
        <v>51</v>
      </c>
      <c r="B2" s="2" t="s">
        <v>17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17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18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18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18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19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19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20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21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22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22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23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24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25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26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26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27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28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183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240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30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30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30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148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31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31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31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211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32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22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228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34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35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35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35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36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36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37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37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38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38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39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40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41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42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25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43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43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236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236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236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236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45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47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47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48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49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50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51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52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53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54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55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56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57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58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59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59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60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61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62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63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64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65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66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67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68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252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69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182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70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71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72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73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74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75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76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76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76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77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172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78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79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174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80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81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168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169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82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83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85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87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88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89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250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91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92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93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95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96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45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97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98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99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100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231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251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104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104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104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161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160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105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23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24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147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106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254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108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108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108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109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241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210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111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112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113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114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166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165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183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240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115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188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188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116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117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118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89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119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120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121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121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121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121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122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123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124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125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228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126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251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127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49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53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128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128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128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128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128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128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77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172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174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128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128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128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128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129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129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130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130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65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112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20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21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87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131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132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132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133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45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134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134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134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134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47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47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58</v>
      </c>
      <c r="C207" s="2">
        <v>7</v>
      </c>
      <c r="D207" s="3">
        <v>42570</v>
      </c>
      <c r="E207" s="1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57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49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65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169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168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251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72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71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135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56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136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136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136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136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136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136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136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136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136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184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184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165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166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39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137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137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91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60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51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50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59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59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139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139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140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140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140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117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118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89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160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246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142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63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183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240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97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98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120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89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96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95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54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73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72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135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71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131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140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140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140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50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61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251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113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106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106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232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232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232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232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109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56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42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41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146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147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148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31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149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149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91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121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150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111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99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151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241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27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152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27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152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60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105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20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21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5">
        <v>389</v>
      </c>
      <c r="B309" s="5" t="s">
        <v>69</v>
      </c>
      <c r="C309" s="5">
        <v>4</v>
      </c>
      <c r="D309" s="6">
        <v>42658</v>
      </c>
      <c r="E309" s="5">
        <v>9</v>
      </c>
      <c r="F309" s="5">
        <v>2016</v>
      </c>
      <c r="G309" s="5">
        <v>150000</v>
      </c>
      <c r="H309" s="7">
        <f t="shared" si="0"/>
        <v>150000</v>
      </c>
      <c r="I309" s="7">
        <f t="shared" si="9"/>
        <v>0</v>
      </c>
      <c r="J309" s="7">
        <f t="shared" si="10"/>
        <v>0</v>
      </c>
      <c r="K309" s="7">
        <f t="shared" si="11"/>
        <v>0</v>
      </c>
      <c r="L309" s="7"/>
      <c r="M309" s="7"/>
      <c r="N309" s="7"/>
      <c r="O309" s="7"/>
      <c r="P309" s="7" t="b">
        <f t="shared" si="4"/>
        <v>1</v>
      </c>
      <c r="Q309" t="str">
        <f t="shared" si="12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5.75" customHeight="1">
      <c r="A310" s="2">
        <v>390</v>
      </c>
      <c r="B310" s="2" t="s">
        <v>74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75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153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85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116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5">
        <v>395</v>
      </c>
      <c r="B315" s="5" t="s">
        <v>101</v>
      </c>
      <c r="C315" s="5">
        <v>5</v>
      </c>
      <c r="D315" s="6">
        <v>42665</v>
      </c>
      <c r="E315" s="5">
        <v>10</v>
      </c>
      <c r="F315" s="5">
        <v>2016</v>
      </c>
      <c r="G315" s="5">
        <v>350000</v>
      </c>
      <c r="H315" s="7">
        <f t="shared" si="0"/>
        <v>150000</v>
      </c>
      <c r="I315" s="7">
        <f t="shared" si="9"/>
        <v>0</v>
      </c>
      <c r="J315" s="7">
        <f t="shared" si="10"/>
        <v>0</v>
      </c>
      <c r="K315" s="7">
        <f t="shared" si="11"/>
        <v>0</v>
      </c>
      <c r="L315" s="7"/>
      <c r="M315" s="7"/>
      <c r="N315" s="5">
        <v>200000</v>
      </c>
      <c r="O315" s="7"/>
      <c r="P315" s="7" t="b">
        <f t="shared" si="4"/>
        <v>1</v>
      </c>
      <c r="Q315" t="str">
        <f t="shared" si="12"/>
        <v>201610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5.75" customHeight="1">
      <c r="A316" s="2">
        <v>396</v>
      </c>
      <c r="B316" s="2" t="s">
        <v>182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255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255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37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37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155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48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68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211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32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231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57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157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51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158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159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159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160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161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162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78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48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117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118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227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227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62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25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39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122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166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165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167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66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36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164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168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169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82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126</v>
      </c>
      <c r="C355">
        <v>1</v>
      </c>
      <c r="D355" s="8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170</v>
      </c>
      <c r="C356" s="2">
        <v>11</v>
      </c>
      <c r="D356" s="8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99</v>
      </c>
      <c r="C357" s="2">
        <v>7</v>
      </c>
      <c r="D357" s="8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133</v>
      </c>
      <c r="C358" s="2">
        <v>8</v>
      </c>
      <c r="D358" s="8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127</v>
      </c>
      <c r="C359">
        <v>11</v>
      </c>
      <c r="D359" s="8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62</v>
      </c>
      <c r="C360" s="2">
        <v>7</v>
      </c>
      <c r="D360" s="8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50</v>
      </c>
      <c r="C361" s="2">
        <v>7</v>
      </c>
      <c r="D361" s="8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139</v>
      </c>
      <c r="C362" s="2">
        <v>8</v>
      </c>
      <c r="D362" s="8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139</v>
      </c>
      <c r="C363" s="2">
        <v>8</v>
      </c>
      <c r="D363" s="8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109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109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51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158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61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153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77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77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171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171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168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169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82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41</v>
      </c>
      <c r="C377" s="2">
        <v>4</v>
      </c>
      <c r="D377" s="8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41</v>
      </c>
      <c r="C378" s="2">
        <v>4</v>
      </c>
      <c r="D378" s="8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42</v>
      </c>
      <c r="C379" s="2">
        <v>1</v>
      </c>
      <c r="D379" s="8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89</v>
      </c>
      <c r="C380" s="2">
        <v>2</v>
      </c>
      <c r="D380" s="8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21</v>
      </c>
      <c r="C381" s="2">
        <v>9</v>
      </c>
      <c r="D381" s="8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20</v>
      </c>
      <c r="C382" s="2">
        <v>9</v>
      </c>
      <c r="D382" s="8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105</v>
      </c>
      <c r="C383" s="2">
        <v>7</v>
      </c>
      <c r="D383" s="8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173</v>
      </c>
      <c r="C384" s="2">
        <v>7</v>
      </c>
      <c r="D384" s="8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173</v>
      </c>
      <c r="C385" s="2">
        <v>7</v>
      </c>
      <c r="D385" s="8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173</v>
      </c>
      <c r="C386" s="2">
        <v>7</v>
      </c>
      <c r="D386" s="8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95</v>
      </c>
      <c r="C387" s="2">
        <v>9</v>
      </c>
      <c r="D387" s="8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96</v>
      </c>
      <c r="C388" s="2">
        <v>2</v>
      </c>
      <c r="D388" s="8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96</v>
      </c>
      <c r="C389" s="2">
        <v>2</v>
      </c>
      <c r="D389" s="8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53</v>
      </c>
      <c r="C390" s="2">
        <v>10</v>
      </c>
      <c r="D390" s="8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8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83</v>
      </c>
      <c r="C392" s="2">
        <v>2</v>
      </c>
      <c r="D392" s="8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115</v>
      </c>
      <c r="C393" s="2">
        <v>3</v>
      </c>
      <c r="D393" s="8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65</v>
      </c>
      <c r="C394" s="2">
        <v>2</v>
      </c>
      <c r="D394" s="8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91</v>
      </c>
      <c r="C395" s="2">
        <v>7</v>
      </c>
      <c r="D395" s="8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57</v>
      </c>
      <c r="C396" s="2">
        <v>7</v>
      </c>
      <c r="D396" s="8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58</v>
      </c>
      <c r="C397" s="2">
        <v>7</v>
      </c>
      <c r="D397" s="8">
        <v>42602</v>
      </c>
      <c r="E397" s="1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53</v>
      </c>
      <c r="C398" s="2">
        <v>10</v>
      </c>
      <c r="D398" s="8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116</v>
      </c>
      <c r="C399" s="2">
        <v>5</v>
      </c>
      <c r="D399" s="8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117</v>
      </c>
      <c r="C400" s="2">
        <v>8</v>
      </c>
      <c r="D400" s="8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117</v>
      </c>
      <c r="C401" s="2">
        <v>8</v>
      </c>
      <c r="D401" s="8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118</v>
      </c>
      <c r="C402" s="2">
        <v>6</v>
      </c>
      <c r="D402" s="8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118</v>
      </c>
      <c r="C403" s="2">
        <v>6</v>
      </c>
      <c r="D403" s="8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68</v>
      </c>
      <c r="C404" s="2">
        <v>4</v>
      </c>
      <c r="D404" s="8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68</v>
      </c>
      <c r="C405" s="2">
        <v>4</v>
      </c>
      <c r="D405" s="8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125</v>
      </c>
      <c r="C406" s="2">
        <v>7</v>
      </c>
      <c r="D406" s="8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228</v>
      </c>
      <c r="C407" s="2">
        <v>2</v>
      </c>
      <c r="D407" s="8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81</v>
      </c>
      <c r="C408" s="2">
        <v>1</v>
      </c>
      <c r="D408" s="8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81</v>
      </c>
      <c r="C409" s="2">
        <v>1</v>
      </c>
      <c r="D409" s="8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134</v>
      </c>
      <c r="C410" s="2">
        <v>9</v>
      </c>
      <c r="D410" s="8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130</v>
      </c>
      <c r="C411" s="2">
        <v>7</v>
      </c>
      <c r="D411" s="8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130</v>
      </c>
      <c r="C412" s="2">
        <v>7</v>
      </c>
      <c r="D412" s="8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129</v>
      </c>
      <c r="C413" s="2">
        <v>4</v>
      </c>
      <c r="D413" s="8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129</v>
      </c>
      <c r="C414" s="2">
        <v>4</v>
      </c>
      <c r="D414" s="8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8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78</v>
      </c>
      <c r="C416" s="2">
        <v>3</v>
      </c>
      <c r="D416" s="8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78</v>
      </c>
      <c r="C417" s="2">
        <v>3</v>
      </c>
      <c r="D417" s="8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74</v>
      </c>
      <c r="C418" s="2">
        <v>7</v>
      </c>
      <c r="D418" s="8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75</v>
      </c>
      <c r="C419" s="2">
        <v>2</v>
      </c>
      <c r="D419" s="8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174</v>
      </c>
      <c r="C420" s="2">
        <v>1</v>
      </c>
      <c r="D420" s="8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175</v>
      </c>
      <c r="C421" s="2">
        <v>0</v>
      </c>
      <c r="D421" s="8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106</v>
      </c>
      <c r="C422" s="2">
        <v>3</v>
      </c>
      <c r="D422" s="8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39</v>
      </c>
      <c r="C423" s="2">
        <v>2</v>
      </c>
      <c r="D423" s="8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66</v>
      </c>
      <c r="C424" s="2">
        <v>2</v>
      </c>
      <c r="D424" s="8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66</v>
      </c>
      <c r="C425" s="2">
        <v>2</v>
      </c>
      <c r="D425" s="8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64</v>
      </c>
      <c r="C426" s="2">
        <v>4</v>
      </c>
      <c r="D426" s="8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64</v>
      </c>
      <c r="C427" s="2">
        <v>4</v>
      </c>
      <c r="D427" s="8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176</v>
      </c>
      <c r="C428" s="2">
        <v>2</v>
      </c>
      <c r="D428" s="8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176</v>
      </c>
      <c r="C429" s="2">
        <v>2</v>
      </c>
      <c r="D429" s="8">
        <v>42610</v>
      </c>
      <c r="E429" s="2">
        <v>9</v>
      </c>
      <c r="F429" s="2">
        <v>2016</v>
      </c>
      <c r="G429" s="2">
        <v>150000</v>
      </c>
      <c r="H429">
        <f>IF(C429&lt;6,IF(E429&lt;1,0,IF(G429&gt;150000,150000,G429)),150000)</f>
        <v>150000</v>
      </c>
      <c r="I429">
        <f>IF(C429&lt;6,0,G429-H429-SUM(J429:O429))</f>
        <v>0</v>
      </c>
      <c r="J429">
        <f>IF(C429&lt;6,0,5000)</f>
        <v>0</v>
      </c>
      <c r="K429">
        <f>IF(C429&lt;6,0,10000)</f>
        <v>0</v>
      </c>
      <c r="P429" t="b">
        <f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176</v>
      </c>
      <c r="C430" s="2">
        <v>2</v>
      </c>
      <c r="D430" s="8">
        <v>42610</v>
      </c>
      <c r="E430" s="2">
        <v>10</v>
      </c>
      <c r="F430" s="2">
        <v>2016</v>
      </c>
      <c r="G430" s="2">
        <v>150000</v>
      </c>
      <c r="H430">
        <f>IF(C430&lt;6,IF(E430&lt;1,0,IF(G430&gt;150000,150000,G430)),150000)</f>
        <v>150000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176</v>
      </c>
      <c r="C431" s="2">
        <v>2</v>
      </c>
      <c r="D431" s="8">
        <v>42610</v>
      </c>
      <c r="E431" s="2">
        <v>11</v>
      </c>
      <c r="F431" s="2">
        <v>2016</v>
      </c>
      <c r="G431" s="2">
        <v>350000</v>
      </c>
      <c r="H431">
        <f>IF(C431&lt;6,IF(E431&lt;1,0,IF(G431&gt;150000,150000,G431)),150000)</f>
        <v>150000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M431">
        <v>200000</v>
      </c>
      <c r="P431" t="b">
        <f>G431=SUM(H431:O431)</f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72</v>
      </c>
      <c r="C432" s="2">
        <v>9</v>
      </c>
      <c r="D432" s="8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71</v>
      </c>
      <c r="C433" s="2">
        <v>6</v>
      </c>
      <c r="D433" s="8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135</v>
      </c>
      <c r="C434" s="2">
        <v>4</v>
      </c>
      <c r="D434" s="8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159</v>
      </c>
      <c r="C435" s="2">
        <v>3</v>
      </c>
      <c r="D435" s="8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159</v>
      </c>
      <c r="C436" s="2">
        <v>3</v>
      </c>
      <c r="D436" s="8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95</v>
      </c>
      <c r="C437" s="2">
        <v>9</v>
      </c>
      <c r="D437" s="8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96</v>
      </c>
      <c r="C438" s="2">
        <v>2</v>
      </c>
      <c r="D438" s="8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179</v>
      </c>
      <c r="C439" s="2">
        <v>10</v>
      </c>
      <c r="D439" s="8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179</v>
      </c>
      <c r="C440" s="2">
        <v>10</v>
      </c>
      <c r="D440" s="8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52</v>
      </c>
      <c r="C441" s="2">
        <v>7</v>
      </c>
      <c r="D441" s="8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37</v>
      </c>
      <c r="C442" s="2">
        <v>3</v>
      </c>
      <c r="D442" s="8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180</v>
      </c>
      <c r="C443" s="2">
        <v>5</v>
      </c>
      <c r="D443" s="8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181</v>
      </c>
      <c r="C444" s="2">
        <v>2</v>
      </c>
      <c r="D444" s="8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180</v>
      </c>
      <c r="C445" s="2">
        <v>5</v>
      </c>
      <c r="D445" s="8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180</v>
      </c>
      <c r="C446" s="2">
        <v>5</v>
      </c>
      <c r="D446" s="8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180</v>
      </c>
      <c r="C447" s="2">
        <v>5</v>
      </c>
      <c r="D447" s="8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54</v>
      </c>
      <c r="C448" s="2">
        <v>7</v>
      </c>
      <c r="D448" s="8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115</v>
      </c>
      <c r="C449" s="2">
        <v>3</v>
      </c>
      <c r="D449" s="8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211</v>
      </c>
      <c r="C450" s="2">
        <v>1</v>
      </c>
      <c r="D450" s="8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95</v>
      </c>
      <c r="C451" s="2">
        <v>9</v>
      </c>
      <c r="D451" s="8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16">CONCATENATE(YEAR(D451),MONTH(D451))</f>
        <v>20167</v>
      </c>
    </row>
    <row r="452" spans="1:17" ht="15.75" customHeight="1">
      <c r="A452" s="2">
        <v>9</v>
      </c>
      <c r="B452" s="2" t="s">
        <v>182</v>
      </c>
      <c r="C452" s="2">
        <v>2</v>
      </c>
      <c r="D452" s="8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16"/>
        <v>20167</v>
      </c>
    </row>
    <row r="453" spans="1:17" ht="15.75" customHeight="1">
      <c r="A453" s="2">
        <v>9</v>
      </c>
      <c r="B453" s="2" t="s">
        <v>182</v>
      </c>
      <c r="C453" s="2">
        <v>2</v>
      </c>
      <c r="D453" s="8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16"/>
        <v>20167</v>
      </c>
    </row>
    <row r="454" spans="1:17" ht="15.75" customHeight="1">
      <c r="A454" s="2">
        <v>10</v>
      </c>
      <c r="B454" s="2" t="s">
        <v>147</v>
      </c>
      <c r="C454" s="2">
        <v>4</v>
      </c>
      <c r="D454" s="8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16"/>
        <v>20167</v>
      </c>
    </row>
    <row r="455" spans="1:17" ht="15.75" customHeight="1">
      <c r="A455" s="2">
        <v>10</v>
      </c>
      <c r="B455" s="2" t="s">
        <v>147</v>
      </c>
      <c r="C455" s="2">
        <v>4</v>
      </c>
      <c r="D455" s="8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16"/>
        <v>20167</v>
      </c>
    </row>
    <row r="456" spans="1:17" ht="15.75" customHeight="1">
      <c r="A456" s="2">
        <v>11</v>
      </c>
      <c r="B456" s="2" t="s">
        <v>183</v>
      </c>
      <c r="C456" s="2">
        <v>7</v>
      </c>
      <c r="D456" s="8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16"/>
        <v>20167</v>
      </c>
    </row>
    <row r="457" spans="1:17" ht="15.75" customHeight="1">
      <c r="A457" s="2">
        <v>11</v>
      </c>
      <c r="B457" s="2" t="s">
        <v>240</v>
      </c>
      <c r="C457" s="2">
        <v>7</v>
      </c>
      <c r="D457" s="8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16"/>
        <v>20167</v>
      </c>
    </row>
    <row r="458" spans="1:17" ht="15.75" customHeight="1">
      <c r="A458" s="2">
        <v>12</v>
      </c>
      <c r="B458" s="2" t="s">
        <v>43</v>
      </c>
      <c r="C458" s="2">
        <v>9</v>
      </c>
      <c r="D458" s="8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16"/>
        <v>20167</v>
      </c>
    </row>
    <row r="459" spans="1:17" ht="15.75" customHeight="1">
      <c r="A459" s="2">
        <v>13</v>
      </c>
      <c r="B459" s="2" t="s">
        <v>231</v>
      </c>
      <c r="C459" s="2">
        <v>3</v>
      </c>
      <c r="D459" s="8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16"/>
        <v>20167</v>
      </c>
    </row>
    <row r="460" spans="1:17" ht="15.75" customHeight="1">
      <c r="A460" s="2">
        <v>14</v>
      </c>
      <c r="B460" s="2" t="s">
        <v>184</v>
      </c>
      <c r="C460" s="2">
        <v>2</v>
      </c>
      <c r="D460" s="8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16"/>
        <v>20167</v>
      </c>
    </row>
    <row r="461" spans="1:17" ht="15.75" customHeight="1">
      <c r="A461" s="2">
        <v>15</v>
      </c>
      <c r="B461" s="2" t="s">
        <v>24</v>
      </c>
      <c r="C461" s="2">
        <v>2</v>
      </c>
      <c r="D461" s="8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16"/>
        <v>20167</v>
      </c>
    </row>
    <row r="462" spans="1:17" ht="15.75" customHeight="1">
      <c r="A462" s="2">
        <v>15</v>
      </c>
      <c r="B462" s="2" t="s">
        <v>23</v>
      </c>
      <c r="C462" s="2">
        <v>2</v>
      </c>
      <c r="D462" s="8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16"/>
        <v>20167</v>
      </c>
    </row>
    <row r="463" spans="1:17" ht="15.75" customHeight="1">
      <c r="A463" s="2">
        <v>16</v>
      </c>
      <c r="B463" s="2" t="s">
        <v>76</v>
      </c>
      <c r="C463" s="2">
        <v>2</v>
      </c>
      <c r="D463" s="8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16"/>
        <v>20167</v>
      </c>
    </row>
    <row r="464" spans="1:17" ht="15.75" customHeight="1">
      <c r="A464" s="2">
        <v>16</v>
      </c>
      <c r="B464" s="2" t="s">
        <v>76</v>
      </c>
      <c r="C464" s="2">
        <v>2</v>
      </c>
      <c r="D464" s="8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16"/>
        <v>20167</v>
      </c>
    </row>
    <row r="465" spans="1:17" ht="15.75" customHeight="1">
      <c r="A465" s="2">
        <v>17</v>
      </c>
      <c r="B465" s="2" t="s">
        <v>106</v>
      </c>
      <c r="C465" s="2">
        <v>3</v>
      </c>
      <c r="D465" s="8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16"/>
        <v>20167</v>
      </c>
    </row>
    <row r="466" spans="1:17" ht="15.75" customHeight="1">
      <c r="A466" s="2">
        <v>18</v>
      </c>
      <c r="B466" s="2" t="s">
        <v>36</v>
      </c>
      <c r="C466" s="2">
        <v>2</v>
      </c>
      <c r="D466" s="8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16"/>
        <v>20167</v>
      </c>
    </row>
    <row r="467" spans="1:17" ht="15.75" customHeight="1">
      <c r="A467" s="2">
        <v>19</v>
      </c>
      <c r="B467" s="2" t="s">
        <v>167</v>
      </c>
      <c r="C467" s="2">
        <v>1</v>
      </c>
      <c r="D467" s="8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16"/>
        <v>20167</v>
      </c>
    </row>
    <row r="468" spans="1:17" ht="15.75" customHeight="1">
      <c r="A468" s="2">
        <v>20</v>
      </c>
      <c r="B468" s="2" t="s">
        <v>148</v>
      </c>
      <c r="C468" s="2">
        <v>1</v>
      </c>
      <c r="D468" s="8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16"/>
        <v>20167</v>
      </c>
    </row>
    <row r="469" spans="1:17" ht="15.75" customHeight="1">
      <c r="A469" s="2">
        <v>21</v>
      </c>
      <c r="B469" s="2" t="s">
        <v>185</v>
      </c>
      <c r="C469" s="2">
        <v>3</v>
      </c>
      <c r="D469" s="8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16"/>
        <v>20167</v>
      </c>
    </row>
    <row r="470" spans="1:17" ht="15.75" customHeight="1">
      <c r="A470" s="2">
        <v>21</v>
      </c>
      <c r="B470" s="2" t="s">
        <v>185</v>
      </c>
      <c r="C470" s="2">
        <v>3</v>
      </c>
      <c r="D470" s="8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16"/>
        <v>20167</v>
      </c>
    </row>
    <row r="471" spans="1:17" ht="15.75" customHeight="1">
      <c r="A471" s="2">
        <v>22</v>
      </c>
      <c r="B471" s="2" t="s">
        <v>98</v>
      </c>
      <c r="C471" s="2">
        <v>2</v>
      </c>
      <c r="D471" s="8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16"/>
        <v>20167</v>
      </c>
    </row>
    <row r="472" spans="1:17" ht="15.75" customHeight="1">
      <c r="A472" s="2">
        <v>22</v>
      </c>
      <c r="B472" s="2" t="s">
        <v>98</v>
      </c>
      <c r="C472" s="2">
        <v>2</v>
      </c>
      <c r="D472" s="8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16"/>
        <v>20167</v>
      </c>
    </row>
    <row r="473" spans="1:17" ht="15.75" customHeight="1">
      <c r="A473" s="2">
        <v>23</v>
      </c>
      <c r="B473" s="2" t="s">
        <v>149</v>
      </c>
      <c r="C473" s="2">
        <v>2</v>
      </c>
      <c r="D473" s="8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16"/>
        <v>20167</v>
      </c>
    </row>
    <row r="474" spans="1:17" ht="15.75" customHeight="1">
      <c r="A474" s="2">
        <v>23</v>
      </c>
      <c r="B474" s="2" t="s">
        <v>149</v>
      </c>
      <c r="C474" s="2">
        <v>2</v>
      </c>
      <c r="D474" s="8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16"/>
        <v>20167</v>
      </c>
    </row>
    <row r="475" spans="1:17" ht="15.75" customHeight="1">
      <c r="A475" s="2">
        <v>24</v>
      </c>
      <c r="B475" s="2" t="s">
        <v>152</v>
      </c>
      <c r="C475" s="2">
        <v>2</v>
      </c>
      <c r="D475" s="8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16"/>
        <v>20167</v>
      </c>
    </row>
    <row r="476" spans="1:17" ht="15.75" customHeight="1">
      <c r="A476" s="2">
        <v>24</v>
      </c>
      <c r="B476" s="2" t="s">
        <v>27</v>
      </c>
      <c r="C476" s="2">
        <v>4</v>
      </c>
      <c r="D476" s="8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16"/>
        <v>20167</v>
      </c>
    </row>
    <row r="477" spans="1:17" ht="15.75" customHeight="1">
      <c r="A477" s="2">
        <v>25</v>
      </c>
      <c r="B477" s="2" t="s">
        <v>112</v>
      </c>
      <c r="C477" s="2">
        <v>1</v>
      </c>
      <c r="D477" s="8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16"/>
        <v>20167</v>
      </c>
    </row>
    <row r="478" spans="1:17" ht="15.75" customHeight="1">
      <c r="A478" s="2">
        <v>26</v>
      </c>
      <c r="B478" s="2" t="s">
        <v>186</v>
      </c>
      <c r="C478" s="2">
        <v>5</v>
      </c>
      <c r="D478" s="8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16"/>
        <v>20167</v>
      </c>
    </row>
    <row r="479" spans="1:17" ht="15.75" customHeight="1">
      <c r="A479" s="2">
        <v>27</v>
      </c>
      <c r="B479" s="2" t="s">
        <v>153</v>
      </c>
      <c r="C479" s="2">
        <v>8</v>
      </c>
      <c r="D479" s="8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16"/>
        <v>20167</v>
      </c>
    </row>
    <row r="480" spans="1:17" ht="15.75" customHeight="1">
      <c r="A480" s="2">
        <v>28</v>
      </c>
      <c r="B480" s="2" t="s">
        <v>187</v>
      </c>
      <c r="C480" s="2">
        <v>4</v>
      </c>
      <c r="D480" s="8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16"/>
        <v>20167</v>
      </c>
    </row>
    <row r="481" spans="1:17" ht="15.75" customHeight="1">
      <c r="A481" s="2">
        <v>28</v>
      </c>
      <c r="B481" s="2" t="s">
        <v>187</v>
      </c>
      <c r="C481" s="2">
        <v>4</v>
      </c>
      <c r="D481" s="8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16"/>
        <v>20167</v>
      </c>
    </row>
    <row r="482" spans="1:17" ht="15.75" customHeight="1">
      <c r="A482" s="2">
        <v>28</v>
      </c>
      <c r="B482" s="2" t="s">
        <v>187</v>
      </c>
      <c r="C482" s="2">
        <v>4</v>
      </c>
      <c r="D482" s="8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16"/>
        <v>20167</v>
      </c>
    </row>
    <row r="483" spans="1:17" ht="15.75" customHeight="1">
      <c r="A483" s="2">
        <v>28</v>
      </c>
      <c r="B483" s="2" t="s">
        <v>187</v>
      </c>
      <c r="C483" s="2">
        <v>4</v>
      </c>
      <c r="D483" s="8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16"/>
        <v>20167</v>
      </c>
    </row>
    <row r="484" spans="1:17" ht="15.75" customHeight="1">
      <c r="A484" s="2">
        <v>28</v>
      </c>
      <c r="B484" s="2" t="s">
        <v>187</v>
      </c>
      <c r="C484" s="2">
        <v>4</v>
      </c>
      <c r="D484" s="8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16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8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16"/>
        <v>20167</v>
      </c>
    </row>
    <row r="486" spans="1:17" ht="15.75" customHeight="1">
      <c r="A486" s="2">
        <v>30</v>
      </c>
      <c r="B486" s="2" t="s">
        <v>188</v>
      </c>
      <c r="C486" s="2">
        <v>2</v>
      </c>
      <c r="D486" s="8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16"/>
        <v>20167</v>
      </c>
    </row>
    <row r="487" spans="1:17" ht="15.75" customHeight="1">
      <c r="A487" s="2">
        <v>30</v>
      </c>
      <c r="B487" s="2" t="s">
        <v>188</v>
      </c>
      <c r="C487" s="2">
        <v>2</v>
      </c>
      <c r="D487" s="8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16"/>
        <v>20167</v>
      </c>
    </row>
    <row r="488" spans="1:17" ht="15.75" customHeight="1">
      <c r="A488" s="2">
        <v>31</v>
      </c>
      <c r="B488" s="2" t="s">
        <v>133</v>
      </c>
      <c r="C488" s="2">
        <v>8</v>
      </c>
      <c r="D488" s="8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16"/>
        <v>20168</v>
      </c>
    </row>
    <row r="489" spans="1:17" ht="15.75" customHeight="1">
      <c r="A489" s="2">
        <v>32</v>
      </c>
      <c r="B489" s="2" t="s">
        <v>122</v>
      </c>
      <c r="C489" s="2">
        <v>8</v>
      </c>
      <c r="D489" s="8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16"/>
        <v>20168</v>
      </c>
    </row>
    <row r="490" spans="1:17" ht="15.75" customHeight="1">
      <c r="A490" s="2">
        <v>33</v>
      </c>
      <c r="B490" s="2" t="s">
        <v>49</v>
      </c>
      <c r="C490" s="2">
        <v>10</v>
      </c>
      <c r="D490" s="8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16"/>
        <v>20168</v>
      </c>
    </row>
    <row r="491" spans="1:17" ht="15.75" customHeight="1">
      <c r="A491" s="2">
        <v>34</v>
      </c>
      <c r="B491" s="2" t="s">
        <v>54</v>
      </c>
      <c r="C491" s="2">
        <v>7</v>
      </c>
      <c r="D491" s="8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16"/>
        <v>20168</v>
      </c>
    </row>
    <row r="492" spans="1:17" ht="15.75" customHeight="1">
      <c r="A492" s="2">
        <v>35</v>
      </c>
      <c r="B492" s="2" t="s">
        <v>124</v>
      </c>
      <c r="C492" s="2">
        <v>7</v>
      </c>
      <c r="D492" s="8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16"/>
        <v>20168</v>
      </c>
    </row>
    <row r="493" spans="1:17" ht="15.75" customHeight="1">
      <c r="A493" s="2">
        <v>35</v>
      </c>
      <c r="B493" s="2" t="s">
        <v>123</v>
      </c>
      <c r="C493" s="2">
        <v>7</v>
      </c>
      <c r="D493" s="8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16"/>
        <v>20168</v>
      </c>
    </row>
    <row r="494" spans="1:17" ht="15.75" customHeight="1">
      <c r="A494" s="2">
        <v>36</v>
      </c>
      <c r="B494" s="2" t="s">
        <v>48</v>
      </c>
      <c r="C494" s="2">
        <v>9</v>
      </c>
      <c r="D494" s="8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16"/>
        <v>20168</v>
      </c>
    </row>
    <row r="495" spans="1:17" ht="15.75" customHeight="1">
      <c r="A495" s="2">
        <v>37</v>
      </c>
      <c r="B495" s="2" t="s">
        <v>55</v>
      </c>
      <c r="C495" s="2">
        <v>8</v>
      </c>
      <c r="D495" s="8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16"/>
        <v>20168</v>
      </c>
    </row>
    <row r="496" spans="1:17" ht="15.75" customHeight="1">
      <c r="A496" s="2">
        <v>38</v>
      </c>
      <c r="B496" s="2" t="s">
        <v>60</v>
      </c>
      <c r="C496" s="2">
        <v>7</v>
      </c>
      <c r="D496" s="8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16"/>
        <v>20168</v>
      </c>
    </row>
    <row r="497" spans="1:17" ht="15.75" customHeight="1">
      <c r="A497" s="2">
        <v>39</v>
      </c>
      <c r="B497" s="2" t="s">
        <v>56</v>
      </c>
      <c r="C497" s="2">
        <v>7</v>
      </c>
      <c r="D497" s="8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16"/>
        <v>20168</v>
      </c>
    </row>
    <row r="498" spans="1:17" ht="15.75" customHeight="1">
      <c r="A498" s="2">
        <v>40</v>
      </c>
      <c r="B498" s="2" t="s">
        <v>32</v>
      </c>
      <c r="C498" s="2">
        <v>6</v>
      </c>
      <c r="D498" s="8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16"/>
        <v>20168</v>
      </c>
    </row>
    <row r="499" spans="1:17" ht="15.75" customHeight="1">
      <c r="A499" s="2">
        <v>41</v>
      </c>
      <c r="B499" s="2" t="s">
        <v>69</v>
      </c>
      <c r="C499" s="2">
        <v>4</v>
      </c>
      <c r="D499" s="8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16"/>
        <v>20168</v>
      </c>
    </row>
    <row r="500" spans="1:17" ht="15.75" customHeight="1">
      <c r="A500" s="2">
        <v>41</v>
      </c>
      <c r="B500" s="2" t="s">
        <v>69</v>
      </c>
      <c r="C500" s="2">
        <v>4</v>
      </c>
      <c r="D500" s="8">
        <v>42595</v>
      </c>
      <c r="E500" s="2">
        <v>8</v>
      </c>
      <c r="F500" s="2">
        <v>2016</v>
      </c>
      <c r="G500" s="2">
        <v>150000</v>
      </c>
      <c r="H500">
        <f t="shared" ref="H500" si="17">IF(C500&lt;6,IF(E500&lt;1,0,IF(G500&gt;150000,150000,G500)),150000)</f>
        <v>150000</v>
      </c>
      <c r="I500">
        <f t="shared" ref="I500" si="18">IF(C500&lt;6,0,G500-H500-SUM(J500:O500))</f>
        <v>0</v>
      </c>
      <c r="J500">
        <f t="shared" ref="J500" si="19">IF(C500&lt;6,0,5000)</f>
        <v>0</v>
      </c>
      <c r="K500">
        <f t="shared" ref="K500" si="20">IF(C500&lt;6,0,10000)</f>
        <v>0</v>
      </c>
      <c r="P500" t="b">
        <f t="shared" ref="P500" si="21">G500=SUM(H500:O500)</f>
        <v>1</v>
      </c>
      <c r="Q500" t="str">
        <f t="shared" ref="Q500" si="22">CONCATENATE(YEAR(D500),MONTH(D500))</f>
        <v>20168</v>
      </c>
    </row>
    <row r="501" spans="1:17" ht="15.75" customHeight="1">
      <c r="A501" s="2">
        <v>42</v>
      </c>
      <c r="B501" s="2" t="s">
        <v>189</v>
      </c>
      <c r="C501" s="2">
        <v>6</v>
      </c>
      <c r="D501" s="8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16"/>
        <v>20168</v>
      </c>
    </row>
    <row r="502" spans="1:17" ht="15.75" customHeight="1">
      <c r="A502" s="2">
        <v>42</v>
      </c>
      <c r="B502" s="2" t="s">
        <v>189</v>
      </c>
      <c r="C502" s="2">
        <v>6</v>
      </c>
      <c r="D502" s="8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16"/>
        <v>20168</v>
      </c>
    </row>
    <row r="503" spans="1:17" ht="15.75" customHeight="1">
      <c r="A503" s="2">
        <v>42</v>
      </c>
      <c r="B503" s="2" t="s">
        <v>245</v>
      </c>
      <c r="C503" s="2">
        <v>3</v>
      </c>
      <c r="D503" s="8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16"/>
        <v>20168</v>
      </c>
    </row>
    <row r="504" spans="1:17" ht="15.75" customHeight="1">
      <c r="A504" s="2">
        <v>42</v>
      </c>
      <c r="B504" s="2" t="s">
        <v>245</v>
      </c>
      <c r="C504" s="2">
        <v>3</v>
      </c>
      <c r="D504" s="8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16"/>
        <v>20168</v>
      </c>
    </row>
    <row r="505" spans="1:17" ht="15.75" customHeight="1">
      <c r="A505" s="2">
        <v>42</v>
      </c>
      <c r="B505" s="2" t="s">
        <v>245</v>
      </c>
      <c r="C505" s="2">
        <v>3</v>
      </c>
      <c r="D505" s="8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16"/>
        <v>20168</v>
      </c>
    </row>
    <row r="506" spans="1:17" ht="15.75" customHeight="1">
      <c r="A506" s="2">
        <v>43</v>
      </c>
      <c r="B506" s="2" t="s">
        <v>52</v>
      </c>
      <c r="C506" s="2">
        <v>8</v>
      </c>
      <c r="D506" s="8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16"/>
        <v>20168</v>
      </c>
    </row>
    <row r="507" spans="1:17" ht="15.75" customHeight="1">
      <c r="A507" s="2">
        <v>44</v>
      </c>
      <c r="B507" s="2" t="s">
        <v>191</v>
      </c>
      <c r="C507" s="2">
        <v>1000</v>
      </c>
      <c r="D507" s="8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16"/>
        <v>20168</v>
      </c>
    </row>
    <row r="508" spans="1:17" ht="15.75" customHeight="1">
      <c r="A508" s="2">
        <v>45</v>
      </c>
      <c r="B508" s="2" t="s">
        <v>210</v>
      </c>
      <c r="C508" s="2">
        <v>4</v>
      </c>
      <c r="D508" s="8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16"/>
        <v>20168</v>
      </c>
    </row>
    <row r="509" spans="1:17" ht="15.75" customHeight="1">
      <c r="A509" s="2">
        <v>45</v>
      </c>
      <c r="B509" s="2" t="s">
        <v>210</v>
      </c>
      <c r="C509" s="2">
        <v>4</v>
      </c>
      <c r="D509" s="8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16"/>
        <v>20168</v>
      </c>
    </row>
    <row r="510" spans="1:17" ht="15.75" customHeight="1">
      <c r="A510" s="2">
        <v>46</v>
      </c>
      <c r="B510" s="2" t="s">
        <v>160</v>
      </c>
      <c r="C510" s="2">
        <v>4</v>
      </c>
      <c r="D510" s="8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16"/>
        <v>20168</v>
      </c>
    </row>
    <row r="511" spans="1:17" ht="15.75" customHeight="1">
      <c r="A511" s="2">
        <v>47</v>
      </c>
      <c r="B511" s="2" t="s">
        <v>231</v>
      </c>
      <c r="C511" s="2">
        <v>3</v>
      </c>
      <c r="D511" s="8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16"/>
        <v>20168</v>
      </c>
    </row>
    <row r="512" spans="1:17" ht="15.75" customHeight="1">
      <c r="A512" s="2">
        <v>48</v>
      </c>
      <c r="B512" s="2" t="s">
        <v>162</v>
      </c>
      <c r="C512" s="2">
        <v>1</v>
      </c>
      <c r="D512" s="8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16"/>
        <v>20168</v>
      </c>
    </row>
    <row r="513" spans="1:17" ht="15.75" customHeight="1">
      <c r="A513" s="2">
        <v>49</v>
      </c>
      <c r="B513" s="2" t="s">
        <v>73</v>
      </c>
      <c r="C513" s="2">
        <v>6</v>
      </c>
      <c r="D513" s="8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16"/>
        <v>20168</v>
      </c>
    </row>
    <row r="514" spans="1:17" ht="15.75" customHeight="1">
      <c r="A514" s="2">
        <v>50</v>
      </c>
      <c r="B514" s="2" t="s">
        <v>165</v>
      </c>
      <c r="C514" s="2">
        <v>7</v>
      </c>
      <c r="D514" s="8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16"/>
        <v>20168</v>
      </c>
    </row>
    <row r="515" spans="1:17" ht="15.75" customHeight="1">
      <c r="A515" s="2">
        <v>50</v>
      </c>
      <c r="B515" s="2" t="s">
        <v>166</v>
      </c>
      <c r="C515" s="2">
        <v>2</v>
      </c>
      <c r="D515" s="8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16"/>
        <v>20168</v>
      </c>
    </row>
    <row r="516" spans="1:17" ht="15.75" customHeight="1">
      <c r="A516" s="2">
        <v>403</v>
      </c>
      <c r="B516" s="2" t="s">
        <v>35</v>
      </c>
      <c r="C516" s="2">
        <v>7</v>
      </c>
      <c r="D516" s="8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3">CONCATENATE(YEAR(D516),MONTH(D516))</f>
        <v>201611</v>
      </c>
    </row>
    <row r="517" spans="1:17" ht="15.75" customHeight="1">
      <c r="A517" s="2">
        <v>404</v>
      </c>
      <c r="B517" s="2" t="s">
        <v>191</v>
      </c>
      <c r="C517" s="2">
        <v>1000</v>
      </c>
      <c r="D517" s="8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3"/>
        <v>201611</v>
      </c>
    </row>
    <row r="518" spans="1:17" ht="15.75" customHeight="1">
      <c r="A518" s="2">
        <v>404</v>
      </c>
      <c r="B518" s="2" t="s">
        <v>52</v>
      </c>
      <c r="C518" s="2">
        <v>8</v>
      </c>
      <c r="D518" s="8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3"/>
        <v>201611</v>
      </c>
    </row>
    <row r="519" spans="1:17" ht="15.75" customHeight="1">
      <c r="A519" s="2">
        <v>407</v>
      </c>
      <c r="B519" s="2" t="s">
        <v>74</v>
      </c>
      <c r="C519" s="2">
        <v>7</v>
      </c>
      <c r="D519" s="8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3"/>
        <v>201611</v>
      </c>
    </row>
    <row r="520" spans="1:17" ht="15.75" customHeight="1">
      <c r="A520" s="2">
        <v>407</v>
      </c>
      <c r="B520" s="2" t="s">
        <v>75</v>
      </c>
      <c r="C520" s="2">
        <v>2</v>
      </c>
      <c r="D520" s="8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3"/>
        <v>201611</v>
      </c>
    </row>
    <row r="521" spans="1:17" ht="15.75" customHeight="1">
      <c r="A521" s="2">
        <v>408</v>
      </c>
      <c r="B521" s="2" t="s">
        <v>54</v>
      </c>
      <c r="C521" s="2">
        <v>7</v>
      </c>
      <c r="D521" s="8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3"/>
        <v>201611</v>
      </c>
    </row>
    <row r="522" spans="1:17" ht="15.75" customHeight="1">
      <c r="A522" s="2">
        <v>409</v>
      </c>
      <c r="B522" s="2" t="s">
        <v>55</v>
      </c>
      <c r="C522" s="2">
        <v>8</v>
      </c>
      <c r="D522" s="8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3"/>
        <v>201611</v>
      </c>
    </row>
    <row r="523" spans="1:17" ht="15.75" customHeight="1">
      <c r="A523" s="2">
        <v>410</v>
      </c>
      <c r="B523" s="2" t="s">
        <v>51</v>
      </c>
      <c r="C523" s="2">
        <v>8</v>
      </c>
      <c r="D523" s="8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3"/>
        <v>201611</v>
      </c>
    </row>
    <row r="524" spans="1:17" ht="15.75" customHeight="1">
      <c r="A524" s="2">
        <v>411</v>
      </c>
      <c r="B524" s="2" t="s">
        <v>99</v>
      </c>
      <c r="C524" s="2">
        <v>7</v>
      </c>
      <c r="D524" s="8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3"/>
        <v>201611</v>
      </c>
    </row>
    <row r="525" spans="1:17" ht="15.75" customHeight="1">
      <c r="A525" s="2">
        <v>413</v>
      </c>
      <c r="B525" s="2" t="s">
        <v>58</v>
      </c>
      <c r="C525" s="2">
        <v>7</v>
      </c>
      <c r="D525" s="8">
        <v>42685</v>
      </c>
      <c r="E525" s="1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3"/>
        <v>201611</v>
      </c>
    </row>
    <row r="526" spans="1:17" ht="15.75" customHeight="1">
      <c r="A526" s="2">
        <v>414</v>
      </c>
      <c r="B526" s="2" t="s">
        <v>183</v>
      </c>
      <c r="C526" s="2">
        <v>7</v>
      </c>
      <c r="D526" s="8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3"/>
        <v>201611</v>
      </c>
    </row>
    <row r="527" spans="1:17" ht="15.75" customHeight="1">
      <c r="A527" s="2">
        <v>414</v>
      </c>
      <c r="B527" s="2" t="s">
        <v>240</v>
      </c>
      <c r="C527" s="2">
        <v>7</v>
      </c>
      <c r="D527" s="8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3"/>
        <v>201611</v>
      </c>
    </row>
    <row r="528" spans="1:17" ht="15.75" customHeight="1">
      <c r="A528" s="2">
        <v>415</v>
      </c>
      <c r="B528" s="2" t="s">
        <v>142</v>
      </c>
      <c r="C528" s="2">
        <v>7</v>
      </c>
      <c r="D528" s="8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3"/>
        <v>201611</v>
      </c>
    </row>
    <row r="529" spans="1:17" ht="15.75" customHeight="1">
      <c r="A529" s="2">
        <v>416</v>
      </c>
      <c r="B529" s="2" t="s">
        <v>35</v>
      </c>
      <c r="C529" s="2">
        <v>7</v>
      </c>
      <c r="D529" s="8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3"/>
        <v>201611</v>
      </c>
    </row>
    <row r="530" spans="1:17" ht="15.75" customHeight="1">
      <c r="A530" s="2">
        <v>417</v>
      </c>
      <c r="B530" s="2" t="s">
        <v>122</v>
      </c>
      <c r="C530" s="2">
        <v>8</v>
      </c>
      <c r="D530" s="8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3"/>
        <v>201611</v>
      </c>
    </row>
    <row r="531" spans="1:17" ht="15.75" customHeight="1">
      <c r="A531" s="2">
        <v>418</v>
      </c>
      <c r="B531" s="2" t="s">
        <v>49</v>
      </c>
      <c r="C531" s="2">
        <v>10</v>
      </c>
      <c r="D531" s="8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3"/>
        <v>201611</v>
      </c>
    </row>
    <row r="532" spans="1:17" ht="15.75" customHeight="1">
      <c r="A532" s="2">
        <v>419</v>
      </c>
      <c r="B532" s="2" t="s">
        <v>133</v>
      </c>
      <c r="C532" s="2">
        <v>8</v>
      </c>
      <c r="D532" s="8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3"/>
        <v>201611</v>
      </c>
    </row>
    <row r="533" spans="1:17" ht="15.75" customHeight="1">
      <c r="A533" s="2">
        <v>420</v>
      </c>
      <c r="B533" s="2" t="s">
        <v>187</v>
      </c>
      <c r="C533" s="2">
        <v>4</v>
      </c>
      <c r="D533" s="8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3"/>
        <v>201611</v>
      </c>
    </row>
    <row r="534" spans="1:17" ht="15.75" customHeight="1">
      <c r="A534" s="2">
        <v>421</v>
      </c>
      <c r="B534" s="2" t="s">
        <v>192</v>
      </c>
      <c r="C534" s="2">
        <v>1</v>
      </c>
      <c r="D534" s="8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3"/>
        <v>201611</v>
      </c>
    </row>
    <row r="535" spans="1:17" ht="15.75" customHeight="1">
      <c r="A535" s="2">
        <v>421</v>
      </c>
      <c r="B535" s="2" t="s">
        <v>192</v>
      </c>
      <c r="C535" s="2">
        <v>1</v>
      </c>
      <c r="D535" s="8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3"/>
        <v>201611</v>
      </c>
    </row>
    <row r="536" spans="1:17" ht="15.75" customHeight="1">
      <c r="A536" s="2">
        <v>422</v>
      </c>
      <c r="B536" s="2" t="s">
        <v>65</v>
      </c>
      <c r="C536" s="2">
        <v>2</v>
      </c>
      <c r="D536" s="8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3"/>
        <v>201611</v>
      </c>
    </row>
    <row r="537" spans="1:17" ht="15.75" customHeight="1">
      <c r="A537" s="2">
        <v>424</v>
      </c>
      <c r="B537" s="2" t="s">
        <v>182</v>
      </c>
      <c r="C537" s="2">
        <v>2</v>
      </c>
      <c r="D537" s="8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3"/>
        <v>201611</v>
      </c>
    </row>
    <row r="538" spans="1:17" ht="15.75" customHeight="1">
      <c r="A538" s="2">
        <v>425</v>
      </c>
      <c r="B538" s="2" t="s">
        <v>184</v>
      </c>
      <c r="C538" s="2">
        <v>2</v>
      </c>
      <c r="D538" s="8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3"/>
        <v>201611</v>
      </c>
    </row>
    <row r="539" spans="1:17" ht="15.75" customHeight="1">
      <c r="A539" s="2">
        <v>425</v>
      </c>
      <c r="B539" s="2" t="s">
        <v>184</v>
      </c>
      <c r="C539" s="2">
        <v>2</v>
      </c>
      <c r="D539" s="8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3"/>
        <v>201611</v>
      </c>
    </row>
    <row r="540" spans="1:17" ht="15.75" customHeight="1">
      <c r="A540" s="2">
        <v>425</v>
      </c>
      <c r="B540" s="2" t="s">
        <v>184</v>
      </c>
      <c r="C540" s="2">
        <v>2</v>
      </c>
      <c r="D540" s="8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3"/>
        <v>201611</v>
      </c>
    </row>
    <row r="541" spans="1:17" ht="15.75" customHeight="1">
      <c r="A541" s="2">
        <v>425</v>
      </c>
      <c r="B541" s="2" t="s">
        <v>184</v>
      </c>
      <c r="C541" s="2">
        <v>2</v>
      </c>
      <c r="D541" s="8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3"/>
        <v>201611</v>
      </c>
    </row>
    <row r="542" spans="1:17" ht="15.75" customHeight="1">
      <c r="A542" s="2">
        <v>426</v>
      </c>
      <c r="B542" s="2" t="s">
        <v>57</v>
      </c>
      <c r="C542" s="2">
        <v>7</v>
      </c>
      <c r="D542" s="8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3"/>
        <v>201611</v>
      </c>
    </row>
    <row r="543" spans="1:17" ht="15.75" customHeight="1">
      <c r="A543" s="2">
        <v>427</v>
      </c>
      <c r="B543" s="2" t="s">
        <v>78</v>
      </c>
      <c r="C543" s="2">
        <v>3</v>
      </c>
      <c r="D543" s="8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3"/>
        <v>201611</v>
      </c>
    </row>
    <row r="544" spans="1:17" ht="15.75" customHeight="1">
      <c r="A544" s="2">
        <v>428</v>
      </c>
      <c r="B544" s="2" t="s">
        <v>23</v>
      </c>
      <c r="C544" s="2">
        <v>2</v>
      </c>
      <c r="D544" s="8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3"/>
        <v>201611</v>
      </c>
    </row>
    <row r="545" spans="1:17" ht="15.75" customHeight="1">
      <c r="A545" s="2">
        <v>428</v>
      </c>
      <c r="B545" s="2" t="s">
        <v>23</v>
      </c>
      <c r="C545" s="2">
        <v>2</v>
      </c>
      <c r="D545" s="8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3"/>
        <v>201611</v>
      </c>
    </row>
    <row r="546" spans="1:17" ht="15.75" customHeight="1">
      <c r="A546" s="2">
        <v>428</v>
      </c>
      <c r="B546" s="2" t="s">
        <v>24</v>
      </c>
      <c r="C546" s="2">
        <v>2</v>
      </c>
      <c r="D546" s="8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3"/>
        <v>201611</v>
      </c>
    </row>
    <row r="547" spans="1:17" ht="15.75" customHeight="1">
      <c r="A547" s="2">
        <v>428</v>
      </c>
      <c r="B547" s="2" t="s">
        <v>24</v>
      </c>
      <c r="C547" s="2">
        <v>2</v>
      </c>
      <c r="D547" s="8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3"/>
        <v>201611</v>
      </c>
    </row>
    <row r="548" spans="1:17" ht="15.75" customHeight="1">
      <c r="A548" s="2">
        <v>429</v>
      </c>
      <c r="B548" s="2" t="s">
        <v>189</v>
      </c>
      <c r="C548" s="2">
        <v>6</v>
      </c>
      <c r="D548" s="8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3"/>
        <v>201611</v>
      </c>
    </row>
    <row r="549" spans="1:17" ht="15.75" customHeight="1">
      <c r="A549" s="2">
        <v>429</v>
      </c>
      <c r="B549" s="2" t="s">
        <v>189</v>
      </c>
      <c r="C549" s="2">
        <v>6</v>
      </c>
      <c r="D549" s="8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3"/>
        <v>201611</v>
      </c>
    </row>
    <row r="550" spans="1:17" ht="15.75" customHeight="1">
      <c r="A550" s="2">
        <v>429</v>
      </c>
      <c r="B550" s="2" t="s">
        <v>189</v>
      </c>
      <c r="C550" s="2">
        <v>6</v>
      </c>
      <c r="D550" s="8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3"/>
        <v>201611</v>
      </c>
    </row>
    <row r="551" spans="1:17" ht="15.75" customHeight="1">
      <c r="A551" s="2">
        <v>429</v>
      </c>
      <c r="B551" s="2" t="s">
        <v>245</v>
      </c>
      <c r="C551" s="2">
        <v>3</v>
      </c>
      <c r="D551" s="8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3"/>
        <v>201611</v>
      </c>
    </row>
    <row r="552" spans="1:17" ht="15.75" customHeight="1">
      <c r="A552" s="2">
        <v>429</v>
      </c>
      <c r="B552" s="2" t="s">
        <v>245</v>
      </c>
      <c r="C552" s="2">
        <v>3</v>
      </c>
      <c r="D552" s="8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3"/>
        <v>201611</v>
      </c>
    </row>
    <row r="553" spans="1:17" ht="15.75" customHeight="1">
      <c r="A553" s="2">
        <v>429</v>
      </c>
      <c r="B553" s="2" t="s">
        <v>245</v>
      </c>
      <c r="C553" s="2">
        <v>3</v>
      </c>
      <c r="D553" s="8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3"/>
        <v>201611</v>
      </c>
    </row>
    <row r="554" spans="1:17" ht="15.75" customHeight="1">
      <c r="A554" s="2">
        <v>430</v>
      </c>
      <c r="B554" s="2" t="s">
        <v>121</v>
      </c>
      <c r="C554" s="2">
        <v>3</v>
      </c>
      <c r="D554" s="8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3"/>
        <v>201611</v>
      </c>
    </row>
    <row r="555" spans="1:17" ht="15.75" customHeight="1">
      <c r="A555" s="2">
        <v>431</v>
      </c>
      <c r="B555" s="2" t="s">
        <v>117</v>
      </c>
      <c r="C555" s="2">
        <v>8</v>
      </c>
      <c r="D555" s="8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3"/>
        <v>201611</v>
      </c>
    </row>
    <row r="556" spans="1:17" ht="15.75" customHeight="1">
      <c r="A556" s="2">
        <v>431</v>
      </c>
      <c r="B556" s="2" t="s">
        <v>118</v>
      </c>
      <c r="C556" s="2">
        <v>6</v>
      </c>
      <c r="D556" s="8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3"/>
        <v>201611</v>
      </c>
    </row>
    <row r="557" spans="1:17" ht="15.75" customHeight="1">
      <c r="A557" s="2">
        <v>432</v>
      </c>
      <c r="B557" s="2" t="s">
        <v>168</v>
      </c>
      <c r="C557" s="2">
        <v>11</v>
      </c>
      <c r="D557" s="8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3"/>
        <v>201611</v>
      </c>
    </row>
    <row r="558" spans="1:17" ht="15.75" customHeight="1">
      <c r="A558" s="2">
        <v>432</v>
      </c>
      <c r="B558" s="2" t="s">
        <v>169</v>
      </c>
      <c r="C558" s="2">
        <v>9</v>
      </c>
      <c r="D558" s="8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3"/>
        <v>201611</v>
      </c>
    </row>
    <row r="559" spans="1:17" ht="15.75" customHeight="1">
      <c r="A559" s="2">
        <v>432</v>
      </c>
      <c r="B559" s="2" t="s">
        <v>82</v>
      </c>
      <c r="C559" s="2">
        <v>6</v>
      </c>
      <c r="D559" s="8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3"/>
        <v>201611</v>
      </c>
    </row>
    <row r="560" spans="1:17" ht="15.75" customHeight="1">
      <c r="A560" s="2">
        <v>433</v>
      </c>
      <c r="B560" s="2" t="s">
        <v>36</v>
      </c>
      <c r="C560" s="2">
        <v>2</v>
      </c>
      <c r="D560" s="8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3"/>
        <v>201611</v>
      </c>
    </row>
    <row r="561" spans="1:17" ht="15.75" customHeight="1">
      <c r="A561" s="2">
        <v>434</v>
      </c>
      <c r="B561" s="2" t="s">
        <v>89</v>
      </c>
      <c r="C561" s="2">
        <v>2</v>
      </c>
      <c r="D561" s="8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3"/>
        <v>201611</v>
      </c>
    </row>
    <row r="562" spans="1:17" ht="15.75" customHeight="1">
      <c r="A562" s="2">
        <v>435</v>
      </c>
      <c r="B562" s="2" t="s">
        <v>114</v>
      </c>
      <c r="C562" s="2">
        <v>2</v>
      </c>
      <c r="D562" s="8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3"/>
        <v>201611</v>
      </c>
    </row>
    <row r="563" spans="1:17" ht="15.75" customHeight="1">
      <c r="A563" s="2">
        <v>436</v>
      </c>
      <c r="B563" s="2" t="s">
        <v>27</v>
      </c>
      <c r="C563" s="2">
        <v>4</v>
      </c>
      <c r="D563" s="8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3"/>
        <v>201611</v>
      </c>
    </row>
    <row r="564" spans="1:17" ht="15.75" customHeight="1">
      <c r="A564" s="2">
        <v>436</v>
      </c>
      <c r="B564" s="2" t="s">
        <v>152</v>
      </c>
      <c r="C564" s="2">
        <v>2</v>
      </c>
      <c r="D564" s="8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3"/>
        <v>201611</v>
      </c>
    </row>
    <row r="565" spans="1:17" ht="15.75" customHeight="1">
      <c r="A565" s="2">
        <v>437</v>
      </c>
      <c r="B565" s="2" t="s">
        <v>69</v>
      </c>
      <c r="C565" s="2">
        <v>4</v>
      </c>
      <c r="D565" s="8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3"/>
        <v>201611</v>
      </c>
    </row>
    <row r="566" spans="1:17" ht="15.75" customHeight="1">
      <c r="A566" s="2">
        <v>438</v>
      </c>
      <c r="B566" s="2" t="s">
        <v>165</v>
      </c>
      <c r="C566" s="2">
        <v>7</v>
      </c>
      <c r="D566" s="8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3"/>
        <v>201611</v>
      </c>
    </row>
    <row r="567" spans="1:17" ht="15.75" customHeight="1">
      <c r="A567" s="2">
        <v>438</v>
      </c>
      <c r="B567" s="2" t="s">
        <v>166</v>
      </c>
      <c r="C567" s="2">
        <v>2</v>
      </c>
      <c r="D567" s="8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3"/>
        <v>201611</v>
      </c>
    </row>
    <row r="568" spans="1:17" ht="15.75" customHeight="1">
      <c r="A568" s="2">
        <v>439</v>
      </c>
      <c r="B568" s="2" t="s">
        <v>115</v>
      </c>
      <c r="C568" s="2">
        <v>3</v>
      </c>
      <c r="D568" s="8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3"/>
        <v>201611</v>
      </c>
    </row>
    <row r="569" spans="1:17" ht="15.75" customHeight="1">
      <c r="A569" s="2">
        <v>440</v>
      </c>
      <c r="B569" s="2" t="s">
        <v>61</v>
      </c>
      <c r="C569" s="2">
        <v>8</v>
      </c>
      <c r="D569" s="8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3"/>
        <v>201611</v>
      </c>
    </row>
    <row r="570" spans="1:17" ht="15.75" customHeight="1">
      <c r="A570" s="2">
        <v>441</v>
      </c>
      <c r="B570" s="2" t="s">
        <v>116</v>
      </c>
      <c r="C570" s="2">
        <v>5</v>
      </c>
      <c r="D570" s="8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3"/>
        <v>201611</v>
      </c>
    </row>
    <row r="571" spans="1:17" ht="15.75" customHeight="1">
      <c r="A571" s="2">
        <v>442</v>
      </c>
      <c r="B571" s="2" t="s">
        <v>40</v>
      </c>
      <c r="C571" s="2">
        <v>1</v>
      </c>
      <c r="D571" s="8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3"/>
        <v>201611</v>
      </c>
    </row>
    <row r="572" spans="1:17" ht="15.75" customHeight="1">
      <c r="A572" s="2">
        <v>443</v>
      </c>
      <c r="B572" s="2" t="s">
        <v>64</v>
      </c>
      <c r="C572" s="2">
        <v>4</v>
      </c>
      <c r="D572" s="8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3"/>
        <v>201611</v>
      </c>
    </row>
    <row r="573" spans="1:17" ht="15.75" customHeight="1">
      <c r="A573" s="2">
        <v>401</v>
      </c>
      <c r="B573" s="2" t="s">
        <v>147</v>
      </c>
      <c r="C573" s="2">
        <v>4</v>
      </c>
      <c r="D573" s="8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3"/>
        <v>201611</v>
      </c>
    </row>
    <row r="574" spans="1:17" ht="15.75" customHeight="1">
      <c r="A574" s="2">
        <v>444</v>
      </c>
      <c r="B574" s="2" t="s">
        <v>250</v>
      </c>
      <c r="C574" s="2">
        <v>1</v>
      </c>
      <c r="D574" s="8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3"/>
        <v>201611</v>
      </c>
    </row>
    <row r="575" spans="1:17" ht="15.75" customHeight="1">
      <c r="A575" s="2">
        <v>445</v>
      </c>
      <c r="B575" s="2" t="s">
        <v>67</v>
      </c>
      <c r="C575" s="2">
        <v>6</v>
      </c>
      <c r="D575" s="8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3"/>
        <v>201611</v>
      </c>
    </row>
    <row r="576" spans="1:17" ht="15.75" customHeight="1">
      <c r="A576" s="2">
        <v>446</v>
      </c>
      <c r="B576" s="2" t="s">
        <v>40</v>
      </c>
      <c r="C576" s="2">
        <v>1</v>
      </c>
      <c r="D576" s="8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3"/>
        <v>201611</v>
      </c>
    </row>
    <row r="577" spans="1:17" ht="15.75" customHeight="1">
      <c r="A577" s="2">
        <v>447</v>
      </c>
      <c r="B577" s="2" t="s">
        <v>112</v>
      </c>
      <c r="C577" s="2">
        <v>1</v>
      </c>
      <c r="D577" s="8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3"/>
        <v>201611</v>
      </c>
    </row>
    <row r="578" spans="1:17" ht="15.75" customHeight="1">
      <c r="A578" s="2">
        <v>448</v>
      </c>
      <c r="B578" s="2" t="s">
        <v>207</v>
      </c>
      <c r="C578" s="2">
        <v>4</v>
      </c>
      <c r="D578" s="8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3"/>
        <v>201611</v>
      </c>
    </row>
    <row r="579" spans="1:17" ht="15.75" customHeight="1">
      <c r="A579" s="2">
        <v>448</v>
      </c>
      <c r="B579" s="2" t="s">
        <v>207</v>
      </c>
      <c r="C579" s="2">
        <v>4</v>
      </c>
      <c r="D579" s="8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3"/>
        <v>201611</v>
      </c>
    </row>
    <row r="580" spans="1:17" ht="15.75" customHeight="1">
      <c r="A580" s="2">
        <v>448</v>
      </c>
      <c r="B580" s="2" t="s">
        <v>207</v>
      </c>
      <c r="C580" s="2">
        <v>4</v>
      </c>
      <c r="D580" s="8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4">CONCATENATE(YEAR(D580),MONTH(D580))</f>
        <v>201611</v>
      </c>
    </row>
    <row r="581" spans="1:17" ht="15.75" customHeight="1">
      <c r="A581" s="2">
        <v>448</v>
      </c>
      <c r="B581" s="2" t="s">
        <v>207</v>
      </c>
      <c r="C581" s="2">
        <v>4</v>
      </c>
      <c r="D581" s="8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4"/>
        <v>201611</v>
      </c>
    </row>
    <row r="582" spans="1:17" ht="15.75" customHeight="1">
      <c r="A582" s="2">
        <v>448</v>
      </c>
      <c r="B582" s="2" t="s">
        <v>207</v>
      </c>
      <c r="C582" s="2">
        <v>4</v>
      </c>
      <c r="D582" s="8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4"/>
        <v>201611</v>
      </c>
    </row>
    <row r="583" spans="1:17" ht="15.75" customHeight="1">
      <c r="A583" s="2">
        <v>449</v>
      </c>
      <c r="B583" s="2" t="s">
        <v>208</v>
      </c>
      <c r="C583" s="2">
        <v>2</v>
      </c>
      <c r="D583" s="8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4"/>
        <v>201611</v>
      </c>
    </row>
    <row r="584" spans="1:17" ht="15.75" customHeight="1">
      <c r="A584" s="2">
        <v>449</v>
      </c>
      <c r="B584" s="2" t="s">
        <v>208</v>
      </c>
      <c r="C584" s="2">
        <v>2</v>
      </c>
      <c r="D584" s="8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4"/>
        <v>201611</v>
      </c>
    </row>
    <row r="585" spans="1:17" ht="15.75" customHeight="1">
      <c r="A585" s="2">
        <v>450</v>
      </c>
      <c r="B585" s="2" t="s">
        <v>66</v>
      </c>
      <c r="C585" s="2">
        <v>2</v>
      </c>
      <c r="D585" s="8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4"/>
        <v>201611</v>
      </c>
    </row>
    <row r="586" spans="1:17" ht="15.75" customHeight="1">
      <c r="A586" s="2">
        <v>451</v>
      </c>
      <c r="B586" s="2" t="s">
        <v>115</v>
      </c>
      <c r="C586" s="2">
        <v>3</v>
      </c>
      <c r="D586" s="8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4"/>
        <v>201610</v>
      </c>
    </row>
    <row r="587" spans="1:17" ht="15.75" customHeight="1">
      <c r="A587" s="2">
        <v>452</v>
      </c>
      <c r="B587" s="2" t="s">
        <v>209</v>
      </c>
      <c r="C587" s="2">
        <v>3</v>
      </c>
      <c r="D587" s="8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4"/>
        <v>201610</v>
      </c>
    </row>
    <row r="588" spans="1:17" ht="15.75" customHeight="1">
      <c r="A588" s="2">
        <v>453</v>
      </c>
      <c r="B588" s="2" t="s">
        <v>130</v>
      </c>
      <c r="C588" s="2">
        <v>7</v>
      </c>
      <c r="D588" s="8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4"/>
        <v>201610</v>
      </c>
    </row>
    <row r="589" spans="1:17" ht="15.75" customHeight="1">
      <c r="A589" s="2">
        <v>453</v>
      </c>
      <c r="B589" s="2" t="s">
        <v>129</v>
      </c>
      <c r="C589" s="2">
        <v>4</v>
      </c>
      <c r="D589" s="8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4"/>
        <v>201610</v>
      </c>
    </row>
    <row r="590" spans="1:17" ht="15.75" customHeight="1">
      <c r="A590" s="2">
        <v>454</v>
      </c>
      <c r="B590" s="2" t="s">
        <v>210</v>
      </c>
      <c r="C590" s="2">
        <v>4</v>
      </c>
      <c r="D590" s="8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4"/>
        <v>201610</v>
      </c>
    </row>
    <row r="591" spans="1:17" ht="15.75" customHeight="1">
      <c r="A591" s="2">
        <v>454</v>
      </c>
      <c r="B591" s="2" t="s">
        <v>210</v>
      </c>
      <c r="C591" s="2">
        <v>4</v>
      </c>
      <c r="D591" s="8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4"/>
        <v>201610</v>
      </c>
    </row>
    <row r="592" spans="1:17" ht="15.75" customHeight="1">
      <c r="A592" s="2">
        <v>455</v>
      </c>
      <c r="B592" s="2" t="s">
        <v>32</v>
      </c>
      <c r="C592" s="2">
        <v>6</v>
      </c>
      <c r="D592" s="8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4"/>
        <v>201610</v>
      </c>
    </row>
    <row r="593" spans="1:17" ht="15.75" customHeight="1">
      <c r="A593" s="2">
        <v>455</v>
      </c>
      <c r="B593" s="2" t="s">
        <v>211</v>
      </c>
      <c r="C593" s="2">
        <v>1</v>
      </c>
      <c r="D593" s="8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4"/>
        <v>201610</v>
      </c>
    </row>
    <row r="594" spans="1:17" ht="15.75" customHeight="1">
      <c r="A594" s="2">
        <v>456</v>
      </c>
      <c r="B594" s="2" t="s">
        <v>17</v>
      </c>
      <c r="C594" s="2">
        <v>4</v>
      </c>
      <c r="D594" s="8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4"/>
        <v>201610</v>
      </c>
    </row>
    <row r="595" spans="1:17" ht="15.75" customHeight="1">
      <c r="A595" s="2">
        <v>456</v>
      </c>
      <c r="B595" s="2" t="s">
        <v>17</v>
      </c>
      <c r="C595" s="2">
        <v>4</v>
      </c>
      <c r="D595" s="8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4"/>
        <v>201610</v>
      </c>
    </row>
    <row r="596" spans="1:17" ht="15.75" customHeight="1">
      <c r="A596" s="2">
        <v>457</v>
      </c>
      <c r="B596" s="2" t="s">
        <v>173</v>
      </c>
      <c r="C596" s="2">
        <v>7</v>
      </c>
      <c r="D596" s="8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4"/>
        <v>201610</v>
      </c>
    </row>
    <row r="597" spans="1:17" ht="15.75" customHeight="1">
      <c r="A597" s="2">
        <v>457</v>
      </c>
      <c r="B597" s="2" t="s">
        <v>173</v>
      </c>
      <c r="C597" s="2">
        <v>7</v>
      </c>
      <c r="D597" s="8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4"/>
        <v>201610</v>
      </c>
    </row>
    <row r="598" spans="1:17" ht="15.75" customHeight="1">
      <c r="A598" s="2">
        <v>457</v>
      </c>
      <c r="B598" s="2" t="s">
        <v>173</v>
      </c>
      <c r="C598" s="2">
        <v>7</v>
      </c>
      <c r="D598" s="8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4"/>
        <v>201610</v>
      </c>
    </row>
    <row r="599" spans="1:17" ht="15.75" customHeight="1">
      <c r="A599" s="2">
        <v>459</v>
      </c>
      <c r="B599" s="2" t="s">
        <v>26</v>
      </c>
      <c r="C599" s="2">
        <v>2</v>
      </c>
      <c r="D599" s="8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4"/>
        <v>201610</v>
      </c>
    </row>
    <row r="600" spans="1:17" ht="15.75" customHeight="1">
      <c r="A600" s="2">
        <v>459</v>
      </c>
      <c r="B600" s="2" t="s">
        <v>26</v>
      </c>
      <c r="C600" s="2">
        <v>2</v>
      </c>
      <c r="D600" s="8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4"/>
        <v>201610</v>
      </c>
    </row>
    <row r="601" spans="1:17" ht="15.75" customHeight="1">
      <c r="A601" s="2">
        <v>460</v>
      </c>
      <c r="B601" s="2" t="s">
        <v>212</v>
      </c>
      <c r="C601" s="2">
        <v>1</v>
      </c>
      <c r="D601" s="8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4"/>
        <v>201610</v>
      </c>
    </row>
    <row r="602" spans="1:17" ht="15.75" customHeight="1">
      <c r="A602" s="2">
        <v>460</v>
      </c>
      <c r="B602" s="2" t="s">
        <v>212</v>
      </c>
      <c r="C602" s="2">
        <v>1</v>
      </c>
      <c r="D602" s="8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4"/>
        <v>201610</v>
      </c>
    </row>
    <row r="603" spans="1:17" ht="15.75" customHeight="1">
      <c r="A603" s="2">
        <v>461</v>
      </c>
      <c r="B603" s="2" t="s">
        <v>125</v>
      </c>
      <c r="C603" s="2">
        <v>7</v>
      </c>
      <c r="D603" s="8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4"/>
        <v>201610</v>
      </c>
    </row>
    <row r="604" spans="1:17" ht="15.75" customHeight="1">
      <c r="A604" s="2">
        <v>462</v>
      </c>
      <c r="B604" s="2" t="s">
        <v>213</v>
      </c>
      <c r="C604" s="2">
        <v>1</v>
      </c>
      <c r="D604" s="8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4"/>
        <v>201610</v>
      </c>
    </row>
    <row r="605" spans="1:17" ht="15.75" customHeight="1">
      <c r="A605" s="2">
        <v>462</v>
      </c>
      <c r="B605" s="2" t="s">
        <v>213</v>
      </c>
      <c r="C605" s="2">
        <v>1</v>
      </c>
      <c r="D605" s="8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4"/>
        <v>201610</v>
      </c>
    </row>
    <row r="606" spans="1:17" ht="15.75" customHeight="1">
      <c r="A606" s="2">
        <v>463</v>
      </c>
      <c r="B606" s="2" t="s">
        <v>67</v>
      </c>
      <c r="C606" s="2">
        <v>6</v>
      </c>
      <c r="D606" s="8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4"/>
        <v>201610</v>
      </c>
    </row>
    <row r="607" spans="1:17" ht="15.75" customHeight="1">
      <c r="A607" s="2">
        <v>464</v>
      </c>
      <c r="B607" s="2" t="s">
        <v>214</v>
      </c>
      <c r="C607" s="2">
        <v>5</v>
      </c>
      <c r="D607" s="8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4"/>
        <v>201610</v>
      </c>
    </row>
    <row r="608" spans="1:17" ht="15.75" customHeight="1">
      <c r="A608" s="2">
        <v>464</v>
      </c>
      <c r="B608" s="2" t="s">
        <v>214</v>
      </c>
      <c r="C608" s="2">
        <v>5</v>
      </c>
      <c r="D608" s="8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4"/>
        <v>201610</v>
      </c>
    </row>
    <row r="609" spans="1:17" ht="15.75" customHeight="1">
      <c r="A609" s="2">
        <v>464</v>
      </c>
      <c r="B609" s="2" t="s">
        <v>214</v>
      </c>
      <c r="C609" s="2">
        <v>5</v>
      </c>
      <c r="D609" s="8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4"/>
        <v>201610</v>
      </c>
    </row>
    <row r="610" spans="1:17" ht="15.75" customHeight="1">
      <c r="A610" s="2">
        <v>464</v>
      </c>
      <c r="B610" s="2" t="s">
        <v>214</v>
      </c>
      <c r="C610" s="2">
        <v>5</v>
      </c>
      <c r="D610" s="8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4"/>
        <v>201610</v>
      </c>
    </row>
    <row r="611" spans="1:17" ht="15.75" customHeight="1">
      <c r="A611" s="2">
        <v>465</v>
      </c>
      <c r="B611" s="2" t="s">
        <v>18</v>
      </c>
      <c r="C611" s="2">
        <v>8</v>
      </c>
      <c r="D611" s="8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4"/>
        <v>201610</v>
      </c>
    </row>
    <row r="612" spans="1:17" ht="15.75" customHeight="1">
      <c r="A612" s="2">
        <v>465</v>
      </c>
      <c r="B612" s="2" t="s">
        <v>18</v>
      </c>
      <c r="C612" s="2">
        <v>8</v>
      </c>
      <c r="D612" s="8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4"/>
        <v>201610</v>
      </c>
    </row>
    <row r="613" spans="1:17" ht="15.75" customHeight="1">
      <c r="A613" s="2">
        <v>465</v>
      </c>
      <c r="B613" s="2" t="s">
        <v>19</v>
      </c>
      <c r="C613">
        <v>2</v>
      </c>
      <c r="D613" s="8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4"/>
        <v>201610</v>
      </c>
    </row>
    <row r="614" spans="1:17" ht="15.75" customHeight="1">
      <c r="A614" s="2">
        <v>465</v>
      </c>
      <c r="B614" s="2" t="s">
        <v>19</v>
      </c>
      <c r="C614">
        <v>2</v>
      </c>
      <c r="D614" s="8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4"/>
        <v>201610</v>
      </c>
    </row>
    <row r="615" spans="1:17" ht="15.75" customHeight="1">
      <c r="A615" s="2">
        <v>466</v>
      </c>
      <c r="B615" s="2" t="s">
        <v>25</v>
      </c>
      <c r="C615" s="2">
        <v>1</v>
      </c>
      <c r="D615" s="8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4"/>
        <v>201610</v>
      </c>
    </row>
    <row r="616" spans="1:17" ht="15.75" customHeight="1">
      <c r="A616" s="2">
        <v>467</v>
      </c>
      <c r="B616" s="2" t="s">
        <v>112</v>
      </c>
      <c r="C616" s="2">
        <v>1</v>
      </c>
      <c r="D616" s="8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4"/>
        <v>201610</v>
      </c>
    </row>
    <row r="617" spans="1:17" ht="15.75" customHeight="1">
      <c r="A617" s="2">
        <v>329</v>
      </c>
      <c r="B617" s="2" t="s">
        <v>246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4"/>
        <v>20167</v>
      </c>
    </row>
    <row r="618" spans="1:17" ht="15.75" customHeight="1">
      <c r="A618" s="2">
        <v>330</v>
      </c>
      <c r="B618" s="2" t="s">
        <v>24</v>
      </c>
      <c r="C618" s="2">
        <v>2</v>
      </c>
      <c r="D618" s="8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4"/>
        <v>20167</v>
      </c>
    </row>
    <row r="619" spans="1:17" ht="15.75" customHeight="1">
      <c r="A619" s="2">
        <v>330</v>
      </c>
      <c r="B619" s="2" t="s">
        <v>23</v>
      </c>
      <c r="C619" s="2">
        <v>2</v>
      </c>
      <c r="D619" s="8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4"/>
        <v>20167</v>
      </c>
    </row>
    <row r="620" spans="1:17" ht="15.75" customHeight="1">
      <c r="A620" s="2">
        <v>331</v>
      </c>
      <c r="B620" s="2" t="s">
        <v>215</v>
      </c>
      <c r="C620" s="2">
        <v>7</v>
      </c>
      <c r="D620" s="8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4"/>
        <v>20167</v>
      </c>
    </row>
    <row r="621" spans="1:17" ht="15.75" customHeight="1">
      <c r="A621" s="2">
        <v>331</v>
      </c>
      <c r="B621" s="2" t="s">
        <v>216</v>
      </c>
      <c r="C621" s="2">
        <v>10</v>
      </c>
      <c r="D621" s="8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4"/>
        <v>20167</v>
      </c>
    </row>
    <row r="622" spans="1:17" ht="15.75" customHeight="1">
      <c r="A622" s="2">
        <v>332</v>
      </c>
      <c r="B622" s="2" t="s">
        <v>74</v>
      </c>
      <c r="C622" s="2">
        <v>7</v>
      </c>
      <c r="D622" s="8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4"/>
        <v>20167</v>
      </c>
    </row>
    <row r="623" spans="1:17" ht="15.75" customHeight="1">
      <c r="A623" s="2">
        <v>332</v>
      </c>
      <c r="B623" s="2" t="s">
        <v>75</v>
      </c>
      <c r="C623" s="2">
        <v>2</v>
      </c>
      <c r="D623" s="8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4"/>
        <v>20167</v>
      </c>
    </row>
    <row r="624" spans="1:17" ht="15.75" customHeight="1">
      <c r="A624" s="2">
        <v>333</v>
      </c>
      <c r="B624" s="2" t="s">
        <v>116</v>
      </c>
      <c r="C624" s="2">
        <v>5</v>
      </c>
      <c r="D624" s="8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4"/>
        <v>20167</v>
      </c>
    </row>
    <row r="625" spans="1:17" ht="15.75" customHeight="1">
      <c r="A625" s="2">
        <v>334</v>
      </c>
      <c r="B625" s="2" t="s">
        <v>217</v>
      </c>
      <c r="C625" s="2">
        <v>5</v>
      </c>
      <c r="D625" s="8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4"/>
        <v>20167</v>
      </c>
    </row>
    <row r="626" spans="1:17" ht="15.75" customHeight="1">
      <c r="A626" s="2">
        <v>335</v>
      </c>
      <c r="B626" s="2" t="s">
        <v>218</v>
      </c>
      <c r="C626" s="2">
        <v>9</v>
      </c>
      <c r="D626" s="8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4"/>
        <v>20167</v>
      </c>
    </row>
    <row r="627" spans="1:17" ht="15.75" customHeight="1">
      <c r="A627" s="2">
        <v>336</v>
      </c>
      <c r="B627" s="2" t="s">
        <v>219</v>
      </c>
      <c r="C627" s="2">
        <v>11</v>
      </c>
      <c r="D627" s="8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4"/>
        <v>20167</v>
      </c>
    </row>
    <row r="628" spans="1:17" ht="15.75" customHeight="1">
      <c r="A628" s="2">
        <v>337</v>
      </c>
      <c r="B628" s="2" t="s">
        <v>220</v>
      </c>
      <c r="C628" s="2">
        <v>10</v>
      </c>
      <c r="D628" s="8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4"/>
        <v>20167</v>
      </c>
    </row>
    <row r="629" spans="1:17" ht="15.75" customHeight="1">
      <c r="A629" s="2">
        <v>338</v>
      </c>
      <c r="B629" s="2" t="s">
        <v>221</v>
      </c>
      <c r="C629" s="2">
        <v>5</v>
      </c>
      <c r="D629" s="8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4"/>
        <v>20167</v>
      </c>
    </row>
    <row r="630" spans="1:17" ht="15.75" customHeight="1">
      <c r="A630" s="2">
        <v>338</v>
      </c>
      <c r="B630" s="2" t="s">
        <v>222</v>
      </c>
      <c r="C630" s="2">
        <v>5</v>
      </c>
      <c r="D630" s="8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4"/>
        <v>20167</v>
      </c>
    </row>
    <row r="631" spans="1:17" ht="15.75" customHeight="1">
      <c r="A631" s="2">
        <v>339</v>
      </c>
      <c r="B631" s="2" t="s">
        <v>223</v>
      </c>
      <c r="C631" s="2">
        <v>9</v>
      </c>
      <c r="D631" s="8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4"/>
        <v>20167</v>
      </c>
    </row>
    <row r="632" spans="1:17" ht="15.75" customHeight="1">
      <c r="A632" s="2">
        <v>340</v>
      </c>
      <c r="B632" s="2" t="s">
        <v>55</v>
      </c>
      <c r="C632" s="2">
        <v>7</v>
      </c>
      <c r="D632" s="8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4"/>
        <v>20167</v>
      </c>
    </row>
    <row r="633" spans="1:17" ht="15.75" customHeight="1">
      <c r="A633" s="2">
        <v>341</v>
      </c>
      <c r="B633" s="2" t="s">
        <v>62</v>
      </c>
      <c r="C633" s="2">
        <v>7</v>
      </c>
      <c r="D633" s="8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4"/>
        <v>20167</v>
      </c>
    </row>
    <row r="634" spans="1:17" ht="15.75" customHeight="1">
      <c r="A634" s="2">
        <v>342</v>
      </c>
      <c r="B634" s="2" t="s">
        <v>127</v>
      </c>
      <c r="C634" s="2">
        <v>10</v>
      </c>
      <c r="D634" s="8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4"/>
        <v>20167</v>
      </c>
    </row>
    <row r="635" spans="1:17" ht="15.75" customHeight="1">
      <c r="A635" s="2">
        <v>343</v>
      </c>
      <c r="B635" s="2" t="s">
        <v>122</v>
      </c>
      <c r="C635" s="2">
        <v>9</v>
      </c>
      <c r="D635" s="8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4"/>
        <v>20167</v>
      </c>
    </row>
    <row r="636" spans="1:17" ht="15.75" customHeight="1">
      <c r="A636" s="2">
        <v>343</v>
      </c>
      <c r="B636" s="2" t="s">
        <v>122</v>
      </c>
      <c r="C636" s="2">
        <v>9</v>
      </c>
      <c r="D636" s="8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4"/>
        <v>20167</v>
      </c>
    </row>
    <row r="637" spans="1:17" ht="15.75" customHeight="1">
      <c r="A637" s="2">
        <v>344</v>
      </c>
      <c r="B637" s="2" t="s">
        <v>224</v>
      </c>
      <c r="C637" s="2">
        <v>3</v>
      </c>
      <c r="D637" s="8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4"/>
        <v>20167</v>
      </c>
    </row>
    <row r="638" spans="1:17" ht="15.75" customHeight="1">
      <c r="A638" s="2">
        <v>345</v>
      </c>
      <c r="B638" s="2" t="s">
        <v>48</v>
      </c>
      <c r="C638" s="2">
        <v>9</v>
      </c>
      <c r="D638" s="8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4"/>
        <v>20167</v>
      </c>
    </row>
    <row r="639" spans="1:17" ht="15.75" customHeight="1">
      <c r="A639" s="2">
        <v>346</v>
      </c>
      <c r="B639" s="2" t="s">
        <v>61</v>
      </c>
      <c r="C639" s="2">
        <v>8</v>
      </c>
      <c r="D639" s="8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4"/>
        <v>20167</v>
      </c>
    </row>
    <row r="640" spans="1:17" ht="15.75" customHeight="1">
      <c r="A640" s="2">
        <v>348</v>
      </c>
      <c r="B640" s="2" t="s">
        <v>131</v>
      </c>
      <c r="C640" s="2">
        <v>9</v>
      </c>
      <c r="D640" s="8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4"/>
        <v>20167</v>
      </c>
    </row>
    <row r="641" spans="1:17" ht="15.75" customHeight="1">
      <c r="A641" s="2">
        <v>348</v>
      </c>
      <c r="B641" s="2" t="s">
        <v>131</v>
      </c>
      <c r="C641" s="2">
        <v>9</v>
      </c>
      <c r="D641" s="8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4"/>
        <v>20167</v>
      </c>
    </row>
    <row r="642" spans="1:17" ht="15.75" customHeight="1">
      <c r="A642" s="2">
        <v>349</v>
      </c>
      <c r="B642" s="2" t="s">
        <v>124</v>
      </c>
      <c r="C642" s="2">
        <v>7</v>
      </c>
      <c r="D642" s="8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4"/>
        <v>20167</v>
      </c>
    </row>
    <row r="643" spans="1:17" ht="15.75" customHeight="1">
      <c r="A643" s="2">
        <v>349</v>
      </c>
      <c r="B643" s="2" t="s">
        <v>123</v>
      </c>
      <c r="C643" s="2">
        <v>7</v>
      </c>
      <c r="D643" s="8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4"/>
        <v>20167</v>
      </c>
    </row>
    <row r="644" spans="1:17" ht="15.75" customHeight="1">
      <c r="A644" s="2">
        <v>350</v>
      </c>
      <c r="B644" s="2" t="s">
        <v>142</v>
      </c>
      <c r="C644" s="2">
        <v>7</v>
      </c>
      <c r="D644" s="8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25">CONCATENATE(YEAR(D644),MONTH(D644))</f>
        <v>20167</v>
      </c>
    </row>
    <row r="645" spans="1:17" ht="15.75" customHeight="1">
      <c r="A645" s="2">
        <v>350</v>
      </c>
      <c r="B645" s="2" t="s">
        <v>142</v>
      </c>
      <c r="C645" s="2">
        <v>7</v>
      </c>
      <c r="D645" s="8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25"/>
        <v>20167</v>
      </c>
    </row>
    <row r="646" spans="1:17" ht="15.75" customHeight="1">
      <c r="A646" s="2">
        <v>350</v>
      </c>
      <c r="B646" s="2" t="s">
        <v>142</v>
      </c>
      <c r="C646" s="2">
        <v>7</v>
      </c>
      <c r="D646" s="8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25"/>
        <v>20167</v>
      </c>
    </row>
    <row r="647" spans="1:17" ht="15.75" customHeight="1">
      <c r="A647" s="2">
        <v>468</v>
      </c>
      <c r="B647" s="2" t="s">
        <v>246</v>
      </c>
      <c r="C647" s="2">
        <v>8</v>
      </c>
      <c r="D647" s="8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25"/>
        <v>201610</v>
      </c>
    </row>
    <row r="648" spans="1:17" ht="15.75" customHeight="1">
      <c r="A648" s="2">
        <v>468</v>
      </c>
      <c r="B648" s="2" t="s">
        <v>246</v>
      </c>
      <c r="C648" s="2">
        <v>8</v>
      </c>
      <c r="D648" s="8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25"/>
        <v>201610</v>
      </c>
    </row>
    <row r="649" spans="1:17" ht="15.75" customHeight="1">
      <c r="A649" s="2">
        <v>469</v>
      </c>
      <c r="B649" s="2" t="s">
        <v>83</v>
      </c>
      <c r="C649" s="2">
        <v>2</v>
      </c>
      <c r="D649" s="8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25"/>
        <v>201610</v>
      </c>
    </row>
    <row r="650" spans="1:17" ht="15.75" customHeight="1">
      <c r="A650" s="2">
        <v>469</v>
      </c>
      <c r="B650" s="2" t="s">
        <v>83</v>
      </c>
      <c r="C650" s="2">
        <v>2</v>
      </c>
      <c r="D650" s="8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25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8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25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8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25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8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25"/>
        <v>201610</v>
      </c>
    </row>
    <row r="654" spans="1:17" ht="15.75" customHeight="1">
      <c r="A654" s="2">
        <v>475</v>
      </c>
      <c r="B654" s="2" t="s">
        <v>162</v>
      </c>
      <c r="C654" s="2">
        <v>1</v>
      </c>
      <c r="D654" s="8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25"/>
        <v>201611</v>
      </c>
    </row>
    <row r="655" spans="1:17" ht="15.75" customHeight="1">
      <c r="A655" s="2">
        <v>476</v>
      </c>
      <c r="B655" s="2" t="s">
        <v>230</v>
      </c>
      <c r="C655" s="2">
        <v>1</v>
      </c>
      <c r="D655" s="8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25"/>
        <v>201611</v>
      </c>
    </row>
    <row r="656" spans="1:17" ht="15.75" customHeight="1">
      <c r="A656" s="2">
        <v>476</v>
      </c>
      <c r="B656" s="2" t="s">
        <v>230</v>
      </c>
      <c r="C656" s="2">
        <v>1</v>
      </c>
      <c r="D656" s="8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25"/>
        <v>201611</v>
      </c>
    </row>
    <row r="657" spans="1:17" ht="15.75" customHeight="1">
      <c r="A657" s="2">
        <v>476</v>
      </c>
      <c r="B657" s="2" t="s">
        <v>230</v>
      </c>
      <c r="C657" s="2">
        <v>1</v>
      </c>
      <c r="D657" s="8">
        <v>42679</v>
      </c>
      <c r="E657" s="2">
        <v>11</v>
      </c>
      <c r="F657" s="2">
        <v>2016</v>
      </c>
      <c r="G657" s="2">
        <v>150000</v>
      </c>
      <c r="H657">
        <f t="shared" ref="H657" si="26">IF(C657&lt;6,IF(E657&lt;1,0,IF(G657&gt;150000,150000,G657)),150000)</f>
        <v>150000</v>
      </c>
      <c r="I657">
        <f t="shared" ref="I657" si="27">IF(C657&lt;6,0,G657-H657-SUM(J657:O657))</f>
        <v>0</v>
      </c>
      <c r="J657">
        <f t="shared" ref="J657" si="28">IF(C657&lt;6,0,5000)</f>
        <v>0</v>
      </c>
      <c r="K657">
        <f t="shared" ref="K657" si="29">IF(C657&lt;6,0,10000)</f>
        <v>0</v>
      </c>
      <c r="P657" t="b">
        <f t="shared" ref="P657" si="30">G657=SUM(H657:O657)</f>
        <v>1</v>
      </c>
      <c r="Q657" t="str">
        <f t="shared" ref="Q657" si="31">CONCATENATE(YEAR(D657),MONTH(D657))</f>
        <v>201611</v>
      </c>
    </row>
    <row r="658" spans="1:17" ht="15.75" customHeight="1">
      <c r="A658" s="2">
        <v>477</v>
      </c>
      <c r="B658" s="2" t="s">
        <v>226</v>
      </c>
      <c r="C658" s="2">
        <v>1</v>
      </c>
      <c r="D658" s="8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25"/>
        <v>201611</v>
      </c>
    </row>
    <row r="659" spans="1:17" ht="15.75" customHeight="1">
      <c r="A659" s="2">
        <v>479</v>
      </c>
      <c r="B659" s="2" t="s">
        <v>135</v>
      </c>
      <c r="C659" s="2">
        <v>4</v>
      </c>
      <c r="D659" s="8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25"/>
        <v>201611</v>
      </c>
    </row>
    <row r="660" spans="1:17" ht="15.75" customHeight="1">
      <c r="A660" s="2">
        <v>479</v>
      </c>
      <c r="B660" s="2" t="s">
        <v>71</v>
      </c>
      <c r="C660" s="2">
        <v>6</v>
      </c>
      <c r="D660" s="8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25"/>
        <v>201611</v>
      </c>
    </row>
    <row r="661" spans="1:17" ht="15.75" customHeight="1">
      <c r="A661" s="2">
        <v>479</v>
      </c>
      <c r="B661" s="2" t="s">
        <v>72</v>
      </c>
      <c r="C661" s="2">
        <v>9</v>
      </c>
      <c r="D661" s="8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25"/>
        <v>201611</v>
      </c>
    </row>
    <row r="662" spans="1:17" ht="15.75" customHeight="1">
      <c r="A662" s="2">
        <v>480</v>
      </c>
      <c r="B662" s="2" t="s">
        <v>159</v>
      </c>
      <c r="C662" s="2">
        <v>3</v>
      </c>
      <c r="D662" s="8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25"/>
        <v>201611</v>
      </c>
    </row>
    <row r="663" spans="1:17" ht="15.75" customHeight="1">
      <c r="A663" s="2">
        <v>481</v>
      </c>
      <c r="B663" s="2" t="s">
        <v>160</v>
      </c>
      <c r="C663" s="2">
        <v>4</v>
      </c>
      <c r="D663" s="8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25"/>
        <v>201611</v>
      </c>
    </row>
    <row r="664" spans="1:17" ht="15.75" customHeight="1">
      <c r="A664" s="2">
        <v>481</v>
      </c>
      <c r="B664" s="2" t="s">
        <v>161</v>
      </c>
      <c r="C664" s="2">
        <v>1</v>
      </c>
      <c r="D664" s="8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25"/>
        <v>201611</v>
      </c>
    </row>
    <row r="665" spans="1:17" ht="15.75" customHeight="1">
      <c r="A665" s="2">
        <v>482</v>
      </c>
      <c r="B665" s="2" t="s">
        <v>25</v>
      </c>
      <c r="C665" s="2">
        <v>1</v>
      </c>
      <c r="D665" s="8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25"/>
        <v>201611</v>
      </c>
    </row>
    <row r="666" spans="1:17" ht="15.75" customHeight="1">
      <c r="A666" s="2">
        <v>483</v>
      </c>
      <c r="B666" s="2" t="s">
        <v>227</v>
      </c>
      <c r="C666" s="2">
        <v>1</v>
      </c>
      <c r="D666" s="8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25"/>
        <v>201611</v>
      </c>
    </row>
    <row r="667" spans="1:17" ht="15.75" customHeight="1">
      <c r="A667" s="2">
        <v>484</v>
      </c>
      <c r="B667" s="2" t="s">
        <v>120</v>
      </c>
      <c r="C667" s="2">
        <v>1</v>
      </c>
      <c r="D667" s="8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25"/>
        <v>201611</v>
      </c>
    </row>
    <row r="668" spans="1:17" ht="15.75" customHeight="1">
      <c r="A668" s="2">
        <v>485</v>
      </c>
      <c r="B668" s="2" t="s">
        <v>52</v>
      </c>
      <c r="C668" s="2">
        <v>8</v>
      </c>
      <c r="D668" s="8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25"/>
        <v>201611</v>
      </c>
    </row>
    <row r="669" spans="1:17" ht="15.75" customHeight="1">
      <c r="A669" s="2">
        <v>486</v>
      </c>
      <c r="B669" s="2" t="s">
        <v>146</v>
      </c>
      <c r="C669" s="2">
        <v>6</v>
      </c>
      <c r="D669" s="8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25"/>
        <v>201611</v>
      </c>
    </row>
    <row r="670" spans="1:17" ht="15.75" customHeight="1">
      <c r="A670" s="2">
        <v>487</v>
      </c>
      <c r="B670" s="2" t="s">
        <v>228</v>
      </c>
      <c r="C670" s="2">
        <v>2</v>
      </c>
      <c r="D670" s="8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25"/>
        <v>201611</v>
      </c>
    </row>
    <row r="671" spans="1:17" ht="15.75" customHeight="1">
      <c r="A671" s="2">
        <v>488</v>
      </c>
      <c r="B671" s="2" t="s">
        <v>229</v>
      </c>
      <c r="C671" s="2">
        <v>1</v>
      </c>
      <c r="D671" s="8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25"/>
        <v>201611</v>
      </c>
    </row>
    <row r="672" spans="1:17" ht="15.75" customHeight="1">
      <c r="A672" s="2">
        <v>488</v>
      </c>
      <c r="B672" s="2" t="s">
        <v>98</v>
      </c>
      <c r="C672" s="2">
        <v>2</v>
      </c>
      <c r="D672" s="8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25"/>
        <v>201611</v>
      </c>
    </row>
    <row r="673" spans="1:17" ht="15.75" customHeight="1">
      <c r="A673" s="2">
        <v>489</v>
      </c>
      <c r="B673" s="2" t="s">
        <v>224</v>
      </c>
      <c r="C673" s="2">
        <v>3</v>
      </c>
      <c r="D673" s="8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25"/>
        <v>201611</v>
      </c>
    </row>
    <row r="674" spans="1:17" ht="15.75" customHeight="1">
      <c r="A674" s="2">
        <v>489</v>
      </c>
      <c r="B674" s="2" t="s">
        <v>224</v>
      </c>
      <c r="C674" s="2">
        <v>3</v>
      </c>
      <c r="D674" s="8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25"/>
        <v>201611</v>
      </c>
    </row>
    <row r="675" spans="1:17" ht="15.75" customHeight="1">
      <c r="A675" s="2">
        <v>489</v>
      </c>
      <c r="B675" s="2" t="s">
        <v>224</v>
      </c>
      <c r="C675" s="2">
        <v>3</v>
      </c>
      <c r="D675" s="8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25"/>
        <v>201611</v>
      </c>
    </row>
    <row r="676" spans="1:17" ht="15.75" customHeight="1">
      <c r="A676" s="2">
        <v>490</v>
      </c>
      <c r="B676" s="2" t="s">
        <v>47</v>
      </c>
      <c r="C676" s="2">
        <v>7</v>
      </c>
      <c r="D676" s="8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25"/>
        <v>201611</v>
      </c>
    </row>
    <row r="677" spans="1:17" ht="15.75" customHeight="1">
      <c r="A677" s="2">
        <v>490</v>
      </c>
      <c r="B677" s="2" t="s">
        <v>47</v>
      </c>
      <c r="C677" s="2">
        <v>7</v>
      </c>
      <c r="D677" s="8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25"/>
        <v>201611</v>
      </c>
    </row>
    <row r="678" spans="1:17" ht="15.75" customHeight="1">
      <c r="A678" s="2">
        <v>491</v>
      </c>
      <c r="B678" s="2" t="s">
        <v>231</v>
      </c>
      <c r="C678" s="2">
        <v>3</v>
      </c>
      <c r="D678" s="8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25"/>
        <v>201611</v>
      </c>
    </row>
    <row r="679" spans="1:17" ht="15.75" customHeight="1">
      <c r="A679" s="2">
        <v>492</v>
      </c>
      <c r="B679" s="2" t="s">
        <v>56</v>
      </c>
      <c r="C679" s="2">
        <v>7</v>
      </c>
      <c r="D679" s="8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25"/>
        <v>201611</v>
      </c>
    </row>
    <row r="680" spans="1:17" ht="15.75" customHeight="1">
      <c r="A680" s="2">
        <v>493</v>
      </c>
      <c r="B680" s="2" t="s">
        <v>109</v>
      </c>
      <c r="C680" s="2">
        <v>7</v>
      </c>
      <c r="D680" s="8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25"/>
        <v>201611</v>
      </c>
    </row>
    <row r="681" spans="1:17" ht="15.75" customHeight="1">
      <c r="A681" s="2">
        <v>494</v>
      </c>
      <c r="B681" s="2" t="s">
        <v>124</v>
      </c>
      <c r="C681" s="2">
        <v>7</v>
      </c>
      <c r="D681" s="8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25"/>
        <v>201611</v>
      </c>
    </row>
    <row r="682" spans="1:17" ht="15.75" customHeight="1">
      <c r="A682" s="2">
        <v>494</v>
      </c>
      <c r="B682" s="2" t="s">
        <v>123</v>
      </c>
      <c r="C682" s="2">
        <v>7</v>
      </c>
      <c r="D682" s="8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25"/>
        <v>201611</v>
      </c>
    </row>
    <row r="683" spans="1:17" ht="15.75" customHeight="1">
      <c r="A683" s="2">
        <v>495</v>
      </c>
      <c r="B683" s="2" t="s">
        <v>62</v>
      </c>
      <c r="C683" s="2">
        <v>7</v>
      </c>
      <c r="D683" s="8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25"/>
        <v>201611</v>
      </c>
    </row>
    <row r="684" spans="1:17" ht="15.75" customHeight="1">
      <c r="A684" s="2">
        <v>496</v>
      </c>
      <c r="B684" s="2" t="s">
        <v>139</v>
      </c>
      <c r="C684" s="2">
        <v>8</v>
      </c>
      <c r="D684" s="8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25"/>
        <v>201611</v>
      </c>
    </row>
    <row r="685" spans="1:17" ht="15.75" customHeight="1">
      <c r="A685" s="2">
        <v>496</v>
      </c>
      <c r="B685" s="2" t="s">
        <v>139</v>
      </c>
      <c r="C685" s="2">
        <v>8</v>
      </c>
      <c r="D685" s="8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25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8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25"/>
        <v>201611</v>
      </c>
    </row>
    <row r="687" spans="1:17" ht="15.75" customHeight="1">
      <c r="A687" s="2">
        <v>497</v>
      </c>
      <c r="B687" s="2" t="s">
        <v>232</v>
      </c>
      <c r="C687" s="2">
        <v>11</v>
      </c>
      <c r="D687" s="8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25"/>
        <v>201611</v>
      </c>
    </row>
    <row r="688" spans="1:17" ht="15.75" customHeight="1">
      <c r="A688" s="2">
        <v>498</v>
      </c>
      <c r="B688" s="2" t="s">
        <v>127</v>
      </c>
      <c r="C688" s="2">
        <v>11</v>
      </c>
      <c r="D688" s="8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25"/>
        <v>201611</v>
      </c>
    </row>
    <row r="689" spans="1:17" ht="15.75" customHeight="1">
      <c r="A689" s="2">
        <v>498</v>
      </c>
      <c r="B689" s="2" t="s">
        <v>127</v>
      </c>
      <c r="C689" s="2">
        <v>11</v>
      </c>
      <c r="D689" s="8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25"/>
        <v>201611</v>
      </c>
    </row>
    <row r="690" spans="1:17" ht="15.75" customHeight="1">
      <c r="A690" s="2">
        <v>499</v>
      </c>
      <c r="B690" s="2" t="s">
        <v>91</v>
      </c>
      <c r="C690" s="2">
        <v>7</v>
      </c>
      <c r="D690" s="8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25"/>
        <v>201611</v>
      </c>
    </row>
    <row r="691" spans="1:17" ht="15.75" customHeight="1">
      <c r="A691" s="2">
        <v>500</v>
      </c>
      <c r="B691" s="2" t="s">
        <v>43</v>
      </c>
      <c r="C691" s="2">
        <v>9</v>
      </c>
      <c r="D691" s="8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25"/>
        <v>201611</v>
      </c>
    </row>
    <row r="692" spans="1:17" ht="15.75" customHeight="1">
      <c r="A692" s="2">
        <v>500</v>
      </c>
      <c r="B692" s="2" t="s">
        <v>43</v>
      </c>
      <c r="C692" s="2">
        <v>9</v>
      </c>
      <c r="D692" s="8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25"/>
        <v>201611</v>
      </c>
    </row>
    <row r="693" spans="1:17" ht="15.75" customHeight="1">
      <c r="A693" s="2">
        <v>501</v>
      </c>
      <c r="B693" s="2" t="s">
        <v>150</v>
      </c>
      <c r="C693" s="2">
        <v>2</v>
      </c>
      <c r="D693" s="8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25"/>
        <v>201611</v>
      </c>
    </row>
    <row r="694" spans="1:17" ht="15.75" customHeight="1">
      <c r="A694" s="2">
        <v>501</v>
      </c>
      <c r="B694" s="2" t="s">
        <v>150</v>
      </c>
      <c r="C694" s="2">
        <v>2</v>
      </c>
      <c r="D694" s="8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25"/>
        <v>201611</v>
      </c>
    </row>
    <row r="695" spans="1:17" ht="15.75" customHeight="1">
      <c r="A695" s="2">
        <v>502</v>
      </c>
      <c r="B695" s="2" t="s">
        <v>73</v>
      </c>
      <c r="C695" s="2">
        <v>6</v>
      </c>
      <c r="D695" s="8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25"/>
        <v>201611</v>
      </c>
    </row>
    <row r="696" spans="1:17" ht="15.75" customHeight="1">
      <c r="A696" s="2">
        <v>503</v>
      </c>
      <c r="B696" s="2" t="s">
        <v>228</v>
      </c>
      <c r="C696" s="2">
        <v>2</v>
      </c>
      <c r="D696" s="8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25"/>
        <v>201611</v>
      </c>
    </row>
    <row r="697" spans="1:17" ht="15.75" customHeight="1">
      <c r="A697" s="2">
        <v>505</v>
      </c>
      <c r="B697" s="2" t="s">
        <v>113</v>
      </c>
      <c r="C697" s="2">
        <v>1</v>
      </c>
      <c r="D697" s="8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25"/>
        <v>201611</v>
      </c>
    </row>
    <row r="698" spans="1:17" ht="15.75" customHeight="1">
      <c r="A698" s="2">
        <v>506</v>
      </c>
      <c r="B698" s="2" t="s">
        <v>50</v>
      </c>
      <c r="C698" s="2">
        <v>7</v>
      </c>
      <c r="D698" s="8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25"/>
        <v>201611</v>
      </c>
    </row>
    <row r="699" spans="1:17" ht="15.75" customHeight="1">
      <c r="A699" s="2">
        <v>507</v>
      </c>
      <c r="B699" s="2" t="s">
        <v>234</v>
      </c>
      <c r="C699" s="2">
        <v>8</v>
      </c>
      <c r="D699" s="8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25"/>
        <v>201611</v>
      </c>
    </row>
    <row r="700" spans="1:17" ht="15.75" customHeight="1">
      <c r="A700" s="2">
        <v>508</v>
      </c>
      <c r="B700" s="2" t="s">
        <v>226</v>
      </c>
      <c r="C700" s="2">
        <v>1</v>
      </c>
      <c r="D700" s="8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25"/>
        <v>201611</v>
      </c>
    </row>
    <row r="701" spans="1:17" ht="15.75" customHeight="1">
      <c r="A701" s="2">
        <v>509</v>
      </c>
      <c r="B701" s="2" t="s">
        <v>235</v>
      </c>
      <c r="C701" s="2">
        <v>6</v>
      </c>
      <c r="D701" s="8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25"/>
        <v>201611</v>
      </c>
    </row>
    <row r="702" spans="1:17" ht="15.75" customHeight="1">
      <c r="A702" s="2">
        <v>510</v>
      </c>
      <c r="B702" s="2" t="s">
        <v>83</v>
      </c>
      <c r="C702" s="2">
        <v>2</v>
      </c>
      <c r="D702" s="8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25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8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25"/>
        <v>201611</v>
      </c>
    </row>
    <row r="704" spans="1:17" ht="15.75" customHeight="1">
      <c r="A704" s="2">
        <v>510</v>
      </c>
      <c r="B704" s="2" t="s">
        <v>85</v>
      </c>
      <c r="C704" s="2">
        <v>6</v>
      </c>
      <c r="D704" s="8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25"/>
        <v>201611</v>
      </c>
    </row>
    <row r="705" spans="1:17" ht="15.75" customHeight="1">
      <c r="A705" s="2">
        <v>511</v>
      </c>
      <c r="B705" s="2" t="s">
        <v>246</v>
      </c>
      <c r="C705" s="2">
        <v>8</v>
      </c>
      <c r="D705" s="8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25"/>
        <v>201611</v>
      </c>
    </row>
    <row r="706" spans="1:17" ht="15.75" customHeight="1">
      <c r="A706" s="2">
        <v>511</v>
      </c>
      <c r="B706" s="2" t="s">
        <v>246</v>
      </c>
      <c r="C706" s="2">
        <v>8</v>
      </c>
      <c r="D706" s="8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25"/>
        <v>201611</v>
      </c>
    </row>
    <row r="707" spans="1:17" ht="15.75" customHeight="1">
      <c r="A707" s="2">
        <v>511</v>
      </c>
      <c r="B707" s="2" t="s">
        <v>185</v>
      </c>
      <c r="C707" s="2">
        <v>3</v>
      </c>
      <c r="D707" s="8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25"/>
        <v>201611</v>
      </c>
    </row>
    <row r="708" spans="1:17" ht="15.75" customHeight="1">
      <c r="A708" s="2">
        <v>511</v>
      </c>
      <c r="B708" s="2" t="s">
        <v>185</v>
      </c>
      <c r="C708" s="2">
        <v>3</v>
      </c>
      <c r="D708" s="8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25"/>
        <v>201611</v>
      </c>
    </row>
    <row r="709" spans="1:17" ht="15.75" customHeight="1">
      <c r="A709" s="2">
        <v>511</v>
      </c>
      <c r="B709" s="2" t="s">
        <v>185</v>
      </c>
      <c r="C709" s="2">
        <v>3</v>
      </c>
      <c r="D709" s="8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2">CONCATENATE(YEAR(D709),MONTH(D709))</f>
        <v>201611</v>
      </c>
    </row>
    <row r="710" spans="1:17" ht="15.75" customHeight="1">
      <c r="A710" s="2">
        <v>511</v>
      </c>
      <c r="B710" s="2" t="s">
        <v>185</v>
      </c>
      <c r="C710" s="2">
        <v>3</v>
      </c>
      <c r="D710" s="8">
        <v>42693</v>
      </c>
      <c r="E710" s="2">
        <v>12</v>
      </c>
      <c r="F710" s="2">
        <v>2016</v>
      </c>
      <c r="G710" s="2">
        <v>120000</v>
      </c>
      <c r="H710">
        <f t="shared" ref="H710" si="33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2"/>
        <v>201611</v>
      </c>
    </row>
    <row r="711" spans="1:17" ht="15.75" customHeight="1">
      <c r="A711" s="2">
        <v>512</v>
      </c>
      <c r="B711" s="2" t="s">
        <v>237</v>
      </c>
      <c r="C711" s="2">
        <v>2</v>
      </c>
      <c r="D711" s="8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2"/>
        <v>201611</v>
      </c>
    </row>
    <row r="712" spans="1:17" ht="15.75" customHeight="1">
      <c r="A712" s="2">
        <v>512</v>
      </c>
      <c r="B712" s="2" t="s">
        <v>237</v>
      </c>
      <c r="C712" s="2">
        <v>2</v>
      </c>
      <c r="D712" s="8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2"/>
        <v>201611</v>
      </c>
    </row>
    <row r="713" spans="1:17" ht="15.75" customHeight="1">
      <c r="A713" s="2">
        <v>513</v>
      </c>
      <c r="B713" s="2" t="s">
        <v>126</v>
      </c>
      <c r="C713" s="2">
        <v>1</v>
      </c>
      <c r="D713" s="8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2"/>
        <v>201611</v>
      </c>
    </row>
    <row r="714" spans="1:17" ht="15.75" customHeight="1">
      <c r="A714" s="2">
        <v>514</v>
      </c>
      <c r="B714" s="2" t="s">
        <v>54</v>
      </c>
      <c r="C714" s="2">
        <v>7</v>
      </c>
      <c r="D714" s="8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2"/>
        <v>201612</v>
      </c>
    </row>
    <row r="715" spans="1:17" ht="15.75" customHeight="1">
      <c r="A715" s="2">
        <v>516</v>
      </c>
      <c r="B715" s="2" t="s">
        <v>238</v>
      </c>
      <c r="C715" s="2">
        <v>5</v>
      </c>
      <c r="D715" s="8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2"/>
        <v>201612</v>
      </c>
    </row>
    <row r="716" spans="1:17" ht="15.75" customHeight="1">
      <c r="A716" s="2">
        <v>516</v>
      </c>
      <c r="B716" s="2" t="s">
        <v>238</v>
      </c>
      <c r="C716" s="2">
        <v>5</v>
      </c>
      <c r="D716" s="8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2"/>
        <v>201612</v>
      </c>
    </row>
    <row r="717" spans="1:17" ht="15.75" customHeight="1">
      <c r="A717" s="2">
        <v>527</v>
      </c>
      <c r="B717" s="2" t="s">
        <v>50</v>
      </c>
      <c r="C717" s="2">
        <v>7</v>
      </c>
      <c r="D717" s="8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2"/>
        <v>201612</v>
      </c>
    </row>
    <row r="718" spans="1:17" ht="15.75" customHeight="1">
      <c r="A718" s="2">
        <v>531</v>
      </c>
      <c r="B718" s="2" t="s">
        <v>234</v>
      </c>
      <c r="C718" s="2">
        <v>8</v>
      </c>
      <c r="D718" s="8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2"/>
        <v>201612</v>
      </c>
    </row>
    <row r="719" spans="1:17" ht="15.75" customHeight="1">
      <c r="A719" s="2">
        <v>530</v>
      </c>
      <c r="B719" s="2" t="s">
        <v>235</v>
      </c>
      <c r="C719" s="2">
        <v>6</v>
      </c>
      <c r="D719" s="8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2"/>
        <v>201612</v>
      </c>
    </row>
    <row r="720" spans="1:17" ht="15.75" customHeight="1">
      <c r="A720" s="2">
        <v>517</v>
      </c>
      <c r="B720" s="2" t="s">
        <v>239</v>
      </c>
      <c r="C720" s="2">
        <v>6</v>
      </c>
      <c r="D720" s="8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2"/>
        <v>201612</v>
      </c>
    </row>
    <row r="721" spans="1:17" ht="15.75" customHeight="1">
      <c r="A721" s="2">
        <v>533</v>
      </c>
      <c r="B721" s="2" t="s">
        <v>142</v>
      </c>
      <c r="C721" s="2">
        <v>7</v>
      </c>
      <c r="D721" s="8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2"/>
        <v>201612</v>
      </c>
    </row>
    <row r="722" spans="1:17" ht="15.75" customHeight="1">
      <c r="A722" s="2">
        <v>528</v>
      </c>
      <c r="B722" s="2" t="s">
        <v>183</v>
      </c>
      <c r="C722" s="2">
        <v>7</v>
      </c>
      <c r="D722" s="8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2"/>
        <v>201612</v>
      </c>
    </row>
    <row r="723" spans="1:17" ht="15.75" customHeight="1">
      <c r="A723" s="2">
        <v>528</v>
      </c>
      <c r="B723" s="2" t="s">
        <v>240</v>
      </c>
      <c r="C723" s="2">
        <v>7</v>
      </c>
      <c r="D723" s="8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2"/>
        <v>201612</v>
      </c>
    </row>
    <row r="724" spans="1:17" ht="15.75" customHeight="1">
      <c r="A724" s="2">
        <v>532</v>
      </c>
      <c r="B724" s="2" t="s">
        <v>109</v>
      </c>
      <c r="C724" s="2">
        <v>7</v>
      </c>
      <c r="D724" s="8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2"/>
        <v>201612</v>
      </c>
    </row>
    <row r="725" spans="1:17" ht="15.75" customHeight="1">
      <c r="A725" s="2">
        <v>517</v>
      </c>
      <c r="B725" s="2" t="s">
        <v>62</v>
      </c>
      <c r="C725" s="2">
        <v>7</v>
      </c>
      <c r="D725" s="8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2"/>
        <v>201612</v>
      </c>
    </row>
    <row r="726" spans="1:17" ht="15.75" customHeight="1">
      <c r="A726" s="2">
        <v>529</v>
      </c>
      <c r="B726" s="2" t="s">
        <v>91</v>
      </c>
      <c r="C726" s="2">
        <v>7</v>
      </c>
      <c r="D726" s="8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2"/>
        <v>201612</v>
      </c>
    </row>
    <row r="727" spans="1:17" ht="15.75" customHeight="1">
      <c r="A727" s="2">
        <v>517</v>
      </c>
      <c r="B727" s="2" t="s">
        <v>66</v>
      </c>
      <c r="C727" s="2">
        <v>2</v>
      </c>
      <c r="D727" s="8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2"/>
        <v>201612</v>
      </c>
    </row>
    <row r="728" spans="1:17" ht="15.75" customHeight="1">
      <c r="A728" s="2">
        <v>518</v>
      </c>
      <c r="B728" s="2" t="s">
        <v>51</v>
      </c>
      <c r="C728" s="2">
        <v>8</v>
      </c>
      <c r="D728" s="8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2"/>
        <v>201612</v>
      </c>
    </row>
    <row r="729" spans="1:17" ht="15.75" customHeight="1">
      <c r="A729" s="2">
        <v>518</v>
      </c>
      <c r="B729" s="2" t="s">
        <v>158</v>
      </c>
      <c r="C729" s="2">
        <v>8</v>
      </c>
      <c r="D729" s="8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2"/>
        <v>201612</v>
      </c>
    </row>
    <row r="730" spans="1:17" ht="15.75" customHeight="1">
      <c r="A730" s="2">
        <v>519</v>
      </c>
      <c r="B730" s="2" t="s">
        <v>56</v>
      </c>
      <c r="C730" s="2">
        <v>7</v>
      </c>
      <c r="D730" s="8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2"/>
        <v>201612</v>
      </c>
    </row>
    <row r="731" spans="1:17" ht="15.75" customHeight="1">
      <c r="A731" s="2">
        <v>520</v>
      </c>
      <c r="B731" s="2" t="s">
        <v>122</v>
      </c>
      <c r="C731" s="2">
        <v>8</v>
      </c>
      <c r="D731" s="8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2"/>
        <v>201612</v>
      </c>
    </row>
    <row r="732" spans="1:17" ht="15.75" customHeight="1">
      <c r="A732" s="2">
        <v>521</v>
      </c>
      <c r="B732" s="2" t="s">
        <v>52</v>
      </c>
      <c r="C732" s="2">
        <v>8</v>
      </c>
      <c r="D732" s="8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2"/>
        <v>201612</v>
      </c>
    </row>
    <row r="733" spans="1:17" ht="15.75" customHeight="1">
      <c r="A733" s="2">
        <v>524</v>
      </c>
      <c r="B733" s="2" t="s">
        <v>133</v>
      </c>
      <c r="C733" s="2">
        <v>8</v>
      </c>
      <c r="D733" s="8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2"/>
        <v>201612</v>
      </c>
    </row>
    <row r="734" spans="1:17" ht="15.75" customHeight="1">
      <c r="A734" s="2">
        <v>525</v>
      </c>
      <c r="B734" s="2" t="s">
        <v>153</v>
      </c>
      <c r="C734" s="2">
        <v>8</v>
      </c>
      <c r="D734" s="8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2"/>
        <v>201612</v>
      </c>
    </row>
    <row r="735" spans="1:17" ht="15.75" customHeight="1">
      <c r="A735" s="2">
        <v>525</v>
      </c>
      <c r="B735" s="2" t="s">
        <v>153</v>
      </c>
      <c r="C735" s="2">
        <v>8</v>
      </c>
      <c r="D735" s="8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2"/>
        <v>201612</v>
      </c>
    </row>
    <row r="736" spans="1:17" ht="15.75" customHeight="1">
      <c r="A736" s="2">
        <v>526</v>
      </c>
      <c r="B736" s="2" t="s">
        <v>127</v>
      </c>
      <c r="C736" s="2">
        <v>11</v>
      </c>
      <c r="D736" s="8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2"/>
        <v>201612</v>
      </c>
    </row>
    <row r="737" spans="1:17" ht="15.75" customHeight="1">
      <c r="A737" s="2">
        <v>534</v>
      </c>
      <c r="B737" s="2" t="s">
        <v>124</v>
      </c>
      <c r="C737" s="2">
        <v>7</v>
      </c>
      <c r="D737" s="8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2"/>
        <v>201612</v>
      </c>
    </row>
    <row r="738" spans="1:17" ht="15.75" customHeight="1">
      <c r="A738" s="2">
        <v>534</v>
      </c>
      <c r="B738" s="2" t="s">
        <v>123</v>
      </c>
      <c r="C738" s="2">
        <v>7</v>
      </c>
      <c r="D738" s="8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2"/>
        <v>201612</v>
      </c>
    </row>
    <row r="739" spans="1:17" ht="15.75" customHeight="1">
      <c r="A739" s="2">
        <v>535</v>
      </c>
      <c r="B739" s="2" t="s">
        <v>53</v>
      </c>
      <c r="C739" s="2">
        <v>10</v>
      </c>
      <c r="D739" s="8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2"/>
        <v>201612</v>
      </c>
    </row>
    <row r="740" spans="1:17" ht="15.75" customHeight="1">
      <c r="A740" s="2">
        <v>537</v>
      </c>
      <c r="B740" s="2" t="s">
        <v>35</v>
      </c>
      <c r="C740" s="2">
        <v>7</v>
      </c>
      <c r="D740" s="8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2"/>
        <v>201612</v>
      </c>
    </row>
    <row r="741" spans="1:17" ht="15.75" customHeight="1">
      <c r="A741" s="2">
        <v>538</v>
      </c>
      <c r="B741" s="2" t="s">
        <v>131</v>
      </c>
      <c r="C741" s="2">
        <v>9</v>
      </c>
      <c r="D741" s="8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2"/>
        <v>201612</v>
      </c>
    </row>
    <row r="742" spans="1:17" ht="15.75" customHeight="1">
      <c r="A742" s="2">
        <v>538</v>
      </c>
      <c r="B742" s="2" t="s">
        <v>131</v>
      </c>
      <c r="C742" s="2">
        <v>9</v>
      </c>
      <c r="D742" s="8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2"/>
        <v>201612</v>
      </c>
    </row>
    <row r="743" spans="1:17" ht="15.75" customHeight="1">
      <c r="A743" s="2">
        <v>541</v>
      </c>
      <c r="B743" s="2" t="s">
        <v>49</v>
      </c>
      <c r="C743" s="2">
        <v>10</v>
      </c>
      <c r="D743" s="8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2"/>
        <v>201612</v>
      </c>
    </row>
    <row r="744" spans="1:17" ht="15.75" customHeight="1">
      <c r="A744" s="2">
        <v>542</v>
      </c>
      <c r="B744" s="2" t="s">
        <v>241</v>
      </c>
      <c r="C744">
        <v>10</v>
      </c>
      <c r="D744" s="8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2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8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2"/>
        <v>201612</v>
      </c>
    </row>
    <row r="746" spans="1:17" ht="15.75" customHeight="1">
      <c r="A746" s="2">
        <v>545</v>
      </c>
      <c r="B746" s="2" t="s">
        <v>149</v>
      </c>
      <c r="C746" s="2">
        <v>2</v>
      </c>
      <c r="D746" s="8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2"/>
        <v>201612</v>
      </c>
    </row>
    <row r="747" spans="1:17" ht="15.75" customHeight="1">
      <c r="A747" s="2">
        <v>545</v>
      </c>
      <c r="B747" s="2" t="s">
        <v>149</v>
      </c>
      <c r="C747" s="2">
        <v>2</v>
      </c>
      <c r="D747" s="8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2"/>
        <v>201612</v>
      </c>
    </row>
    <row r="748" spans="1:17" ht="15.75" customHeight="1">
      <c r="A748" s="2">
        <v>546</v>
      </c>
      <c r="B748" s="2" t="s">
        <v>36</v>
      </c>
      <c r="C748" s="2">
        <v>2</v>
      </c>
      <c r="D748" s="8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2"/>
        <v>201612</v>
      </c>
    </row>
    <row r="749" spans="1:17" ht="15.75" customHeight="1">
      <c r="A749" s="2">
        <v>547</v>
      </c>
      <c r="B749" s="2" t="s">
        <v>65</v>
      </c>
      <c r="C749" s="2">
        <v>2</v>
      </c>
      <c r="D749" s="8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2"/>
        <v>201612</v>
      </c>
    </row>
    <row r="750" spans="1:17" ht="15.75" customHeight="1">
      <c r="A750" s="2">
        <v>548</v>
      </c>
      <c r="B750" s="2" t="s">
        <v>31</v>
      </c>
      <c r="C750" s="2">
        <v>3</v>
      </c>
      <c r="D750" s="8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2"/>
        <v>201612</v>
      </c>
    </row>
    <row r="751" spans="1:17" ht="15.75" customHeight="1">
      <c r="A751" s="2">
        <v>548</v>
      </c>
      <c r="B751" s="2" t="s">
        <v>242</v>
      </c>
      <c r="C751" s="2">
        <v>1</v>
      </c>
      <c r="D751" s="8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2"/>
        <v>201612</v>
      </c>
    </row>
    <row r="752" spans="1:17" ht="15.75" customHeight="1">
      <c r="A752" s="2">
        <v>549</v>
      </c>
      <c r="B752" s="2" t="s">
        <v>182</v>
      </c>
      <c r="C752" s="2">
        <v>2</v>
      </c>
      <c r="D752" s="8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2"/>
        <v>201612</v>
      </c>
    </row>
    <row r="753" spans="1:17" ht="15.75" customHeight="1">
      <c r="A753" s="2">
        <v>550</v>
      </c>
      <c r="B753" s="2" t="s">
        <v>192</v>
      </c>
      <c r="C753" s="2">
        <v>1</v>
      </c>
      <c r="D753" s="8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2"/>
        <v>201612</v>
      </c>
    </row>
    <row r="754" spans="1:17" ht="15.75" customHeight="1">
      <c r="A754" s="2">
        <v>552</v>
      </c>
      <c r="B754" s="2" t="s">
        <v>115</v>
      </c>
      <c r="C754" s="2">
        <v>3</v>
      </c>
      <c r="D754" s="8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2"/>
        <v>201612</v>
      </c>
    </row>
    <row r="755" spans="1:17" ht="15.75" customHeight="1">
      <c r="A755" s="2">
        <v>553</v>
      </c>
      <c r="B755" s="2" t="s">
        <v>146</v>
      </c>
      <c r="C755" s="2">
        <v>6</v>
      </c>
      <c r="D755" s="8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2"/>
        <v>201612</v>
      </c>
    </row>
    <row r="756" spans="1:17" ht="15.75" customHeight="1">
      <c r="A756" s="2">
        <v>553</v>
      </c>
      <c r="B756" s="2" t="s">
        <v>146</v>
      </c>
      <c r="C756" s="2">
        <v>6</v>
      </c>
      <c r="D756" s="8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2"/>
        <v>201612</v>
      </c>
    </row>
    <row r="757" spans="1:17" ht="15.75" customHeight="1">
      <c r="A757" s="2">
        <v>554</v>
      </c>
      <c r="B757" s="2" t="s">
        <v>209</v>
      </c>
      <c r="C757" s="2">
        <v>3</v>
      </c>
      <c r="D757" s="8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2"/>
        <v>201612</v>
      </c>
    </row>
    <row r="758" spans="1:17" ht="15.75" customHeight="1">
      <c r="A758" s="2">
        <v>556</v>
      </c>
      <c r="B758" s="2" t="s">
        <v>180</v>
      </c>
      <c r="C758" s="2">
        <v>5</v>
      </c>
      <c r="D758" s="8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2"/>
        <v>201612</v>
      </c>
    </row>
    <row r="759" spans="1:17" ht="15.75" customHeight="1">
      <c r="A759" s="2">
        <v>556</v>
      </c>
      <c r="B759" s="2" t="s">
        <v>181</v>
      </c>
      <c r="C759">
        <v>2</v>
      </c>
      <c r="D759" s="8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2"/>
        <v>201612</v>
      </c>
    </row>
    <row r="760" spans="1:17" ht="15.75" customHeight="1">
      <c r="A760" s="2">
        <v>556</v>
      </c>
      <c r="B760" s="2" t="s">
        <v>181</v>
      </c>
      <c r="C760">
        <v>2</v>
      </c>
      <c r="D760" s="8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2"/>
        <v>201612</v>
      </c>
    </row>
    <row r="761" spans="1:17" ht="15.75" customHeight="1">
      <c r="A761" s="2">
        <v>556</v>
      </c>
      <c r="B761" s="2" t="s">
        <v>181</v>
      </c>
      <c r="C761">
        <v>2</v>
      </c>
      <c r="D761" s="8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2"/>
        <v>201612</v>
      </c>
    </row>
    <row r="762" spans="1:17" ht="15.75" customHeight="1">
      <c r="A762" s="2">
        <v>556</v>
      </c>
      <c r="B762" s="2" t="s">
        <v>181</v>
      </c>
      <c r="C762">
        <v>2</v>
      </c>
      <c r="D762" s="8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2"/>
        <v>201612</v>
      </c>
    </row>
    <row r="763" spans="1:17" ht="15.75" customHeight="1">
      <c r="A763" s="2">
        <v>556</v>
      </c>
      <c r="B763" s="2" t="s">
        <v>181</v>
      </c>
      <c r="C763">
        <v>2</v>
      </c>
      <c r="D763" s="8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2"/>
        <v>201612</v>
      </c>
    </row>
    <row r="764" spans="1:17" ht="15.75" customHeight="1">
      <c r="A764" s="2">
        <v>557</v>
      </c>
      <c r="B764" s="2" t="s">
        <v>162</v>
      </c>
      <c r="C764">
        <v>1</v>
      </c>
      <c r="D764" s="8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2"/>
        <v>201612</v>
      </c>
    </row>
    <row r="765" spans="1:17" ht="15.75" customHeight="1">
      <c r="A765" s="2">
        <v>558</v>
      </c>
      <c r="B765" s="2" t="s">
        <v>25</v>
      </c>
      <c r="C765">
        <v>1</v>
      </c>
      <c r="D765" s="8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2"/>
        <v>201612</v>
      </c>
    </row>
    <row r="766" spans="1:17" ht="15.75" customHeight="1">
      <c r="A766" s="2">
        <v>559</v>
      </c>
      <c r="B766" s="2" t="s">
        <v>21</v>
      </c>
      <c r="C766">
        <v>9</v>
      </c>
      <c r="D766" s="8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2"/>
        <v>201612</v>
      </c>
    </row>
    <row r="767" spans="1:17" ht="15.75" customHeight="1">
      <c r="A767" s="2">
        <v>559</v>
      </c>
      <c r="B767" s="2" t="s">
        <v>20</v>
      </c>
      <c r="C767">
        <v>9</v>
      </c>
      <c r="D767" s="8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2"/>
        <v>201612</v>
      </c>
    </row>
    <row r="768" spans="1:17" ht="15.75" customHeight="1">
      <c r="A768" s="2">
        <v>560</v>
      </c>
      <c r="B768" s="2" t="s">
        <v>98</v>
      </c>
      <c r="C768">
        <v>4</v>
      </c>
      <c r="D768" s="8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2"/>
        <v>201612</v>
      </c>
    </row>
    <row r="769" spans="1:17" ht="15.75" customHeight="1">
      <c r="A769" s="2">
        <v>561</v>
      </c>
      <c r="B769" s="2" t="s">
        <v>124</v>
      </c>
      <c r="C769">
        <v>7</v>
      </c>
      <c r="D769" s="8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2"/>
        <v>201612</v>
      </c>
    </row>
    <row r="770" spans="1:17" ht="15.75" customHeight="1">
      <c r="A770" s="2">
        <v>561</v>
      </c>
      <c r="B770" s="2" t="s">
        <v>123</v>
      </c>
      <c r="C770">
        <v>7</v>
      </c>
      <c r="D770" s="8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2"/>
        <v>201612</v>
      </c>
    </row>
    <row r="771" spans="1:17" ht="15.75" customHeight="1">
      <c r="A771" s="2">
        <v>563</v>
      </c>
      <c r="B771" s="2" t="s">
        <v>60</v>
      </c>
      <c r="C771">
        <v>7</v>
      </c>
      <c r="D771" s="8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2"/>
        <v>201612</v>
      </c>
    </row>
    <row r="772" spans="1:17" ht="15.75" customHeight="1">
      <c r="A772" s="2">
        <v>563</v>
      </c>
      <c r="B772" s="2" t="s">
        <v>60</v>
      </c>
      <c r="C772">
        <v>7</v>
      </c>
      <c r="D772" s="8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2"/>
        <v>201612</v>
      </c>
    </row>
    <row r="773" spans="1:17" ht="15.75" customHeight="1">
      <c r="A773" s="2">
        <v>563</v>
      </c>
      <c r="B773" s="2" t="s">
        <v>61</v>
      </c>
      <c r="C773" s="2">
        <v>8</v>
      </c>
      <c r="D773" s="8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4">CONCATENATE(YEAR(D773),MONTH(D773))</f>
        <v>201612</v>
      </c>
    </row>
    <row r="774" spans="1:17" ht="15.75" customHeight="1">
      <c r="A774" s="2">
        <v>565</v>
      </c>
      <c r="B774" s="2" t="s">
        <v>99</v>
      </c>
      <c r="C774">
        <v>7</v>
      </c>
      <c r="D774" s="8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4"/>
        <v>201612</v>
      </c>
    </row>
    <row r="775" spans="1:17" ht="15.75" customHeight="1">
      <c r="A775" s="2">
        <v>566</v>
      </c>
      <c r="B775" s="2" t="s">
        <v>116</v>
      </c>
      <c r="C775">
        <v>5</v>
      </c>
      <c r="D775" s="8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4"/>
        <v>201612</v>
      </c>
    </row>
    <row r="776" spans="1:17" ht="15.75" customHeight="1">
      <c r="A776" s="2">
        <v>567</v>
      </c>
      <c r="B776" s="2" t="s">
        <v>232</v>
      </c>
      <c r="C776">
        <v>11</v>
      </c>
      <c r="D776" s="8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4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8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4"/>
        <v>201612</v>
      </c>
    </row>
    <row r="778" spans="1:17" ht="15.75" customHeight="1">
      <c r="A778" s="2">
        <v>568</v>
      </c>
      <c r="B778" s="2" t="s">
        <v>243</v>
      </c>
      <c r="C778">
        <v>4</v>
      </c>
      <c r="D778" s="8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4"/>
        <v>201612</v>
      </c>
    </row>
    <row r="779" spans="1:17" ht="15.75" customHeight="1">
      <c r="A779" s="2">
        <v>568</v>
      </c>
      <c r="B779" s="2" t="s">
        <v>244</v>
      </c>
      <c r="C779">
        <v>1</v>
      </c>
      <c r="D779" s="8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4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8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4"/>
        <v>20171</v>
      </c>
    </row>
    <row r="781" spans="1:17" ht="15.75" customHeight="1">
      <c r="A781" s="2">
        <v>572</v>
      </c>
      <c r="B781" s="2" t="s">
        <v>115</v>
      </c>
      <c r="C781">
        <v>3</v>
      </c>
      <c r="D781" s="8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4"/>
        <v>20171</v>
      </c>
    </row>
    <row r="782" spans="1:17" ht="15.75" customHeight="1">
      <c r="A782" s="2">
        <v>580</v>
      </c>
      <c r="B782" s="2" t="s">
        <v>39</v>
      </c>
      <c r="C782">
        <v>2</v>
      </c>
      <c r="D782" s="8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4"/>
        <v>20171</v>
      </c>
    </row>
    <row r="783" spans="1:17" ht="15.75" customHeight="1">
      <c r="A783" s="2">
        <v>581</v>
      </c>
      <c r="B783" s="2" t="s">
        <v>173</v>
      </c>
      <c r="C783">
        <v>7</v>
      </c>
      <c r="D783" s="8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4"/>
        <v>20171</v>
      </c>
    </row>
    <row r="784" spans="1:17" ht="15.75" customHeight="1">
      <c r="A784" s="2">
        <v>581</v>
      </c>
      <c r="B784" s="2" t="s">
        <v>173</v>
      </c>
      <c r="C784">
        <v>7</v>
      </c>
      <c r="D784" s="8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4"/>
        <v>20171</v>
      </c>
    </row>
    <row r="785" spans="1:17" ht="15.75" customHeight="1">
      <c r="A785" s="2">
        <v>581</v>
      </c>
      <c r="B785" s="2" t="s">
        <v>173</v>
      </c>
      <c r="C785">
        <v>7</v>
      </c>
      <c r="D785" s="8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4"/>
        <v>20171</v>
      </c>
    </row>
    <row r="786" spans="1:17" ht="15.75" customHeight="1">
      <c r="A786" s="2">
        <v>582</v>
      </c>
      <c r="B786" s="2" t="s">
        <v>88</v>
      </c>
      <c r="C786">
        <v>9</v>
      </c>
      <c r="D786" s="8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4"/>
        <v>20171</v>
      </c>
    </row>
    <row r="787" spans="1:17" ht="15.75" customHeight="1">
      <c r="A787" s="2">
        <v>583</v>
      </c>
      <c r="B787" s="2" t="s">
        <v>213</v>
      </c>
      <c r="C787">
        <v>1</v>
      </c>
      <c r="D787" s="8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4"/>
        <v>20171</v>
      </c>
    </row>
    <row r="788" spans="1:17" ht="15.75" customHeight="1">
      <c r="A788" s="2">
        <v>584</v>
      </c>
      <c r="B788" s="2" t="s">
        <v>189</v>
      </c>
      <c r="C788" s="2">
        <v>6</v>
      </c>
      <c r="D788" s="8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4"/>
        <v>20171</v>
      </c>
    </row>
    <row r="789" spans="1:17" ht="15.75" customHeight="1">
      <c r="A789" s="2">
        <v>584</v>
      </c>
      <c r="B789" s="2" t="s">
        <v>245</v>
      </c>
      <c r="C789" s="2">
        <v>3</v>
      </c>
      <c r="D789" s="8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4"/>
        <v>20171</v>
      </c>
    </row>
    <row r="790" spans="1:17" ht="15.75" customHeight="1">
      <c r="A790" s="2">
        <v>586</v>
      </c>
      <c r="B790" s="2" t="s">
        <v>165</v>
      </c>
      <c r="C790">
        <v>7</v>
      </c>
      <c r="D790" s="8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4"/>
        <v>20171</v>
      </c>
    </row>
    <row r="791" spans="1:17" ht="15.75" customHeight="1">
      <c r="A791" s="2">
        <v>586</v>
      </c>
      <c r="B791" s="2" t="s">
        <v>166</v>
      </c>
      <c r="C791">
        <v>2</v>
      </c>
      <c r="D791" s="8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4"/>
        <v>20171</v>
      </c>
    </row>
    <row r="792" spans="1:17" ht="15.75" customHeight="1">
      <c r="A792" s="2">
        <v>587</v>
      </c>
      <c r="B792" s="2" t="s">
        <v>52</v>
      </c>
      <c r="C792">
        <v>8</v>
      </c>
      <c r="D792" s="8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4"/>
        <v>20171</v>
      </c>
    </row>
    <row r="793" spans="1:17" ht="15.75" customHeight="1">
      <c r="A793" s="2">
        <v>588</v>
      </c>
      <c r="B793" s="2" t="s">
        <v>182</v>
      </c>
      <c r="C793">
        <v>2</v>
      </c>
      <c r="D793" s="8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4"/>
        <v>20171</v>
      </c>
    </row>
    <row r="794" spans="1:17" ht="15.75" customHeight="1">
      <c r="A794" s="2">
        <v>589</v>
      </c>
      <c r="B794" s="2" t="s">
        <v>47</v>
      </c>
      <c r="C794">
        <v>7</v>
      </c>
      <c r="D794" s="8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4"/>
        <v>20171</v>
      </c>
    </row>
    <row r="795" spans="1:17" ht="15.75" customHeight="1">
      <c r="A795" s="2">
        <v>589</v>
      </c>
      <c r="B795" s="2" t="s">
        <v>47</v>
      </c>
      <c r="C795">
        <v>7</v>
      </c>
      <c r="D795" s="8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4"/>
        <v>20171</v>
      </c>
    </row>
    <row r="796" spans="1:17" ht="15.75" customHeight="1">
      <c r="A796" s="2">
        <v>590</v>
      </c>
      <c r="B796" s="2" t="s">
        <v>246</v>
      </c>
      <c r="C796">
        <v>8</v>
      </c>
      <c r="D796" s="8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4"/>
        <v>20171</v>
      </c>
    </row>
    <row r="797" spans="1:17" ht="15.75" customHeight="1">
      <c r="A797" s="2">
        <v>591</v>
      </c>
      <c r="B797" s="2" t="s">
        <v>153</v>
      </c>
      <c r="C797">
        <v>8</v>
      </c>
      <c r="D797" s="8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4"/>
        <v>20171</v>
      </c>
    </row>
    <row r="798" spans="1:17" ht="15.75" customHeight="1">
      <c r="A798" s="2">
        <v>596</v>
      </c>
      <c r="B798" s="2" t="s">
        <v>54</v>
      </c>
      <c r="C798">
        <v>7</v>
      </c>
      <c r="D798" s="8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4"/>
        <v>20171</v>
      </c>
    </row>
    <row r="799" spans="1:17" ht="15.75" customHeight="1">
      <c r="A799" s="2">
        <v>597</v>
      </c>
      <c r="B799" s="2" t="s">
        <v>98</v>
      </c>
      <c r="C799">
        <v>2</v>
      </c>
      <c r="D799" s="8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4"/>
        <v>20171</v>
      </c>
    </row>
    <row r="800" spans="1:17" ht="15.75" customHeight="1">
      <c r="A800" s="2">
        <v>597</v>
      </c>
      <c r="B800" s="2" t="s">
        <v>229</v>
      </c>
      <c r="C800">
        <v>1</v>
      </c>
      <c r="D800" s="8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4"/>
        <v>20171</v>
      </c>
    </row>
    <row r="801" spans="1:17" ht="15.75" customHeight="1">
      <c r="A801" s="2">
        <v>598</v>
      </c>
      <c r="B801" s="2" t="s">
        <v>17</v>
      </c>
      <c r="C801">
        <v>4</v>
      </c>
      <c r="D801" s="8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4"/>
        <v>20171</v>
      </c>
    </row>
    <row r="802" spans="1:17" ht="15.75" customHeight="1">
      <c r="A802" s="2">
        <v>598</v>
      </c>
      <c r="B802" s="2" t="s">
        <v>17</v>
      </c>
      <c r="C802">
        <v>4</v>
      </c>
      <c r="D802" s="8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4"/>
        <v>20171</v>
      </c>
    </row>
    <row r="803" spans="1:17" ht="15.75" customHeight="1">
      <c r="A803" s="2">
        <v>598</v>
      </c>
      <c r="B803" s="2" t="s">
        <v>17</v>
      </c>
      <c r="C803">
        <v>4</v>
      </c>
      <c r="D803" s="8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4"/>
        <v>20171</v>
      </c>
    </row>
    <row r="804" spans="1:17" ht="15.75" customHeight="1">
      <c r="A804" s="2">
        <v>599</v>
      </c>
      <c r="B804" s="2" t="s">
        <v>210</v>
      </c>
      <c r="C804">
        <v>4</v>
      </c>
      <c r="D804" s="8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4"/>
        <v>20171</v>
      </c>
    </row>
    <row r="805" spans="1:17" ht="15.75" customHeight="1">
      <c r="A805" s="2">
        <v>600</v>
      </c>
      <c r="B805" s="2" t="s">
        <v>162</v>
      </c>
      <c r="C805">
        <v>1</v>
      </c>
      <c r="D805" s="8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4"/>
        <v>20171</v>
      </c>
    </row>
    <row r="806" spans="1:17" ht="15.75" customHeight="1">
      <c r="A806" s="2">
        <v>601</v>
      </c>
      <c r="B806" s="2" t="s">
        <v>159</v>
      </c>
      <c r="C806">
        <v>3</v>
      </c>
      <c r="D806" s="8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4"/>
        <v>20171</v>
      </c>
    </row>
    <row r="807" spans="1:17" ht="15.75" customHeight="1">
      <c r="A807" s="2">
        <v>602</v>
      </c>
      <c r="B807" s="2" t="s">
        <v>161</v>
      </c>
      <c r="C807">
        <v>1</v>
      </c>
      <c r="D807" s="8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4"/>
        <v>20171</v>
      </c>
    </row>
    <row r="808" spans="1:17" ht="15.75" customHeight="1">
      <c r="A808" s="2">
        <v>602</v>
      </c>
      <c r="B808" s="2" t="s">
        <v>161</v>
      </c>
      <c r="C808">
        <v>1</v>
      </c>
      <c r="D808" s="8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4"/>
        <v>20171</v>
      </c>
    </row>
    <row r="809" spans="1:17" ht="15.75" customHeight="1">
      <c r="A809" s="2">
        <v>602</v>
      </c>
      <c r="B809" s="2" t="s">
        <v>160</v>
      </c>
      <c r="C809">
        <v>4</v>
      </c>
      <c r="D809" s="8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4"/>
        <v>20171</v>
      </c>
    </row>
    <row r="810" spans="1:17" ht="15.75" customHeight="1">
      <c r="A810" s="2">
        <v>602</v>
      </c>
      <c r="B810" s="2" t="s">
        <v>160</v>
      </c>
      <c r="C810">
        <v>4</v>
      </c>
      <c r="D810" s="8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4"/>
        <v>20171</v>
      </c>
    </row>
    <row r="811" spans="1:17" ht="15.75" customHeight="1">
      <c r="A811" s="2">
        <v>603</v>
      </c>
      <c r="B811" s="2" t="s">
        <v>174</v>
      </c>
      <c r="C811">
        <v>1</v>
      </c>
      <c r="D811" s="8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4"/>
        <v>20171</v>
      </c>
    </row>
    <row r="812" spans="1:17" ht="15.75" customHeight="1">
      <c r="A812" s="2">
        <v>604</v>
      </c>
      <c r="B812" s="2" t="s">
        <v>247</v>
      </c>
      <c r="C812">
        <v>3</v>
      </c>
      <c r="D812" s="8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4"/>
        <v>20171</v>
      </c>
    </row>
    <row r="813" spans="1:17" ht="15.75" customHeight="1">
      <c r="A813" s="2">
        <v>604</v>
      </c>
      <c r="B813" s="2" t="s">
        <v>247</v>
      </c>
      <c r="C813">
        <v>3</v>
      </c>
      <c r="D813" s="8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4"/>
        <v>20171</v>
      </c>
    </row>
    <row r="814" spans="1:17" ht="15.75" customHeight="1">
      <c r="A814" s="2">
        <v>604</v>
      </c>
      <c r="B814" s="2" t="s">
        <v>247</v>
      </c>
      <c r="C814">
        <v>3</v>
      </c>
      <c r="D814" s="8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4"/>
        <v>20171</v>
      </c>
    </row>
    <row r="815" spans="1:17" ht="15.75" customHeight="1">
      <c r="A815" s="2">
        <v>604</v>
      </c>
      <c r="B815" s="2" t="s">
        <v>247</v>
      </c>
      <c r="C815">
        <v>3</v>
      </c>
      <c r="D815" s="8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4"/>
        <v>20171</v>
      </c>
    </row>
    <row r="816" spans="1:17" ht="15.75" customHeight="1">
      <c r="A816" s="2">
        <v>604</v>
      </c>
      <c r="B816" s="2" t="s">
        <v>247</v>
      </c>
      <c r="C816">
        <v>3</v>
      </c>
      <c r="D816" s="8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4"/>
        <v>20171</v>
      </c>
    </row>
    <row r="817" spans="1:17" ht="15.75" customHeight="1">
      <c r="A817" s="2">
        <v>605</v>
      </c>
      <c r="B817" s="2" t="s">
        <v>132</v>
      </c>
      <c r="C817">
        <v>6</v>
      </c>
      <c r="D817" s="8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4"/>
        <v>20171</v>
      </c>
    </row>
    <row r="818" spans="1:17" ht="15.75" customHeight="1">
      <c r="A818" s="2">
        <v>605</v>
      </c>
      <c r="B818" s="2" t="s">
        <v>132</v>
      </c>
      <c r="C818">
        <v>6</v>
      </c>
      <c r="D818" s="8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4"/>
        <v>20171</v>
      </c>
    </row>
    <row r="819" spans="1:17" ht="15.75" customHeight="1">
      <c r="A819" s="2">
        <v>609</v>
      </c>
      <c r="B819" s="2" t="s">
        <v>91</v>
      </c>
      <c r="C819">
        <v>7</v>
      </c>
      <c r="D819" s="8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4"/>
        <v>20171</v>
      </c>
    </row>
    <row r="820" spans="1:17" ht="15.75" customHeight="1">
      <c r="A820" s="2">
        <v>609</v>
      </c>
      <c r="B820" s="2" t="s">
        <v>109</v>
      </c>
      <c r="C820">
        <v>7</v>
      </c>
      <c r="D820" s="8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4"/>
        <v>20171</v>
      </c>
    </row>
    <row r="821" spans="1:17" ht="15.75" customHeight="1">
      <c r="A821" s="2">
        <v>609</v>
      </c>
      <c r="B821" s="2" t="s">
        <v>62</v>
      </c>
      <c r="C821">
        <v>7</v>
      </c>
      <c r="D821" s="8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4"/>
        <v>20171</v>
      </c>
    </row>
    <row r="822" spans="1:17" ht="15.75" customHeight="1">
      <c r="A822" s="2">
        <v>610</v>
      </c>
      <c r="B822" s="2" t="s">
        <v>168</v>
      </c>
      <c r="C822">
        <v>11</v>
      </c>
      <c r="D822" s="8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4"/>
        <v>20171</v>
      </c>
    </row>
    <row r="823" spans="1:17" ht="15.75" customHeight="1">
      <c r="A823" s="2">
        <v>610</v>
      </c>
      <c r="B823" s="2" t="s">
        <v>82</v>
      </c>
      <c r="C823">
        <v>6</v>
      </c>
      <c r="D823" s="8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4"/>
        <v>20171</v>
      </c>
    </row>
    <row r="824" spans="1:17" ht="15.75" customHeight="1">
      <c r="A824" s="2">
        <v>610</v>
      </c>
      <c r="B824" s="2" t="s">
        <v>169</v>
      </c>
      <c r="C824">
        <v>9</v>
      </c>
      <c r="D824" s="8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4"/>
        <v>20171</v>
      </c>
    </row>
    <row r="825" spans="1:17" ht="15.75" customHeight="1">
      <c r="A825" s="2">
        <v>251</v>
      </c>
      <c r="B825" s="2" t="s">
        <v>117</v>
      </c>
      <c r="C825">
        <v>8</v>
      </c>
      <c r="D825" s="8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4"/>
        <v>201610</v>
      </c>
    </row>
    <row r="826" spans="1:17" ht="15.75" customHeight="1">
      <c r="A826" s="2">
        <v>251</v>
      </c>
      <c r="B826" s="2" t="s">
        <v>118</v>
      </c>
      <c r="C826">
        <v>6</v>
      </c>
      <c r="D826" s="8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4"/>
        <v>201610</v>
      </c>
    </row>
    <row r="827" spans="1:17" ht="15.75" customHeight="1">
      <c r="A827" s="2">
        <v>252</v>
      </c>
      <c r="B827" s="2" t="s">
        <v>32</v>
      </c>
      <c r="C827">
        <v>6</v>
      </c>
      <c r="D827" s="8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4"/>
        <v>201610</v>
      </c>
    </row>
    <row r="828" spans="1:17" ht="15.75" customHeight="1">
      <c r="A828" s="2">
        <v>252</v>
      </c>
      <c r="B828" s="2" t="s">
        <v>211</v>
      </c>
      <c r="C828">
        <v>1</v>
      </c>
      <c r="D828" s="8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4"/>
        <v>201610</v>
      </c>
    </row>
    <row r="829" spans="1:17" ht="15.75" customHeight="1">
      <c r="A829" s="2">
        <v>252</v>
      </c>
      <c r="B829" s="2" t="s">
        <v>211</v>
      </c>
      <c r="C829">
        <v>1</v>
      </c>
      <c r="D829" s="8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4"/>
        <v>201610</v>
      </c>
    </row>
    <row r="830" spans="1:17" ht="15.75" customHeight="1">
      <c r="A830" s="2">
        <v>253</v>
      </c>
      <c r="B830" s="2" t="s">
        <v>210</v>
      </c>
      <c r="C830">
        <v>4</v>
      </c>
      <c r="D830" s="8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4"/>
        <v>201610</v>
      </c>
    </row>
    <row r="831" spans="1:17" ht="15.75" customHeight="1">
      <c r="A831" s="2">
        <v>254</v>
      </c>
      <c r="B831" s="2" t="s">
        <v>250</v>
      </c>
      <c r="C831">
        <v>1</v>
      </c>
      <c r="D831" s="8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4"/>
        <v>201610</v>
      </c>
    </row>
    <row r="832" spans="1:17" ht="15.75" customHeight="1">
      <c r="A832" s="2">
        <v>255</v>
      </c>
      <c r="B832" s="2" t="s">
        <v>78</v>
      </c>
      <c r="C832">
        <v>3</v>
      </c>
      <c r="D832" s="8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4"/>
        <v>201610</v>
      </c>
    </row>
    <row r="833" spans="1:17" ht="15.75" customHeight="1">
      <c r="A833" s="2">
        <v>256</v>
      </c>
      <c r="B833" s="2" t="s">
        <v>72</v>
      </c>
      <c r="C833">
        <v>9</v>
      </c>
      <c r="D833" s="8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4"/>
        <v>201610</v>
      </c>
    </row>
    <row r="834" spans="1:17" ht="15.75" customHeight="1">
      <c r="A834" s="2">
        <v>256</v>
      </c>
      <c r="B834" s="2" t="s">
        <v>71</v>
      </c>
      <c r="C834">
        <v>6</v>
      </c>
      <c r="D834" s="8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4"/>
        <v>201610</v>
      </c>
    </row>
    <row r="835" spans="1:17" ht="15.75" customHeight="1">
      <c r="A835" s="2">
        <v>256</v>
      </c>
      <c r="B835" s="2" t="s">
        <v>135</v>
      </c>
      <c r="C835">
        <v>4</v>
      </c>
      <c r="D835" s="8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4"/>
        <v>201610</v>
      </c>
    </row>
    <row r="836" spans="1:17" ht="15.75" customHeight="1">
      <c r="A836" s="2">
        <v>257</v>
      </c>
      <c r="B836" s="2" t="s">
        <v>228</v>
      </c>
      <c r="C836">
        <v>2</v>
      </c>
      <c r="D836" s="8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4"/>
        <v>201610</v>
      </c>
    </row>
    <row r="837" spans="1:17" ht="15.75" customHeight="1">
      <c r="A837" s="2">
        <v>258</v>
      </c>
      <c r="B837" s="2" t="s">
        <v>39</v>
      </c>
      <c r="C837">
        <v>2</v>
      </c>
      <c r="D837" s="8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35">CONCATENATE(YEAR(D837),MONTH(D837))</f>
        <v>201610</v>
      </c>
    </row>
    <row r="838" spans="1:17" ht="15.75" customHeight="1">
      <c r="A838" s="2">
        <v>258</v>
      </c>
      <c r="B838" s="2" t="s">
        <v>39</v>
      </c>
      <c r="C838">
        <v>2</v>
      </c>
      <c r="D838" s="8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35"/>
        <v>201610</v>
      </c>
    </row>
    <row r="839" spans="1:17" ht="15.75" customHeight="1">
      <c r="A839" s="2">
        <v>259</v>
      </c>
      <c r="B839" s="2" t="s">
        <v>26</v>
      </c>
      <c r="C839">
        <v>2</v>
      </c>
      <c r="D839" s="8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35"/>
        <v>201610</v>
      </c>
    </row>
    <row r="840" spans="1:17" ht="15.75" customHeight="1">
      <c r="A840" s="2">
        <v>259</v>
      </c>
      <c r="B840" s="2" t="s">
        <v>26</v>
      </c>
      <c r="C840">
        <v>2</v>
      </c>
      <c r="D840" s="8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35"/>
        <v>201610</v>
      </c>
    </row>
    <row r="841" spans="1:17" ht="15.75" customHeight="1">
      <c r="A841" s="2">
        <v>260</v>
      </c>
      <c r="B841" s="2" t="s">
        <v>106</v>
      </c>
      <c r="C841">
        <v>3</v>
      </c>
      <c r="D841" s="8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35"/>
        <v>201610</v>
      </c>
    </row>
    <row r="842" spans="1:17" ht="15.75" customHeight="1">
      <c r="A842" s="2">
        <v>260</v>
      </c>
      <c r="B842" s="2" t="s">
        <v>106</v>
      </c>
      <c r="C842">
        <v>3</v>
      </c>
      <c r="D842" s="8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35"/>
        <v>201610</v>
      </c>
    </row>
    <row r="843" spans="1:17" ht="15.75" customHeight="1">
      <c r="A843" s="2">
        <v>261</v>
      </c>
      <c r="B843" s="2" t="s">
        <v>121</v>
      </c>
      <c r="C843">
        <v>2</v>
      </c>
      <c r="D843" s="8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35"/>
        <v>201610</v>
      </c>
    </row>
    <row r="844" spans="1:17" ht="15.75" customHeight="1">
      <c r="A844" s="2">
        <v>262</v>
      </c>
      <c r="B844" s="2" t="s">
        <v>21</v>
      </c>
      <c r="C844">
        <v>9</v>
      </c>
      <c r="D844" s="8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35"/>
        <v>201610</v>
      </c>
    </row>
    <row r="845" spans="1:17" ht="15.75" customHeight="1">
      <c r="A845" s="2">
        <v>262</v>
      </c>
      <c r="B845" s="2" t="s">
        <v>20</v>
      </c>
      <c r="C845">
        <v>9</v>
      </c>
      <c r="D845" s="8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35"/>
        <v>201610</v>
      </c>
    </row>
    <row r="846" spans="1:17" ht="15.75" customHeight="1">
      <c r="A846" s="2">
        <v>262</v>
      </c>
      <c r="B846" s="2" t="s">
        <v>105</v>
      </c>
      <c r="C846">
        <v>7</v>
      </c>
      <c r="D846" s="8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35"/>
        <v>201610</v>
      </c>
    </row>
    <row r="847" spans="1:17" ht="15.75" customHeight="1">
      <c r="A847" s="2">
        <v>262</v>
      </c>
      <c r="B847" s="2" t="s">
        <v>105</v>
      </c>
      <c r="C847">
        <v>7</v>
      </c>
      <c r="D847" s="8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35"/>
        <v>201610</v>
      </c>
    </row>
    <row r="848" spans="1:17" ht="15.75" customHeight="1">
      <c r="A848" s="2">
        <v>263</v>
      </c>
      <c r="B848" s="2" t="s">
        <v>167</v>
      </c>
      <c r="C848">
        <v>1</v>
      </c>
      <c r="D848" s="8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35"/>
        <v>201610</v>
      </c>
    </row>
    <row r="849" spans="1:17" ht="15.75" customHeight="1">
      <c r="A849" s="2">
        <v>263</v>
      </c>
      <c r="B849" s="2" t="s">
        <v>167</v>
      </c>
      <c r="C849">
        <v>1</v>
      </c>
      <c r="D849" s="8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35"/>
        <v>201610</v>
      </c>
    </row>
    <row r="850" spans="1:17" ht="15.75" customHeight="1">
      <c r="A850" s="2">
        <v>264</v>
      </c>
      <c r="B850" s="2" t="s">
        <v>213</v>
      </c>
      <c r="C850">
        <v>1</v>
      </c>
      <c r="D850" s="8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35"/>
        <v>201610</v>
      </c>
    </row>
    <row r="851" spans="1:17" ht="15.75" customHeight="1">
      <c r="A851" s="2">
        <v>265</v>
      </c>
      <c r="B851" s="2" t="s">
        <v>166</v>
      </c>
      <c r="C851">
        <v>2</v>
      </c>
      <c r="D851" s="8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35"/>
        <v>201610</v>
      </c>
    </row>
    <row r="852" spans="1:17" ht="15.75" customHeight="1">
      <c r="A852" s="2">
        <v>265</v>
      </c>
      <c r="B852" s="2" t="s">
        <v>165</v>
      </c>
      <c r="C852">
        <v>7</v>
      </c>
      <c r="D852" s="8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35"/>
        <v>201610</v>
      </c>
    </row>
    <row r="853" spans="1:17" ht="15.75" customHeight="1">
      <c r="A853" s="2">
        <v>266</v>
      </c>
      <c r="B853" s="2" t="s">
        <v>159</v>
      </c>
      <c r="C853">
        <v>3</v>
      </c>
      <c r="D853" s="8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35"/>
        <v>201610</v>
      </c>
    </row>
    <row r="854" spans="1:17" ht="15.75" customHeight="1">
      <c r="A854" s="2">
        <v>267</v>
      </c>
      <c r="B854" s="2" t="s">
        <v>111</v>
      </c>
      <c r="C854">
        <v>1</v>
      </c>
      <c r="D854" s="8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35"/>
        <v>201610</v>
      </c>
    </row>
    <row r="855" spans="1:17" ht="15.75" customHeight="1">
      <c r="A855" s="2">
        <v>269</v>
      </c>
      <c r="B855" s="2" t="s">
        <v>104</v>
      </c>
      <c r="C855">
        <v>8</v>
      </c>
      <c r="D855" s="8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35"/>
        <v>201610</v>
      </c>
    </row>
    <row r="856" spans="1:17" ht="15.75" customHeight="1">
      <c r="A856" s="2">
        <v>269</v>
      </c>
      <c r="B856" s="2" t="s">
        <v>104</v>
      </c>
      <c r="C856">
        <v>8</v>
      </c>
      <c r="D856" s="8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35"/>
        <v>201610</v>
      </c>
    </row>
    <row r="857" spans="1:17" ht="15.75" customHeight="1">
      <c r="A857" s="2">
        <v>270</v>
      </c>
      <c r="B857" s="2" t="s">
        <v>120</v>
      </c>
      <c r="C857">
        <v>1</v>
      </c>
      <c r="D857" s="8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35"/>
        <v>201610</v>
      </c>
    </row>
    <row r="858" spans="1:17" ht="15.75" customHeight="1">
      <c r="A858" s="2">
        <v>271</v>
      </c>
      <c r="B858" s="2" t="s">
        <v>48</v>
      </c>
      <c r="C858">
        <v>9</v>
      </c>
      <c r="D858" s="8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35"/>
        <v>201610</v>
      </c>
    </row>
    <row r="859" spans="1:17" ht="15.75" customHeight="1">
      <c r="A859" s="2">
        <v>272</v>
      </c>
      <c r="B859" s="2" t="s">
        <v>40</v>
      </c>
      <c r="C859">
        <v>1</v>
      </c>
      <c r="D859" s="8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35"/>
        <v>201610</v>
      </c>
    </row>
    <row r="860" spans="1:17" ht="15.75" customHeight="1">
      <c r="A860" s="2">
        <v>272</v>
      </c>
      <c r="B860" s="2" t="s">
        <v>40</v>
      </c>
      <c r="C860">
        <v>1</v>
      </c>
      <c r="D860" s="8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35"/>
        <v>201610</v>
      </c>
    </row>
    <row r="861" spans="1:17" ht="15.75" customHeight="1">
      <c r="A861" s="2">
        <v>272</v>
      </c>
      <c r="B861" s="2" t="s">
        <v>40</v>
      </c>
      <c r="C861">
        <v>1</v>
      </c>
      <c r="D861" s="8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35"/>
        <v>201610</v>
      </c>
    </row>
    <row r="862" spans="1:17" ht="15.75" customHeight="1">
      <c r="A862" s="2">
        <v>273</v>
      </c>
      <c r="B862" s="2" t="s">
        <v>67</v>
      </c>
      <c r="C862">
        <v>6</v>
      </c>
      <c r="D862" s="8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35"/>
        <v>201610</v>
      </c>
    </row>
    <row r="863" spans="1:17" ht="15.75" customHeight="1">
      <c r="A863" s="2">
        <v>274</v>
      </c>
      <c r="B863" s="2" t="s">
        <v>83</v>
      </c>
      <c r="C863">
        <v>2</v>
      </c>
      <c r="D863" s="8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35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8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35"/>
        <v>201610</v>
      </c>
    </row>
    <row r="865" spans="1:17" ht="15.75" customHeight="1">
      <c r="A865" s="2">
        <v>274</v>
      </c>
      <c r="B865" s="2" t="s">
        <v>85</v>
      </c>
      <c r="C865">
        <v>6</v>
      </c>
      <c r="D865" s="8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35"/>
        <v>201610</v>
      </c>
    </row>
    <row r="866" spans="1:17" ht="15.75" customHeight="1">
      <c r="A866" s="2">
        <v>275</v>
      </c>
      <c r="B866" s="2" t="s">
        <v>251</v>
      </c>
      <c r="C866">
        <v>6</v>
      </c>
      <c r="D866" s="8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35"/>
        <v>201610</v>
      </c>
    </row>
    <row r="867" spans="1:17" ht="15.75" customHeight="1">
      <c r="A867" s="2">
        <v>276</v>
      </c>
      <c r="B867" s="2" t="s">
        <v>168</v>
      </c>
      <c r="C867">
        <v>11</v>
      </c>
      <c r="D867" s="8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35"/>
        <v>201610</v>
      </c>
    </row>
    <row r="868" spans="1:17" ht="15.75" customHeight="1">
      <c r="A868" s="2">
        <v>276</v>
      </c>
      <c r="B868" s="2" t="s">
        <v>169</v>
      </c>
      <c r="C868">
        <v>9</v>
      </c>
      <c r="D868" s="8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35"/>
        <v>201610</v>
      </c>
    </row>
    <row r="869" spans="1:17" ht="15.75" customHeight="1">
      <c r="A869" s="2">
        <v>276</v>
      </c>
      <c r="B869" s="2" t="s">
        <v>82</v>
      </c>
      <c r="C869">
        <v>6</v>
      </c>
      <c r="D869" s="8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35"/>
        <v>201610</v>
      </c>
    </row>
    <row r="870" spans="1:17" ht="15.75" customHeight="1">
      <c r="A870" s="2">
        <v>278</v>
      </c>
      <c r="B870" s="2" t="s">
        <v>68</v>
      </c>
      <c r="C870">
        <v>4</v>
      </c>
      <c r="D870" s="8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35"/>
        <v>201610</v>
      </c>
    </row>
    <row r="871" spans="1:17" ht="15.75" customHeight="1">
      <c r="A871" s="2">
        <v>278</v>
      </c>
      <c r="B871" s="2" t="s">
        <v>252</v>
      </c>
      <c r="C871">
        <v>1</v>
      </c>
      <c r="D871" s="8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35"/>
        <v>201610</v>
      </c>
    </row>
    <row r="872" spans="1:17" ht="15.75" customHeight="1">
      <c r="A872" s="2">
        <v>278</v>
      </c>
      <c r="B872" s="2" t="s">
        <v>68</v>
      </c>
      <c r="C872">
        <v>4</v>
      </c>
      <c r="D872" s="8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35"/>
        <v>201610</v>
      </c>
    </row>
    <row r="873" spans="1:17" ht="15.75" customHeight="1">
      <c r="A873" s="2">
        <v>278</v>
      </c>
      <c r="B873" s="2" t="s">
        <v>252</v>
      </c>
      <c r="C873">
        <v>1</v>
      </c>
      <c r="D873" s="8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35"/>
        <v>201610</v>
      </c>
    </row>
    <row r="874" spans="1:17" ht="15.75" customHeight="1">
      <c r="A874" s="2">
        <v>279</v>
      </c>
      <c r="B874" s="2" t="s">
        <v>77</v>
      </c>
      <c r="C874">
        <v>3</v>
      </c>
      <c r="D874" s="8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35"/>
        <v>201610</v>
      </c>
    </row>
    <row r="875" spans="1:17" ht="15.75" customHeight="1">
      <c r="A875" s="2">
        <v>279</v>
      </c>
      <c r="B875" s="2" t="s">
        <v>77</v>
      </c>
      <c r="C875">
        <v>3</v>
      </c>
      <c r="D875" s="8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35"/>
        <v>201610</v>
      </c>
    </row>
    <row r="876" spans="1:17" ht="15.75" customHeight="1">
      <c r="A876" s="2">
        <v>279</v>
      </c>
      <c r="B876" s="2" t="s">
        <v>172</v>
      </c>
      <c r="C876">
        <v>3</v>
      </c>
      <c r="D876" s="8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35"/>
        <v>201610</v>
      </c>
    </row>
    <row r="877" spans="1:17" ht="15.75" customHeight="1">
      <c r="A877" s="2">
        <v>279</v>
      </c>
      <c r="B877" s="2" t="s">
        <v>172</v>
      </c>
      <c r="C877">
        <v>3</v>
      </c>
      <c r="D877" s="8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35"/>
        <v>201610</v>
      </c>
    </row>
    <row r="878" spans="1:17" ht="15.75" customHeight="1">
      <c r="A878" s="2">
        <v>280</v>
      </c>
      <c r="B878" s="2" t="s">
        <v>89</v>
      </c>
      <c r="C878">
        <v>2</v>
      </c>
      <c r="D878" s="8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35"/>
        <v>201611</v>
      </c>
    </row>
    <row r="879" spans="1:17" ht="15.75" customHeight="1">
      <c r="A879" s="2">
        <v>281</v>
      </c>
      <c r="B879" s="2" t="s">
        <v>231</v>
      </c>
      <c r="C879">
        <v>3</v>
      </c>
      <c r="D879" s="8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35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8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35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8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35"/>
        <v>201610</v>
      </c>
    </row>
    <row r="882" spans="1:17" ht="15.75" customHeight="1">
      <c r="A882" s="2">
        <v>282</v>
      </c>
      <c r="B882" s="2" t="s">
        <v>100</v>
      </c>
      <c r="C882">
        <v>3</v>
      </c>
      <c r="D882" s="8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35"/>
        <v>201610</v>
      </c>
    </row>
    <row r="883" spans="1:17" ht="15.75" customHeight="1">
      <c r="A883" s="2">
        <v>282</v>
      </c>
      <c r="B883" s="2" t="s">
        <v>100</v>
      </c>
      <c r="C883">
        <v>3</v>
      </c>
      <c r="D883" s="8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35"/>
        <v>201610</v>
      </c>
    </row>
    <row r="884" spans="1:17" ht="15.75" customHeight="1">
      <c r="A884" s="2">
        <v>285</v>
      </c>
      <c r="B884" s="2" t="s">
        <v>96</v>
      </c>
      <c r="C884">
        <v>2</v>
      </c>
      <c r="D884" s="13" t="s">
        <v>253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35"/>
        <v>#VALUE!</v>
      </c>
    </row>
    <row r="885" spans="1:17" ht="15.75" customHeight="1">
      <c r="A885" s="2">
        <v>285</v>
      </c>
      <c r="B885" s="2" t="s">
        <v>95</v>
      </c>
      <c r="C885">
        <v>9</v>
      </c>
      <c r="D885" s="13" t="s">
        <v>253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35"/>
        <v>#VALUE!</v>
      </c>
    </row>
    <row r="886" spans="1:17" ht="15.75" customHeight="1">
      <c r="A886" s="2">
        <v>286</v>
      </c>
      <c r="B886" s="2" t="s">
        <v>69</v>
      </c>
      <c r="C886">
        <v>4</v>
      </c>
      <c r="D886" s="13" t="s">
        <v>253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35"/>
        <v>#VALUE!</v>
      </c>
    </row>
    <row r="887" spans="1:17" ht="15.75" customHeight="1">
      <c r="A887" s="2">
        <v>287</v>
      </c>
      <c r="B887" s="2" t="s">
        <v>245</v>
      </c>
      <c r="C887">
        <v>3</v>
      </c>
      <c r="D887" s="13" t="s">
        <v>253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35"/>
        <v>#VALUE!</v>
      </c>
    </row>
    <row r="888" spans="1:17" ht="15.75" customHeight="1">
      <c r="A888" s="2">
        <v>287</v>
      </c>
      <c r="B888" s="2" t="s">
        <v>189</v>
      </c>
      <c r="C888">
        <v>6</v>
      </c>
      <c r="D888" s="13" t="s">
        <v>253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35"/>
        <v>#VALUE!</v>
      </c>
    </row>
    <row r="889" spans="1:17" ht="15.75" customHeight="1">
      <c r="A889" s="2">
        <v>288</v>
      </c>
      <c r="B889" s="2" t="s">
        <v>157</v>
      </c>
      <c r="C889">
        <v>2</v>
      </c>
      <c r="D889" s="13" t="s">
        <v>253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35"/>
        <v>#VALUE!</v>
      </c>
    </row>
    <row r="890" spans="1:17" ht="15.75" customHeight="1">
      <c r="A890" s="2">
        <v>289</v>
      </c>
      <c r="B890" s="2" t="s">
        <v>74</v>
      </c>
      <c r="C890">
        <v>7</v>
      </c>
      <c r="D890" s="13" t="s">
        <v>253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35"/>
        <v>#VALUE!</v>
      </c>
    </row>
    <row r="891" spans="1:17" ht="15.75" customHeight="1">
      <c r="A891" s="2">
        <v>290</v>
      </c>
      <c r="B891" s="2" t="s">
        <v>112</v>
      </c>
      <c r="C891">
        <v>1</v>
      </c>
      <c r="D891" s="13" t="s">
        <v>253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35"/>
        <v>#VALUE!</v>
      </c>
    </row>
    <row r="892" spans="1:17" ht="15.75" customHeight="1">
      <c r="A892" s="2">
        <v>291</v>
      </c>
      <c r="B892" s="2" t="s">
        <v>188</v>
      </c>
      <c r="C892">
        <v>2</v>
      </c>
      <c r="D892" s="13" t="s">
        <v>253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35"/>
        <v>#VALUE!</v>
      </c>
    </row>
    <row r="893" spans="1:17" ht="15.75" customHeight="1">
      <c r="A893" s="2">
        <v>291</v>
      </c>
      <c r="B893" s="2" t="s">
        <v>188</v>
      </c>
      <c r="C893">
        <v>2</v>
      </c>
      <c r="D893" s="13" t="s">
        <v>253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35"/>
        <v>#VALUE!</v>
      </c>
    </row>
    <row r="894" spans="1:17" ht="15.75" customHeight="1">
      <c r="A894" s="2">
        <v>291</v>
      </c>
      <c r="B894" s="2" t="s">
        <v>188</v>
      </c>
      <c r="C894">
        <v>2</v>
      </c>
      <c r="D894" s="13" t="s">
        <v>253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35"/>
        <v>#VALUE!</v>
      </c>
    </row>
    <row r="895" spans="1:17" ht="15.75" customHeight="1">
      <c r="A895" s="2">
        <v>292</v>
      </c>
      <c r="B895" s="2" t="s">
        <v>24</v>
      </c>
      <c r="C895">
        <v>2</v>
      </c>
      <c r="D895" s="13" t="s">
        <v>253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35"/>
        <v>#VALUE!</v>
      </c>
    </row>
    <row r="896" spans="1:17" ht="15.75" customHeight="1">
      <c r="A896" s="2">
        <v>292</v>
      </c>
      <c r="B896" s="2" t="s">
        <v>24</v>
      </c>
      <c r="C896">
        <v>2</v>
      </c>
      <c r="D896" s="13" t="s">
        <v>253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35"/>
        <v>#VALUE!</v>
      </c>
    </row>
    <row r="897" spans="1:17" ht="15.75" customHeight="1">
      <c r="A897" s="2">
        <v>292</v>
      </c>
      <c r="B897" s="2" t="s">
        <v>23</v>
      </c>
      <c r="C897">
        <v>2</v>
      </c>
      <c r="D897" s="13" t="s">
        <v>253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35"/>
        <v>#VALUE!</v>
      </c>
    </row>
    <row r="898" spans="1:17" ht="15.75" customHeight="1">
      <c r="A898" s="2">
        <v>292</v>
      </c>
      <c r="B898" s="2" t="s">
        <v>23</v>
      </c>
      <c r="C898">
        <v>2</v>
      </c>
      <c r="D898" s="13" t="s">
        <v>253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35"/>
        <v>#VALUE!</v>
      </c>
    </row>
    <row r="899" spans="1:17" ht="15.75" customHeight="1">
      <c r="A899" s="2">
        <v>293</v>
      </c>
      <c r="B899" s="2" t="s">
        <v>125</v>
      </c>
      <c r="C899" s="2">
        <v>7</v>
      </c>
      <c r="D899" s="13" t="s">
        <v>253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35"/>
        <v>#VALUE!</v>
      </c>
    </row>
    <row r="900" spans="1:17" ht="15.75" customHeight="1">
      <c r="A900" s="2">
        <v>294</v>
      </c>
      <c r="B900" s="2" t="s">
        <v>111</v>
      </c>
      <c r="C900">
        <v>1</v>
      </c>
      <c r="D900" s="13" t="s">
        <v>253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35"/>
        <v>#VALUE!</v>
      </c>
    </row>
    <row r="901" spans="1:17" ht="15.75" customHeight="1">
      <c r="A901" s="2">
        <v>295</v>
      </c>
      <c r="B901" s="2" t="s">
        <v>73</v>
      </c>
      <c r="C901">
        <v>6</v>
      </c>
      <c r="D901" s="13" t="s">
        <v>253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36">CONCATENATE(YEAR(D901),MONTH(D901))</f>
        <v>#VALUE!</v>
      </c>
    </row>
    <row r="902" spans="1:17" ht="15.75" customHeight="1">
      <c r="A902" s="2">
        <v>296</v>
      </c>
      <c r="B902" s="2" t="s">
        <v>214</v>
      </c>
      <c r="C902">
        <v>5</v>
      </c>
      <c r="D902" s="13" t="s">
        <v>253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36"/>
        <v>#VALUE!</v>
      </c>
    </row>
    <row r="903" spans="1:17" ht="15.75" customHeight="1">
      <c r="A903" s="2">
        <v>297</v>
      </c>
      <c r="B903" s="2" t="s">
        <v>98</v>
      </c>
      <c r="C903">
        <v>2</v>
      </c>
      <c r="D903" s="13" t="s">
        <v>253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36"/>
        <v>#VALUE!</v>
      </c>
    </row>
    <row r="904" spans="1:17" ht="15.75" customHeight="1">
      <c r="A904" s="2">
        <v>297</v>
      </c>
      <c r="B904" s="2" t="s">
        <v>229</v>
      </c>
      <c r="C904">
        <v>2</v>
      </c>
      <c r="D904" s="13" t="s">
        <v>253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36"/>
        <v>#VALUE!</v>
      </c>
    </row>
    <row r="905" spans="1:17" ht="15.75" customHeight="1">
      <c r="A905" s="2">
        <v>298</v>
      </c>
      <c r="B905" s="2" t="s">
        <v>88</v>
      </c>
      <c r="C905">
        <v>9</v>
      </c>
      <c r="D905" s="13" t="s">
        <v>253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36"/>
        <v>#VALUE!</v>
      </c>
    </row>
    <row r="906" spans="1:17" ht="15.75" customHeight="1">
      <c r="A906" s="2">
        <v>298</v>
      </c>
      <c r="B906" s="2" t="s">
        <v>88</v>
      </c>
      <c r="C906">
        <v>9</v>
      </c>
      <c r="D906" s="13" t="s">
        <v>253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36"/>
        <v>#VALUE!</v>
      </c>
    </row>
    <row r="907" spans="1:17" ht="15.75" customHeight="1">
      <c r="A907" s="2">
        <v>298</v>
      </c>
      <c r="B907" s="2" t="s">
        <v>88</v>
      </c>
      <c r="C907">
        <v>9</v>
      </c>
      <c r="D907" s="13" t="s">
        <v>253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36"/>
        <v>#VALUE!</v>
      </c>
    </row>
    <row r="908" spans="1:17" ht="15.75" customHeight="1">
      <c r="A908" s="2">
        <v>298</v>
      </c>
      <c r="B908" s="2" t="s">
        <v>88</v>
      </c>
      <c r="C908">
        <v>9</v>
      </c>
      <c r="D908" s="13" t="s">
        <v>253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36"/>
        <v>#VALUE!</v>
      </c>
    </row>
    <row r="909" spans="1:17" ht="15.75" customHeight="1">
      <c r="A909" s="2">
        <v>300</v>
      </c>
      <c r="B909" s="2" t="s">
        <v>176</v>
      </c>
      <c r="C909">
        <v>2</v>
      </c>
      <c r="D909" s="13" t="s">
        <v>253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36"/>
        <v>#VALUE!</v>
      </c>
    </row>
    <row r="910" spans="1:17" ht="15.75" customHeight="1">
      <c r="A910" s="2">
        <v>611</v>
      </c>
      <c r="B910" s="2" t="s">
        <v>37</v>
      </c>
      <c r="C910">
        <v>3</v>
      </c>
      <c r="D910" s="8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36"/>
        <v>20176</v>
      </c>
    </row>
    <row r="911" spans="1:17" ht="15.75" customHeight="1">
      <c r="A911" s="2">
        <v>611</v>
      </c>
      <c r="B911" s="2" t="s">
        <v>37</v>
      </c>
      <c r="C911">
        <v>3</v>
      </c>
      <c r="D911" s="8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36"/>
        <v>20176</v>
      </c>
    </row>
    <row r="912" spans="1:17" ht="15.75" customHeight="1">
      <c r="A912" s="2">
        <v>612</v>
      </c>
      <c r="B912" s="2" t="s">
        <v>254</v>
      </c>
      <c r="C912">
        <v>1</v>
      </c>
      <c r="D912" s="8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36"/>
        <v>20176</v>
      </c>
    </row>
    <row r="913" spans="1:17" ht="15.75" customHeight="1">
      <c r="A913" s="2">
        <v>612</v>
      </c>
      <c r="B913" s="2" t="s">
        <v>254</v>
      </c>
      <c r="C913">
        <v>1</v>
      </c>
      <c r="D913" s="8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36"/>
        <v>20176</v>
      </c>
    </row>
    <row r="914" spans="1:17" ht="15.75" customHeight="1">
      <c r="A914" s="2">
        <v>612</v>
      </c>
      <c r="B914" s="2" t="s">
        <v>254</v>
      </c>
      <c r="C914">
        <v>1</v>
      </c>
      <c r="D914" s="8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36"/>
        <v>20176</v>
      </c>
    </row>
    <row r="915" spans="1:17" ht="15.75" customHeight="1">
      <c r="A915" s="2">
        <v>612</v>
      </c>
      <c r="B915" s="2" t="s">
        <v>254</v>
      </c>
      <c r="C915">
        <v>1</v>
      </c>
      <c r="D915" s="8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36"/>
        <v>20176</v>
      </c>
    </row>
    <row r="916" spans="1:17" ht="15.75" customHeight="1">
      <c r="A916" s="2">
        <v>612</v>
      </c>
      <c r="B916" s="2" t="s">
        <v>108</v>
      </c>
      <c r="C916">
        <v>2</v>
      </c>
      <c r="D916" s="8">
        <v>42887</v>
      </c>
      <c r="E916" s="2">
        <v>10</v>
      </c>
      <c r="F916" s="2">
        <v>2016</v>
      </c>
      <c r="G916" s="2">
        <v>120000</v>
      </c>
      <c r="H916">
        <f t="shared" ref="H916:H919" si="37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36"/>
        <v>20176</v>
      </c>
    </row>
    <row r="917" spans="1:17" ht="15.75" customHeight="1">
      <c r="A917" s="2">
        <v>612</v>
      </c>
      <c r="B917" s="2" t="s">
        <v>108</v>
      </c>
      <c r="C917">
        <v>1</v>
      </c>
      <c r="D917" s="8">
        <v>42887</v>
      </c>
      <c r="E917" s="2">
        <v>11</v>
      </c>
      <c r="F917" s="2">
        <v>2016</v>
      </c>
      <c r="G917" s="2">
        <v>120000</v>
      </c>
      <c r="H917">
        <f t="shared" si="37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36"/>
        <v>20176</v>
      </c>
    </row>
    <row r="918" spans="1:17" ht="15.75" customHeight="1">
      <c r="A918" s="2">
        <v>612</v>
      </c>
      <c r="B918" s="2" t="s">
        <v>108</v>
      </c>
      <c r="C918">
        <v>1</v>
      </c>
      <c r="D918" s="8">
        <v>42887</v>
      </c>
      <c r="E918" s="2">
        <v>12</v>
      </c>
      <c r="F918" s="2">
        <v>2016</v>
      </c>
      <c r="G918" s="2">
        <v>120000</v>
      </c>
      <c r="H918">
        <f t="shared" si="37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36"/>
        <v>20176</v>
      </c>
    </row>
    <row r="919" spans="1:17" ht="15.75" customHeight="1">
      <c r="A919" s="2">
        <v>612</v>
      </c>
      <c r="B919" s="2" t="s">
        <v>108</v>
      </c>
      <c r="C919">
        <v>1</v>
      </c>
      <c r="D919" s="8">
        <v>42887</v>
      </c>
      <c r="E919" s="2">
        <v>1</v>
      </c>
      <c r="F919" s="2">
        <v>2017</v>
      </c>
      <c r="G919" s="2">
        <v>120000</v>
      </c>
      <c r="H919">
        <f t="shared" si="37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36"/>
        <v>20176</v>
      </c>
    </row>
    <row r="920" spans="1:17" ht="15.75" customHeight="1">
      <c r="A920" s="2">
        <v>613</v>
      </c>
      <c r="B920" s="2" t="s">
        <v>48</v>
      </c>
      <c r="C920">
        <v>9</v>
      </c>
      <c r="D920" s="8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36"/>
        <v>20176</v>
      </c>
    </row>
    <row r="921" spans="1:17" ht="15.75" customHeight="1">
      <c r="A921" s="2">
        <v>614</v>
      </c>
      <c r="B921" s="2" t="s">
        <v>104</v>
      </c>
      <c r="C921">
        <v>8</v>
      </c>
      <c r="D921" s="8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36"/>
        <v>20176</v>
      </c>
    </row>
    <row r="922" spans="1:17" ht="15.75" customHeight="1">
      <c r="A922" s="2">
        <v>614</v>
      </c>
      <c r="B922" s="2" t="s">
        <v>104</v>
      </c>
      <c r="C922">
        <v>8</v>
      </c>
      <c r="D922" s="8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36"/>
        <v>20176</v>
      </c>
    </row>
    <row r="923" spans="1:17" ht="15.75" customHeight="1">
      <c r="A923" s="2">
        <v>615</v>
      </c>
      <c r="B923" s="2" t="s">
        <v>89</v>
      </c>
      <c r="C923">
        <v>2</v>
      </c>
      <c r="D923" s="8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36"/>
        <v>20176</v>
      </c>
    </row>
    <row r="924" spans="1:17" ht="15.75" customHeight="1">
      <c r="A924" s="2">
        <v>616</v>
      </c>
      <c r="B924" s="2" t="s">
        <v>120</v>
      </c>
      <c r="C924">
        <v>1</v>
      </c>
      <c r="D924" s="8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36"/>
        <v>20176</v>
      </c>
    </row>
    <row r="925" spans="1:17" ht="15.75" customHeight="1">
      <c r="A925" s="2">
        <v>617</v>
      </c>
      <c r="B925" s="2" t="s">
        <v>25</v>
      </c>
      <c r="C925">
        <v>1</v>
      </c>
      <c r="D925" s="8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36"/>
        <v>20176</v>
      </c>
    </row>
    <row r="926" spans="1:17" ht="15.75" customHeight="1">
      <c r="A926" s="2">
        <v>618</v>
      </c>
      <c r="B926" s="2" t="s">
        <v>172</v>
      </c>
      <c r="C926">
        <v>2</v>
      </c>
      <c r="D926" s="8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36"/>
        <v>20176</v>
      </c>
    </row>
    <row r="927" spans="1:17" ht="15.75" customHeight="1">
      <c r="A927" s="2">
        <v>618</v>
      </c>
      <c r="B927" s="2" t="s">
        <v>77</v>
      </c>
      <c r="C927">
        <v>3</v>
      </c>
      <c r="D927" s="8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36"/>
        <v>20176</v>
      </c>
    </row>
    <row r="928" spans="1:17" ht="15.75" customHeight="1">
      <c r="A928" s="2">
        <v>619</v>
      </c>
      <c r="B928" s="2" t="s">
        <v>66</v>
      </c>
      <c r="C928">
        <v>2</v>
      </c>
      <c r="D928" s="8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36"/>
        <v>20176</v>
      </c>
    </row>
    <row r="929" spans="1:17" ht="15.75" customHeight="1">
      <c r="A929" s="2">
        <v>620</v>
      </c>
      <c r="B929" s="2" t="s">
        <v>78</v>
      </c>
      <c r="C929">
        <v>3</v>
      </c>
      <c r="D929" s="8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36"/>
        <v>20176</v>
      </c>
    </row>
    <row r="930" spans="1:17" ht="15.75" customHeight="1">
      <c r="A930" s="2">
        <v>621</v>
      </c>
      <c r="B930" s="2" t="s">
        <v>113</v>
      </c>
      <c r="C930">
        <v>1</v>
      </c>
      <c r="D930" s="8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36"/>
        <v>20176</v>
      </c>
    </row>
    <row r="931" spans="1:17" ht="15.75" customHeight="1">
      <c r="A931" s="2">
        <v>621</v>
      </c>
      <c r="B931" s="2" t="s">
        <v>113</v>
      </c>
      <c r="C931">
        <v>1</v>
      </c>
      <c r="D931" s="8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36"/>
        <v>20176</v>
      </c>
    </row>
    <row r="932" spans="1:17" ht="15.75" customHeight="1">
      <c r="A932" s="2">
        <v>622</v>
      </c>
      <c r="B932" s="2" t="s">
        <v>224</v>
      </c>
      <c r="C932">
        <v>3</v>
      </c>
      <c r="D932" s="8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36"/>
        <v>20176</v>
      </c>
    </row>
    <row r="933" spans="1:17" ht="15.75" customHeight="1">
      <c r="A933" s="2">
        <v>622</v>
      </c>
      <c r="B933" s="2" t="s">
        <v>224</v>
      </c>
      <c r="C933">
        <v>3</v>
      </c>
      <c r="D933" s="8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36"/>
        <v>20176</v>
      </c>
    </row>
    <row r="934" spans="1:17" ht="15.75" customHeight="1">
      <c r="A934" s="2">
        <v>622</v>
      </c>
      <c r="B934" s="2" t="s">
        <v>224</v>
      </c>
      <c r="C934">
        <v>3</v>
      </c>
      <c r="D934" s="8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36"/>
        <v>20176</v>
      </c>
    </row>
    <row r="935" spans="1:17" ht="15.75" customHeight="1">
      <c r="A935" s="2">
        <v>623</v>
      </c>
      <c r="B935" s="2" t="s">
        <v>244</v>
      </c>
      <c r="C935">
        <v>1</v>
      </c>
      <c r="D935" s="8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36"/>
        <v>20176</v>
      </c>
    </row>
    <row r="936" spans="1:17" ht="15.75" customHeight="1">
      <c r="A936" s="2">
        <v>623</v>
      </c>
      <c r="B936" s="2" t="s">
        <v>244</v>
      </c>
      <c r="C936">
        <v>1</v>
      </c>
      <c r="D936" s="8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36"/>
        <v>20176</v>
      </c>
    </row>
    <row r="937" spans="1:17" ht="15.75" customHeight="1">
      <c r="A937" s="2">
        <v>623</v>
      </c>
      <c r="B937" s="2" t="s">
        <v>243</v>
      </c>
      <c r="C937">
        <v>4</v>
      </c>
      <c r="D937" s="8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36"/>
        <v>20176</v>
      </c>
    </row>
    <row r="938" spans="1:17" ht="15.75" customHeight="1">
      <c r="A938" s="2">
        <v>623</v>
      </c>
      <c r="B938" s="2" t="s">
        <v>243</v>
      </c>
      <c r="C938">
        <v>4</v>
      </c>
      <c r="D938" s="8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36"/>
        <v>20176</v>
      </c>
    </row>
    <row r="939" spans="1:17" ht="15.75" customHeight="1">
      <c r="A939" s="2">
        <v>624</v>
      </c>
      <c r="B939" s="2" t="s">
        <v>183</v>
      </c>
      <c r="C939">
        <v>7</v>
      </c>
      <c r="D939" s="8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36"/>
        <v>20176</v>
      </c>
    </row>
    <row r="940" spans="1:17" ht="15.75" customHeight="1">
      <c r="A940" s="2">
        <v>624</v>
      </c>
      <c r="B940" s="2" t="s">
        <v>240</v>
      </c>
      <c r="C940">
        <v>7</v>
      </c>
      <c r="D940" s="8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36"/>
        <v>20176</v>
      </c>
    </row>
    <row r="941" spans="1:17" ht="15.75" customHeight="1">
      <c r="A941" s="2">
        <v>625</v>
      </c>
      <c r="B941" s="2" t="s">
        <v>32</v>
      </c>
      <c r="C941">
        <v>7</v>
      </c>
      <c r="D941" s="8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36"/>
        <v>20176</v>
      </c>
    </row>
    <row r="942" spans="1:17" ht="15.75" customHeight="1">
      <c r="A942" s="2">
        <v>626</v>
      </c>
      <c r="B942" s="2" t="s">
        <v>255</v>
      </c>
      <c r="C942">
        <v>2</v>
      </c>
      <c r="D942" s="8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36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38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36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38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36"/>
        <v>201610</v>
      </c>
    </row>
    <row r="945" spans="1:17" ht="15.75" customHeight="1">
      <c r="A945" s="2">
        <v>626</v>
      </c>
      <c r="B945" s="2" t="s">
        <v>255</v>
      </c>
      <c r="C945">
        <v>2</v>
      </c>
      <c r="D945" s="8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36"/>
        <v>20176</v>
      </c>
    </row>
    <row r="946" spans="1:17" ht="15.75" customHeight="1">
      <c r="A946" s="2">
        <v>626</v>
      </c>
      <c r="B946" s="2" t="s">
        <v>255</v>
      </c>
      <c r="C946">
        <v>2</v>
      </c>
      <c r="D946" s="8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36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8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36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8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36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8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36"/>
        <v>20176</v>
      </c>
    </row>
    <row r="950" spans="1:17" ht="15.75" customHeight="1">
      <c r="A950" s="2" t="s">
        <v>258</v>
      </c>
      <c r="B950" s="2" t="s">
        <v>255</v>
      </c>
      <c r="C950">
        <v>2</v>
      </c>
      <c r="D950" s="13" t="s">
        <v>257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36"/>
        <v>#VALUE!</v>
      </c>
    </row>
    <row r="951" spans="1:17" ht="15.75" customHeight="1">
      <c r="A951" s="2" t="s">
        <v>258</v>
      </c>
      <c r="B951" s="2" t="s">
        <v>255</v>
      </c>
      <c r="C951">
        <v>2</v>
      </c>
      <c r="D951" s="13" t="s">
        <v>257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36"/>
        <v>#VALUE!</v>
      </c>
    </row>
    <row r="952" spans="1:17" ht="15.75" customHeight="1">
      <c r="A952" s="2" t="s">
        <v>258</v>
      </c>
      <c r="B952" s="2" t="s">
        <v>256</v>
      </c>
      <c r="C952">
        <v>3</v>
      </c>
      <c r="D952" s="13" t="s">
        <v>257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36"/>
        <v>#VALUE!</v>
      </c>
    </row>
    <row r="953" spans="1:17" ht="15.75" customHeight="1">
      <c r="A953" s="2" t="s">
        <v>258</v>
      </c>
      <c r="B953" s="2" t="s">
        <v>256</v>
      </c>
      <c r="C953">
        <v>3</v>
      </c>
      <c r="D953" s="13" t="s">
        <v>257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36"/>
        <v>#VALUE!</v>
      </c>
    </row>
    <row r="954" spans="1:17" ht="15.75" customHeight="1">
      <c r="A954">
        <v>627</v>
      </c>
      <c r="B954" s="2" t="s">
        <v>75</v>
      </c>
      <c r="C954">
        <v>2</v>
      </c>
      <c r="D954" s="8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36"/>
        <v>20176</v>
      </c>
    </row>
    <row r="955" spans="1:17" ht="15.75" customHeight="1">
      <c r="A955">
        <v>628</v>
      </c>
      <c r="B955" s="2" t="s">
        <v>95</v>
      </c>
      <c r="C955">
        <v>9</v>
      </c>
      <c r="D955" s="8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36"/>
        <v>20176</v>
      </c>
    </row>
    <row r="956" spans="1:17" ht="15.75" customHeight="1">
      <c r="A956">
        <v>628</v>
      </c>
      <c r="B956" s="2" t="s">
        <v>96</v>
      </c>
      <c r="C956">
        <v>2</v>
      </c>
      <c r="D956" s="8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36"/>
        <v>20176</v>
      </c>
    </row>
    <row r="957" spans="1:17" ht="15.75" customHeight="1">
      <c r="A957">
        <v>629</v>
      </c>
      <c r="B957" s="2" t="s">
        <v>259</v>
      </c>
      <c r="C957">
        <v>4</v>
      </c>
      <c r="D957" s="8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36"/>
        <v>20176</v>
      </c>
    </row>
    <row r="958" spans="1:17" ht="15.75" customHeight="1">
      <c r="A958">
        <v>629</v>
      </c>
      <c r="B958" s="2" t="s">
        <v>259</v>
      </c>
      <c r="C958">
        <v>4</v>
      </c>
      <c r="D958" s="8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36"/>
        <v>20176</v>
      </c>
    </row>
    <row r="959" spans="1:17" ht="15.75" customHeight="1">
      <c r="A959">
        <v>629</v>
      </c>
      <c r="B959" s="2" t="s">
        <v>114</v>
      </c>
      <c r="C959">
        <v>2</v>
      </c>
      <c r="D959" s="8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36"/>
        <v>20176</v>
      </c>
    </row>
    <row r="960" spans="1:17" ht="15.75" customHeight="1">
      <c r="A960">
        <v>629</v>
      </c>
      <c r="B960" s="2" t="s">
        <v>114</v>
      </c>
      <c r="C960">
        <v>2</v>
      </c>
      <c r="D960" s="8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36"/>
        <v>20176</v>
      </c>
    </row>
    <row r="961" spans="1:17" ht="15.75" customHeight="1">
      <c r="A961">
        <v>630</v>
      </c>
      <c r="B961" s="2" t="s">
        <v>73</v>
      </c>
      <c r="C961">
        <v>6</v>
      </c>
      <c r="D961" s="8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36"/>
        <v>20176</v>
      </c>
    </row>
    <row r="962" spans="1:17" ht="15.75" customHeight="1">
      <c r="A962">
        <v>631</v>
      </c>
      <c r="B962" s="2" t="s">
        <v>83</v>
      </c>
      <c r="C962">
        <v>2</v>
      </c>
      <c r="D962" s="8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36"/>
        <v>20176</v>
      </c>
    </row>
    <row r="963" spans="1:17" ht="15.75" customHeight="1">
      <c r="A963">
        <v>631</v>
      </c>
      <c r="B963" s="2" t="s">
        <v>84</v>
      </c>
      <c r="C963">
        <v>5</v>
      </c>
      <c r="D963" s="8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36"/>
        <v>20176</v>
      </c>
    </row>
    <row r="964" spans="1:17" ht="15.75" customHeight="1">
      <c r="A964">
        <v>631</v>
      </c>
      <c r="B964" s="2" t="s">
        <v>85</v>
      </c>
      <c r="C964">
        <v>6</v>
      </c>
      <c r="D964" s="8">
        <v>42887</v>
      </c>
      <c r="E964" s="2">
        <v>12</v>
      </c>
      <c r="F964" s="2">
        <v>2017</v>
      </c>
      <c r="G964" s="14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36"/>
        <v>20176</v>
      </c>
    </row>
    <row r="965" spans="1:17" ht="15.75" customHeight="1">
      <c r="A965">
        <v>639</v>
      </c>
      <c r="B965" s="2" t="s">
        <v>117</v>
      </c>
      <c r="C965">
        <v>8</v>
      </c>
      <c r="D965" s="13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39">CONCATENATE(YEAR(D965),MONTH(D965))</f>
        <v>20171</v>
      </c>
    </row>
    <row r="966" spans="1:17" ht="15.75" customHeight="1">
      <c r="A966">
        <v>639</v>
      </c>
      <c r="B966" s="2" t="s">
        <v>118</v>
      </c>
      <c r="C966">
        <v>6</v>
      </c>
      <c r="D966" s="13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39"/>
        <v>20171</v>
      </c>
    </row>
    <row r="967" spans="1:17" ht="15.75" customHeight="1">
      <c r="A967">
        <v>640</v>
      </c>
      <c r="B967" s="2" t="s">
        <v>142</v>
      </c>
      <c r="C967">
        <v>7</v>
      </c>
      <c r="D967" s="13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39"/>
        <v>20171</v>
      </c>
    </row>
    <row r="968" spans="1:17" ht="15.75" customHeight="1">
      <c r="A968">
        <v>640</v>
      </c>
      <c r="B968" s="2" t="s">
        <v>57</v>
      </c>
      <c r="C968" s="2">
        <v>7</v>
      </c>
      <c r="D968" s="13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39"/>
        <v>20171</v>
      </c>
    </row>
    <row r="969" spans="1:17" ht="15.75" customHeight="1">
      <c r="A969">
        <v>640</v>
      </c>
      <c r="B969" s="2" t="s">
        <v>35</v>
      </c>
      <c r="C969" s="2">
        <v>7</v>
      </c>
      <c r="D969" s="13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39"/>
        <v>20171</v>
      </c>
    </row>
    <row r="970" spans="1:17" ht="15.75" customHeight="1">
      <c r="A970">
        <v>640</v>
      </c>
      <c r="B970" s="2" t="s">
        <v>140</v>
      </c>
      <c r="C970" s="2">
        <v>8</v>
      </c>
      <c r="D970" s="13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39"/>
        <v>20171</v>
      </c>
    </row>
    <row r="971" spans="1:17" ht="15.75" customHeight="1">
      <c r="A971">
        <v>640</v>
      </c>
      <c r="B971" s="2" t="s">
        <v>140</v>
      </c>
      <c r="C971" s="2">
        <v>8</v>
      </c>
      <c r="D971" s="13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39"/>
        <v>20171</v>
      </c>
    </row>
    <row r="972" spans="1:17" ht="15.75" customHeight="1">
      <c r="A972">
        <v>640</v>
      </c>
      <c r="B972" s="2" t="s">
        <v>58</v>
      </c>
      <c r="C972" s="2">
        <v>7</v>
      </c>
      <c r="D972" s="13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39"/>
        <v>20171</v>
      </c>
    </row>
    <row r="973" spans="1:17" ht="15.75" customHeight="1">
      <c r="A973">
        <v>640</v>
      </c>
      <c r="B973" s="2" t="s">
        <v>139</v>
      </c>
      <c r="C973" s="2">
        <v>8</v>
      </c>
      <c r="D973" s="13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39"/>
        <v>20171</v>
      </c>
    </row>
    <row r="974" spans="1:17" ht="15.75" customHeight="1">
      <c r="A974">
        <v>640</v>
      </c>
      <c r="B974" s="2" t="s">
        <v>139</v>
      </c>
      <c r="C974" s="2">
        <v>8</v>
      </c>
      <c r="D974" s="13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39"/>
        <v>20171</v>
      </c>
    </row>
    <row r="975" spans="1:17" ht="15.75" customHeight="1">
      <c r="A975">
        <v>640</v>
      </c>
      <c r="B975" s="2" t="s">
        <v>239</v>
      </c>
      <c r="C975">
        <v>6</v>
      </c>
      <c r="D975" s="13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39"/>
        <v>20171</v>
      </c>
    </row>
    <row r="976" spans="1:17" ht="15.75" customHeight="1">
      <c r="A976">
        <v>640</v>
      </c>
      <c r="B976" s="2" t="s">
        <v>61</v>
      </c>
      <c r="C976" s="2">
        <v>8</v>
      </c>
      <c r="D976" s="13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39"/>
        <v>20171</v>
      </c>
    </row>
    <row r="977" spans="1:17" ht="15.75" customHeight="1">
      <c r="A977">
        <v>640</v>
      </c>
      <c r="B977" s="2" t="s">
        <v>235</v>
      </c>
      <c r="C977" s="2">
        <v>6</v>
      </c>
      <c r="D977" s="13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39"/>
        <v>20171</v>
      </c>
    </row>
    <row r="978" spans="1:17" ht="15.75" customHeight="1">
      <c r="A978">
        <v>640</v>
      </c>
      <c r="B978" s="2" t="s">
        <v>50</v>
      </c>
      <c r="C978" s="2">
        <v>7</v>
      </c>
      <c r="D978" s="13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39"/>
        <v>20171</v>
      </c>
    </row>
    <row r="979" spans="1:17" ht="15.75" customHeight="1">
      <c r="A979">
        <v>642</v>
      </c>
      <c r="B979" s="2" t="s">
        <v>74</v>
      </c>
      <c r="C979" s="2">
        <v>7</v>
      </c>
      <c r="D979" s="13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39"/>
        <v>20171</v>
      </c>
    </row>
    <row r="980" spans="1:17" ht="15.75" customHeight="1">
      <c r="A980">
        <v>642</v>
      </c>
      <c r="B980" s="2" t="s">
        <v>75</v>
      </c>
      <c r="C980" s="2">
        <v>2</v>
      </c>
      <c r="D980" s="13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39"/>
        <v>20171</v>
      </c>
    </row>
    <row r="981" spans="1:17" ht="15.75" customHeight="1">
      <c r="A981">
        <v>643</v>
      </c>
      <c r="B981" s="2" t="s">
        <v>78</v>
      </c>
      <c r="C981" s="2">
        <v>1</v>
      </c>
      <c r="D981" s="13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39"/>
        <v>20171</v>
      </c>
    </row>
    <row r="982" spans="1:17" ht="15.75" customHeight="1">
      <c r="A982">
        <v>643</v>
      </c>
      <c r="B982" s="2" t="s">
        <v>78</v>
      </c>
      <c r="C982" s="2">
        <v>1</v>
      </c>
      <c r="D982" s="13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39"/>
        <v>20171</v>
      </c>
    </row>
    <row r="983" spans="1:17" ht="15.75" customHeight="1">
      <c r="A983">
        <v>644</v>
      </c>
      <c r="B983" s="2" t="s">
        <v>69</v>
      </c>
      <c r="C983" s="2">
        <v>4</v>
      </c>
      <c r="D983" s="13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39"/>
        <v>20171</v>
      </c>
    </row>
    <row r="984" spans="1:17" ht="15.75" customHeight="1">
      <c r="A984">
        <v>646</v>
      </c>
      <c r="B984" s="2" t="s">
        <v>250</v>
      </c>
      <c r="C984" s="2">
        <v>1</v>
      </c>
      <c r="D984" s="13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39"/>
        <v>20171</v>
      </c>
    </row>
    <row r="985" spans="1:17" ht="15.75" customHeight="1">
      <c r="A985">
        <v>648</v>
      </c>
      <c r="B985" s="2" t="s">
        <v>56</v>
      </c>
      <c r="C985" s="2">
        <v>7</v>
      </c>
      <c r="D985" s="13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39"/>
        <v>20171</v>
      </c>
    </row>
    <row r="986" spans="1:17" ht="15.75" customHeight="1">
      <c r="A986">
        <v>649</v>
      </c>
      <c r="B986" s="2" t="s">
        <v>89</v>
      </c>
      <c r="C986" s="2">
        <v>6</v>
      </c>
      <c r="D986" s="13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39"/>
        <v>20171</v>
      </c>
    </row>
    <row r="987" spans="1:17" ht="15.75" customHeight="1">
      <c r="A987">
        <v>649</v>
      </c>
      <c r="B987" s="2" t="s">
        <v>89</v>
      </c>
      <c r="C987" s="2">
        <v>6</v>
      </c>
      <c r="D987" s="13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39"/>
        <v>20171</v>
      </c>
    </row>
    <row r="988" spans="1:17" ht="15.75" customHeight="1">
      <c r="A988">
        <v>649</v>
      </c>
      <c r="B988" s="2" t="s">
        <v>89</v>
      </c>
      <c r="C988" s="2">
        <v>6</v>
      </c>
      <c r="D988" s="13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39"/>
        <v>20171</v>
      </c>
    </row>
    <row r="989" spans="1:17" ht="15.75" customHeight="1">
      <c r="A989">
        <v>649</v>
      </c>
      <c r="B989" s="2" t="s">
        <v>89</v>
      </c>
      <c r="C989" s="2">
        <v>6</v>
      </c>
      <c r="D989" s="13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39"/>
        <v>20171</v>
      </c>
    </row>
    <row r="990" spans="1:17" ht="15.75" customHeight="1">
      <c r="A990">
        <v>650</v>
      </c>
      <c r="B990" s="2" t="s">
        <v>57</v>
      </c>
      <c r="C990" s="2">
        <v>7</v>
      </c>
      <c r="D990" s="13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39"/>
        <v>20171</v>
      </c>
    </row>
    <row r="991" spans="1:17" ht="15.75" customHeight="1">
      <c r="A991">
        <v>650</v>
      </c>
      <c r="B991" s="2" t="s">
        <v>57</v>
      </c>
      <c r="C991" s="2">
        <v>7</v>
      </c>
      <c r="D991" s="13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39"/>
        <v>20171</v>
      </c>
    </row>
    <row r="992" spans="1:17" ht="15.75" customHeight="1">
      <c r="A992">
        <v>651</v>
      </c>
      <c r="B992" s="2" t="s">
        <v>127</v>
      </c>
      <c r="C992" s="2">
        <v>11</v>
      </c>
      <c r="D992" s="13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39"/>
        <v>20171</v>
      </c>
    </row>
    <row r="993" spans="1:17" ht="15.75" customHeight="1">
      <c r="A993">
        <v>652</v>
      </c>
      <c r="B993" s="2" t="s">
        <v>237</v>
      </c>
      <c r="C993" s="2">
        <v>2</v>
      </c>
      <c r="D993" s="13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39"/>
        <v>20171</v>
      </c>
    </row>
    <row r="994" spans="1:17" ht="15.75" customHeight="1">
      <c r="A994">
        <v>652</v>
      </c>
      <c r="B994" s="2" t="s">
        <v>237</v>
      </c>
      <c r="C994" s="2">
        <v>2</v>
      </c>
      <c r="D994" s="13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39"/>
        <v>20171</v>
      </c>
    </row>
    <row r="995" spans="1:17" ht="15.75" customHeight="1">
      <c r="A995">
        <v>652</v>
      </c>
      <c r="B995" s="2" t="s">
        <v>237</v>
      </c>
      <c r="C995" s="2">
        <v>2</v>
      </c>
      <c r="D995" s="13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39"/>
        <v>20171</v>
      </c>
    </row>
    <row r="996" spans="1:17" ht="15.75" customHeight="1">
      <c r="A996">
        <v>653</v>
      </c>
      <c r="B996" s="2" t="s">
        <v>238</v>
      </c>
      <c r="C996" s="2">
        <v>5</v>
      </c>
      <c r="D996" s="13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39"/>
        <v>20171</v>
      </c>
    </row>
    <row r="997" spans="1:17" ht="15.75" customHeight="1">
      <c r="A997">
        <v>654</v>
      </c>
      <c r="B997" s="2" t="s">
        <v>116</v>
      </c>
      <c r="C997" s="2">
        <v>5</v>
      </c>
      <c r="D997" s="13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39"/>
        <v>20171</v>
      </c>
    </row>
    <row r="998" spans="1:17" ht="15.75" customHeight="1">
      <c r="A998">
        <v>655</v>
      </c>
      <c r="B998" s="2" t="s">
        <v>65</v>
      </c>
      <c r="C998" s="2">
        <v>2</v>
      </c>
      <c r="D998" s="13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39"/>
        <v>20171</v>
      </c>
    </row>
    <row r="999" spans="1:17" ht="15.75" customHeight="1">
      <c r="A999">
        <v>656</v>
      </c>
      <c r="B999" s="2" t="s">
        <v>31</v>
      </c>
      <c r="C999" s="2">
        <v>3</v>
      </c>
      <c r="D999" s="13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39"/>
        <v>20171</v>
      </c>
    </row>
    <row r="1000" spans="1:17" ht="15.75" customHeight="1">
      <c r="A1000">
        <v>656</v>
      </c>
      <c r="B1000" s="2" t="s">
        <v>31</v>
      </c>
      <c r="C1000" s="2">
        <v>3</v>
      </c>
      <c r="D1000" s="13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39"/>
        <v>20171</v>
      </c>
    </row>
    <row r="1001" spans="1:17" ht="15.75" customHeight="1">
      <c r="A1001">
        <v>656</v>
      </c>
      <c r="B1001" s="2" t="s">
        <v>242</v>
      </c>
      <c r="C1001" s="2">
        <v>3</v>
      </c>
      <c r="D1001" s="13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39"/>
        <v>20171</v>
      </c>
    </row>
    <row r="1002" spans="1:17" ht="15.75" customHeight="1">
      <c r="A1002">
        <v>656</v>
      </c>
      <c r="B1002" s="2" t="s">
        <v>242</v>
      </c>
      <c r="C1002" s="2">
        <v>3</v>
      </c>
      <c r="D1002" s="13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39"/>
        <v>20171</v>
      </c>
    </row>
    <row r="1003" spans="1:17" ht="15.75" customHeight="1">
      <c r="A1003">
        <v>657</v>
      </c>
      <c r="B1003" s="2" t="s">
        <v>99</v>
      </c>
      <c r="C1003" s="2">
        <v>7</v>
      </c>
      <c r="D1003" s="13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39"/>
        <v>20171</v>
      </c>
    </row>
    <row r="1004" spans="1:17" ht="15.75" customHeight="1">
      <c r="A1004" s="2">
        <v>658</v>
      </c>
      <c r="B1004" s="2" t="s">
        <v>187</v>
      </c>
      <c r="C1004" s="2">
        <v>4</v>
      </c>
      <c r="D1004" s="13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0">IF(C1004&lt;6,0,G1004-H1004-SUM(J1004:O1004))</f>
        <v>0</v>
      </c>
      <c r="J1004">
        <f t="shared" ref="J1004:J1067" si="41">IF(C1004&lt;6,0,5000)</f>
        <v>0</v>
      </c>
      <c r="K1004">
        <f t="shared" ref="K1004:K1067" si="42">IF(C1004&lt;6,0,10000)</f>
        <v>0</v>
      </c>
      <c r="P1004" t="b">
        <f t="shared" ref="P1004:P1067" si="43">G1004=SUM(H1004:O1004)</f>
        <v>1</v>
      </c>
      <c r="Q1004" t="str">
        <f t="shared" si="39"/>
        <v>20171</v>
      </c>
    </row>
    <row r="1005" spans="1:17" ht="15.75" customHeight="1">
      <c r="A1005" s="2">
        <v>658</v>
      </c>
      <c r="B1005" s="2" t="s">
        <v>187</v>
      </c>
      <c r="C1005" s="2">
        <v>4</v>
      </c>
      <c r="D1005" s="13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0"/>
        <v>0</v>
      </c>
      <c r="J1005">
        <f t="shared" si="41"/>
        <v>0</v>
      </c>
      <c r="K1005">
        <f t="shared" si="42"/>
        <v>0</v>
      </c>
      <c r="P1005" t="b">
        <f t="shared" si="43"/>
        <v>1</v>
      </c>
      <c r="Q1005" t="str">
        <f t="shared" si="39"/>
        <v>20171</v>
      </c>
    </row>
    <row r="1006" spans="1:17" ht="15.75" customHeight="1">
      <c r="A1006" s="2">
        <v>658</v>
      </c>
      <c r="B1006" s="2" t="s">
        <v>187</v>
      </c>
      <c r="C1006" s="2">
        <v>4</v>
      </c>
      <c r="D1006" s="13">
        <v>42756</v>
      </c>
      <c r="E1006" s="2">
        <v>3</v>
      </c>
      <c r="F1006" s="2">
        <v>2017</v>
      </c>
      <c r="G1006" s="2">
        <v>150000</v>
      </c>
      <c r="H1006">
        <f t="shared" ref="H1006:H1069" si="44">IF(C1006&lt;6,IF(E1006&lt;1,0,IF(G1006&gt;150000,150000,G1006)),150000)</f>
        <v>150000</v>
      </c>
      <c r="I1006">
        <f t="shared" si="40"/>
        <v>0</v>
      </c>
      <c r="J1006">
        <f t="shared" si="41"/>
        <v>0</v>
      </c>
      <c r="K1006">
        <f t="shared" si="42"/>
        <v>0</v>
      </c>
      <c r="P1006" t="b">
        <f t="shared" si="43"/>
        <v>1</v>
      </c>
      <c r="Q1006" t="str">
        <f t="shared" si="39"/>
        <v>20171</v>
      </c>
    </row>
    <row r="1007" spans="1:17" ht="15.75" customHeight="1">
      <c r="A1007" s="2">
        <v>660</v>
      </c>
      <c r="B1007" s="2" t="s">
        <v>209</v>
      </c>
      <c r="C1007" s="2">
        <v>3</v>
      </c>
      <c r="D1007" s="13">
        <v>42756</v>
      </c>
      <c r="E1007" s="2">
        <v>1</v>
      </c>
      <c r="F1007" s="2">
        <v>2017</v>
      </c>
      <c r="G1007" s="2">
        <v>150000</v>
      </c>
      <c r="H1007">
        <f t="shared" si="44"/>
        <v>150000</v>
      </c>
      <c r="I1007">
        <f t="shared" si="40"/>
        <v>0</v>
      </c>
      <c r="J1007">
        <f t="shared" si="41"/>
        <v>0</v>
      </c>
      <c r="K1007">
        <f t="shared" si="42"/>
        <v>0</v>
      </c>
      <c r="P1007" t="b">
        <f t="shared" si="43"/>
        <v>1</v>
      </c>
      <c r="Q1007" t="str">
        <f t="shared" si="39"/>
        <v>20171</v>
      </c>
    </row>
    <row r="1008" spans="1:17" ht="15.75" customHeight="1">
      <c r="A1008" s="2">
        <v>664</v>
      </c>
      <c r="B1008" s="2" t="s">
        <v>130</v>
      </c>
      <c r="C1008" s="2">
        <v>7</v>
      </c>
      <c r="D1008" s="13">
        <v>42763</v>
      </c>
      <c r="E1008" s="2">
        <v>11</v>
      </c>
      <c r="F1008" s="2">
        <v>2016</v>
      </c>
      <c r="G1008" s="2">
        <v>425000</v>
      </c>
      <c r="H1008">
        <f t="shared" si="44"/>
        <v>150000</v>
      </c>
      <c r="I1008">
        <f t="shared" si="40"/>
        <v>260000</v>
      </c>
      <c r="J1008">
        <f t="shared" si="41"/>
        <v>5000</v>
      </c>
      <c r="K1008">
        <f t="shared" si="42"/>
        <v>10000</v>
      </c>
      <c r="P1008" t="b">
        <f t="shared" si="43"/>
        <v>1</v>
      </c>
      <c r="Q1008" t="str">
        <f t="shared" si="39"/>
        <v>20171</v>
      </c>
    </row>
    <row r="1009" spans="1:17" ht="15.75" customHeight="1">
      <c r="A1009" s="2">
        <v>664</v>
      </c>
      <c r="B1009" s="2" t="s">
        <v>130</v>
      </c>
      <c r="C1009" s="2">
        <v>7</v>
      </c>
      <c r="D1009" s="13">
        <v>42763</v>
      </c>
      <c r="E1009" s="2">
        <v>12</v>
      </c>
      <c r="F1009" s="2">
        <v>2016</v>
      </c>
      <c r="G1009" s="2">
        <v>425000</v>
      </c>
      <c r="H1009">
        <f t="shared" si="44"/>
        <v>150000</v>
      </c>
      <c r="I1009">
        <f t="shared" si="40"/>
        <v>260000</v>
      </c>
      <c r="J1009">
        <f t="shared" si="41"/>
        <v>5000</v>
      </c>
      <c r="K1009">
        <f t="shared" si="42"/>
        <v>10000</v>
      </c>
      <c r="P1009" t="b">
        <f t="shared" si="43"/>
        <v>1</v>
      </c>
      <c r="Q1009" t="str">
        <f t="shared" si="39"/>
        <v>20171</v>
      </c>
    </row>
    <row r="1010" spans="1:17" ht="15.75" customHeight="1">
      <c r="A1010" s="2">
        <v>664</v>
      </c>
      <c r="B1010" s="2" t="s">
        <v>129</v>
      </c>
      <c r="C1010" s="2">
        <v>4</v>
      </c>
      <c r="D1010" s="13">
        <v>42763</v>
      </c>
      <c r="E1010" s="2">
        <v>11</v>
      </c>
      <c r="F1010" s="2">
        <v>2016</v>
      </c>
      <c r="G1010" s="2">
        <v>150000</v>
      </c>
      <c r="H1010">
        <f t="shared" si="44"/>
        <v>150000</v>
      </c>
      <c r="I1010">
        <f t="shared" si="40"/>
        <v>0</v>
      </c>
      <c r="J1010">
        <f t="shared" si="41"/>
        <v>0</v>
      </c>
      <c r="K1010">
        <f t="shared" si="42"/>
        <v>0</v>
      </c>
      <c r="P1010" t="b">
        <f t="shared" si="43"/>
        <v>1</v>
      </c>
      <c r="Q1010" t="str">
        <f t="shared" si="39"/>
        <v>20171</v>
      </c>
    </row>
    <row r="1011" spans="1:17" ht="15.75" customHeight="1">
      <c r="A1011" s="2">
        <v>664</v>
      </c>
      <c r="B1011" s="2" t="s">
        <v>129</v>
      </c>
      <c r="C1011" s="2">
        <v>4</v>
      </c>
      <c r="D1011" s="13">
        <v>42763</v>
      </c>
      <c r="E1011" s="2">
        <v>12</v>
      </c>
      <c r="F1011" s="2">
        <v>2016</v>
      </c>
      <c r="G1011" s="2">
        <v>150000</v>
      </c>
      <c r="H1011">
        <f t="shared" si="44"/>
        <v>150000</v>
      </c>
      <c r="I1011">
        <f t="shared" si="40"/>
        <v>0</v>
      </c>
      <c r="J1011">
        <f t="shared" si="41"/>
        <v>0</v>
      </c>
      <c r="K1011">
        <f t="shared" si="42"/>
        <v>0</v>
      </c>
      <c r="P1011" t="b">
        <f t="shared" si="43"/>
        <v>1</v>
      </c>
      <c r="Q1011" t="str">
        <f t="shared" si="39"/>
        <v>20171</v>
      </c>
    </row>
    <row r="1012" spans="1:17" ht="15.75" customHeight="1">
      <c r="A1012" s="2">
        <v>665</v>
      </c>
      <c r="B1012" s="2" t="s">
        <v>123</v>
      </c>
      <c r="C1012" s="2">
        <v>7</v>
      </c>
      <c r="D1012" s="13">
        <v>42763</v>
      </c>
      <c r="E1012" s="2">
        <v>1</v>
      </c>
      <c r="F1012" s="2">
        <v>2017</v>
      </c>
      <c r="G1012" s="2">
        <v>425000</v>
      </c>
      <c r="H1012">
        <f t="shared" si="44"/>
        <v>150000</v>
      </c>
      <c r="I1012">
        <f t="shared" si="40"/>
        <v>260000</v>
      </c>
      <c r="J1012">
        <f t="shared" si="41"/>
        <v>5000</v>
      </c>
      <c r="K1012">
        <f t="shared" si="42"/>
        <v>10000</v>
      </c>
      <c r="P1012" t="b">
        <f t="shared" si="43"/>
        <v>1</v>
      </c>
      <c r="Q1012" t="str">
        <f t="shared" si="39"/>
        <v>20171</v>
      </c>
    </row>
    <row r="1013" spans="1:17" ht="15.75" customHeight="1">
      <c r="A1013" s="2">
        <v>665</v>
      </c>
      <c r="B1013" s="2" t="s">
        <v>124</v>
      </c>
      <c r="C1013" s="2">
        <v>7</v>
      </c>
      <c r="D1013" s="13">
        <v>42763</v>
      </c>
      <c r="E1013" s="2">
        <v>1</v>
      </c>
      <c r="F1013" s="2">
        <v>2017</v>
      </c>
      <c r="G1013" s="2">
        <v>425000</v>
      </c>
      <c r="H1013">
        <f t="shared" si="44"/>
        <v>150000</v>
      </c>
      <c r="I1013">
        <f t="shared" si="40"/>
        <v>260000</v>
      </c>
      <c r="J1013">
        <f t="shared" si="41"/>
        <v>5000</v>
      </c>
      <c r="K1013">
        <f t="shared" si="42"/>
        <v>10000</v>
      </c>
      <c r="P1013" t="b">
        <f t="shared" si="43"/>
        <v>1</v>
      </c>
      <c r="Q1013" t="str">
        <f t="shared" si="39"/>
        <v>20171</v>
      </c>
    </row>
    <row r="1014" spans="1:17" ht="15.75" customHeight="1">
      <c r="A1014" s="2">
        <v>666</v>
      </c>
      <c r="B1014" s="2" t="s">
        <v>147</v>
      </c>
      <c r="C1014" s="2">
        <v>4</v>
      </c>
      <c r="D1014" s="13">
        <v>42763</v>
      </c>
      <c r="E1014" s="2">
        <v>1</v>
      </c>
      <c r="F1014" s="2">
        <v>2017</v>
      </c>
      <c r="G1014" s="2">
        <v>200000</v>
      </c>
      <c r="H1014">
        <f t="shared" si="44"/>
        <v>150000</v>
      </c>
      <c r="I1014">
        <f t="shared" si="40"/>
        <v>0</v>
      </c>
      <c r="J1014">
        <f t="shared" si="41"/>
        <v>0</v>
      </c>
      <c r="K1014">
        <f t="shared" si="42"/>
        <v>0</v>
      </c>
      <c r="O1014">
        <v>50000</v>
      </c>
      <c r="P1014" t="b">
        <f t="shared" si="43"/>
        <v>1</v>
      </c>
      <c r="Q1014" t="str">
        <f t="shared" si="39"/>
        <v>20171</v>
      </c>
    </row>
    <row r="1015" spans="1:17" ht="15.75" customHeight="1">
      <c r="A1015" s="16">
        <v>668</v>
      </c>
      <c r="B1015" s="2" t="s">
        <v>228</v>
      </c>
      <c r="C1015" s="2">
        <v>2</v>
      </c>
      <c r="D1015" s="13">
        <v>42763</v>
      </c>
      <c r="E1015" s="2">
        <v>1</v>
      </c>
      <c r="F1015" s="2">
        <v>2017</v>
      </c>
      <c r="G1015" s="2">
        <v>150000</v>
      </c>
      <c r="H1015">
        <f t="shared" si="44"/>
        <v>150000</v>
      </c>
      <c r="I1015">
        <f t="shared" si="40"/>
        <v>0</v>
      </c>
      <c r="J1015">
        <f t="shared" si="41"/>
        <v>0</v>
      </c>
      <c r="K1015">
        <f t="shared" si="42"/>
        <v>0</v>
      </c>
      <c r="P1015" t="b">
        <f t="shared" si="43"/>
        <v>1</v>
      </c>
      <c r="Q1015" t="str">
        <f t="shared" si="39"/>
        <v>20171</v>
      </c>
    </row>
    <row r="1016" spans="1:17" ht="15.75" customHeight="1">
      <c r="A1016" s="2">
        <v>669</v>
      </c>
      <c r="B1016" s="2" t="s">
        <v>43</v>
      </c>
      <c r="C1016" s="2">
        <v>9</v>
      </c>
      <c r="D1016" s="13">
        <v>42763</v>
      </c>
      <c r="E1016" s="2">
        <v>11</v>
      </c>
      <c r="F1016" s="2">
        <v>2016</v>
      </c>
      <c r="G1016" s="2">
        <v>250000</v>
      </c>
      <c r="H1016">
        <f t="shared" si="44"/>
        <v>150000</v>
      </c>
      <c r="I1016">
        <f t="shared" si="40"/>
        <v>85000</v>
      </c>
      <c r="J1016">
        <f t="shared" si="41"/>
        <v>5000</v>
      </c>
      <c r="K1016">
        <f t="shared" si="42"/>
        <v>10000</v>
      </c>
      <c r="P1016" t="b">
        <f t="shared" si="43"/>
        <v>1</v>
      </c>
      <c r="Q1016" t="str">
        <f t="shared" si="39"/>
        <v>20171</v>
      </c>
    </row>
    <row r="1017" spans="1:17" ht="15.75" customHeight="1">
      <c r="A1017" s="2">
        <v>669</v>
      </c>
      <c r="B1017" s="2" t="s">
        <v>43</v>
      </c>
      <c r="C1017" s="2">
        <v>9</v>
      </c>
      <c r="D1017" s="13">
        <v>42763</v>
      </c>
      <c r="E1017" s="2">
        <v>12</v>
      </c>
      <c r="F1017" s="2">
        <v>2016</v>
      </c>
      <c r="G1017" s="2">
        <v>250000</v>
      </c>
      <c r="H1017">
        <f t="shared" si="44"/>
        <v>150000</v>
      </c>
      <c r="I1017">
        <f t="shared" si="40"/>
        <v>85000</v>
      </c>
      <c r="J1017">
        <f t="shared" si="41"/>
        <v>5000</v>
      </c>
      <c r="K1017">
        <f t="shared" si="42"/>
        <v>10000</v>
      </c>
      <c r="P1017" t="b">
        <f t="shared" si="43"/>
        <v>1</v>
      </c>
      <c r="Q1017" t="str">
        <f t="shared" si="39"/>
        <v>20171</v>
      </c>
    </row>
    <row r="1018" spans="1:17" ht="15.75" customHeight="1">
      <c r="A1018" s="2">
        <v>669</v>
      </c>
      <c r="B1018" s="2" t="s">
        <v>43</v>
      </c>
      <c r="C1018" s="2">
        <v>9</v>
      </c>
      <c r="D1018" s="13">
        <v>42763</v>
      </c>
      <c r="E1018" s="2">
        <v>1</v>
      </c>
      <c r="F1018" s="2">
        <v>2017</v>
      </c>
      <c r="G1018" s="2">
        <v>250000</v>
      </c>
      <c r="H1018">
        <f t="shared" si="44"/>
        <v>150000</v>
      </c>
      <c r="I1018">
        <f t="shared" si="40"/>
        <v>85000</v>
      </c>
      <c r="J1018">
        <f t="shared" si="41"/>
        <v>5000</v>
      </c>
      <c r="K1018">
        <f t="shared" si="42"/>
        <v>10000</v>
      </c>
      <c r="P1018" t="b">
        <f t="shared" si="43"/>
        <v>1</v>
      </c>
      <c r="Q1018" t="str">
        <f t="shared" si="39"/>
        <v>20171</v>
      </c>
    </row>
    <row r="1019" spans="1:17" ht="15.75" customHeight="1">
      <c r="A1019" s="2">
        <v>670</v>
      </c>
      <c r="B1019" s="2" t="s">
        <v>251</v>
      </c>
      <c r="C1019" s="2">
        <v>6</v>
      </c>
      <c r="D1019" s="13">
        <v>42763</v>
      </c>
      <c r="E1019" s="2">
        <v>12</v>
      </c>
      <c r="F1019" s="2">
        <v>2016</v>
      </c>
      <c r="G1019" s="2">
        <v>425000</v>
      </c>
      <c r="H1019">
        <f t="shared" si="44"/>
        <v>150000</v>
      </c>
      <c r="I1019">
        <f t="shared" si="40"/>
        <v>260000</v>
      </c>
      <c r="J1019">
        <f t="shared" si="41"/>
        <v>5000</v>
      </c>
      <c r="K1019">
        <f t="shared" si="42"/>
        <v>10000</v>
      </c>
      <c r="P1019" t="b">
        <f t="shared" si="43"/>
        <v>1</v>
      </c>
      <c r="Q1019" t="str">
        <f t="shared" si="39"/>
        <v>20171</v>
      </c>
    </row>
    <row r="1020" spans="1:17" ht="15.75" customHeight="1">
      <c r="A1020" s="2">
        <v>670</v>
      </c>
      <c r="B1020" s="2" t="s">
        <v>251</v>
      </c>
      <c r="C1020" s="2">
        <v>6</v>
      </c>
      <c r="D1020" s="13">
        <v>42763</v>
      </c>
      <c r="E1020" s="2">
        <v>1</v>
      </c>
      <c r="F1020" s="2">
        <v>2017</v>
      </c>
      <c r="G1020" s="2">
        <v>425000</v>
      </c>
      <c r="H1020">
        <f t="shared" si="44"/>
        <v>150000</v>
      </c>
      <c r="I1020">
        <f t="shared" si="40"/>
        <v>260000</v>
      </c>
      <c r="J1020">
        <f t="shared" si="41"/>
        <v>5000</v>
      </c>
      <c r="K1020">
        <f t="shared" si="42"/>
        <v>10000</v>
      </c>
      <c r="P1020" t="b">
        <f t="shared" si="43"/>
        <v>1</v>
      </c>
      <c r="Q1020" t="str">
        <f t="shared" si="39"/>
        <v>20171</v>
      </c>
    </row>
    <row r="1021" spans="1:17" ht="15.75" customHeight="1">
      <c r="A1021" s="2">
        <v>671</v>
      </c>
      <c r="B1021" s="2" t="s">
        <v>122</v>
      </c>
      <c r="C1021" s="2">
        <v>8</v>
      </c>
      <c r="D1021" s="13">
        <v>42763</v>
      </c>
      <c r="E1021" s="2">
        <v>1</v>
      </c>
      <c r="F1021" s="2">
        <v>2017</v>
      </c>
      <c r="G1021" s="2">
        <v>425000</v>
      </c>
      <c r="H1021">
        <f t="shared" si="44"/>
        <v>150000</v>
      </c>
      <c r="I1021">
        <f t="shared" si="40"/>
        <v>260000</v>
      </c>
      <c r="J1021">
        <f t="shared" si="41"/>
        <v>5000</v>
      </c>
      <c r="K1021">
        <f t="shared" si="42"/>
        <v>10000</v>
      </c>
      <c r="P1021" t="b">
        <f t="shared" si="43"/>
        <v>1</v>
      </c>
      <c r="Q1021" t="str">
        <f t="shared" si="39"/>
        <v>20171</v>
      </c>
    </row>
    <row r="1022" spans="1:17" ht="15.75" customHeight="1">
      <c r="A1022" s="2">
        <v>672</v>
      </c>
      <c r="B1022" s="2" t="s">
        <v>68</v>
      </c>
      <c r="C1022" s="2">
        <v>4</v>
      </c>
      <c r="D1022" s="13">
        <v>42763</v>
      </c>
      <c r="E1022" s="2">
        <v>1</v>
      </c>
      <c r="F1022" s="2">
        <v>2017</v>
      </c>
      <c r="G1022" s="2">
        <v>150000</v>
      </c>
      <c r="H1022">
        <f t="shared" si="44"/>
        <v>150000</v>
      </c>
      <c r="I1022">
        <f t="shared" si="40"/>
        <v>0</v>
      </c>
      <c r="J1022">
        <f t="shared" si="41"/>
        <v>0</v>
      </c>
      <c r="K1022">
        <f t="shared" si="42"/>
        <v>0</v>
      </c>
      <c r="P1022" t="b">
        <f t="shared" si="43"/>
        <v>1</v>
      </c>
      <c r="Q1022" t="str">
        <f t="shared" si="39"/>
        <v>20171</v>
      </c>
    </row>
    <row r="1023" spans="1:17" ht="15.75" customHeight="1">
      <c r="A1023" s="2">
        <v>672</v>
      </c>
      <c r="B1023" s="2" t="s">
        <v>252</v>
      </c>
      <c r="C1023" s="2">
        <v>1</v>
      </c>
      <c r="D1023" s="13">
        <v>42763</v>
      </c>
      <c r="E1023" s="2">
        <v>1</v>
      </c>
      <c r="F1023" s="2">
        <v>2017</v>
      </c>
      <c r="G1023" s="2">
        <v>150000</v>
      </c>
      <c r="H1023">
        <f t="shared" si="44"/>
        <v>150000</v>
      </c>
      <c r="I1023">
        <f t="shared" si="40"/>
        <v>0</v>
      </c>
      <c r="J1023">
        <f t="shared" si="41"/>
        <v>0</v>
      </c>
      <c r="K1023">
        <f t="shared" si="42"/>
        <v>0</v>
      </c>
      <c r="P1023" t="b">
        <f t="shared" si="43"/>
        <v>1</v>
      </c>
      <c r="Q1023" t="str">
        <f t="shared" si="39"/>
        <v>20171</v>
      </c>
    </row>
    <row r="1024" spans="1:17" ht="15.75" customHeight="1">
      <c r="A1024" s="2">
        <v>673</v>
      </c>
      <c r="B1024" s="2" t="s">
        <v>150</v>
      </c>
      <c r="C1024" s="2">
        <v>2</v>
      </c>
      <c r="D1024" s="13">
        <v>42763</v>
      </c>
      <c r="E1024" s="2">
        <v>12</v>
      </c>
      <c r="F1024" s="2">
        <v>2016</v>
      </c>
      <c r="G1024" s="2">
        <v>200000</v>
      </c>
      <c r="H1024">
        <f t="shared" si="44"/>
        <v>150000</v>
      </c>
      <c r="I1024">
        <f t="shared" si="40"/>
        <v>0</v>
      </c>
      <c r="J1024">
        <f t="shared" si="41"/>
        <v>0</v>
      </c>
      <c r="K1024">
        <f t="shared" si="42"/>
        <v>0</v>
      </c>
      <c r="P1024" t="b">
        <f t="shared" si="43"/>
        <v>0</v>
      </c>
      <c r="Q1024" t="str">
        <f t="shared" si="39"/>
        <v>20171</v>
      </c>
    </row>
    <row r="1025" spans="1:17" ht="15.75" customHeight="1">
      <c r="A1025" s="2">
        <v>673</v>
      </c>
      <c r="B1025" s="2" t="s">
        <v>150</v>
      </c>
      <c r="C1025" s="2">
        <v>2</v>
      </c>
      <c r="D1025" s="13">
        <v>42763</v>
      </c>
      <c r="E1025" s="2">
        <v>1</v>
      </c>
      <c r="F1025" s="2">
        <v>2017</v>
      </c>
      <c r="G1025" s="2">
        <v>200000</v>
      </c>
      <c r="H1025">
        <f t="shared" si="44"/>
        <v>150000</v>
      </c>
      <c r="I1025">
        <f t="shared" si="40"/>
        <v>0</v>
      </c>
      <c r="J1025">
        <f t="shared" si="41"/>
        <v>0</v>
      </c>
      <c r="K1025">
        <f t="shared" si="42"/>
        <v>0</v>
      </c>
      <c r="P1025" t="b">
        <f t="shared" si="43"/>
        <v>0</v>
      </c>
      <c r="Q1025" t="str">
        <f t="shared" si="39"/>
        <v>20171</v>
      </c>
    </row>
    <row r="1026" spans="1:17" ht="15.75" customHeight="1">
      <c r="D1026" s="13">
        <v>42763</v>
      </c>
      <c r="F1026" s="2">
        <v>2017</v>
      </c>
      <c r="H1026">
        <f t="shared" si="44"/>
        <v>0</v>
      </c>
      <c r="I1026">
        <f t="shared" si="40"/>
        <v>0</v>
      </c>
      <c r="J1026">
        <f t="shared" si="41"/>
        <v>0</v>
      </c>
      <c r="K1026">
        <f t="shared" si="42"/>
        <v>0</v>
      </c>
      <c r="P1026" t="b">
        <f t="shared" si="43"/>
        <v>1</v>
      </c>
      <c r="Q1026" t="str">
        <f t="shared" si="39"/>
        <v>20171</v>
      </c>
    </row>
    <row r="1027" spans="1:17" ht="15.75" customHeight="1">
      <c r="D1027" s="13">
        <v>42763</v>
      </c>
      <c r="F1027" s="2">
        <v>2017</v>
      </c>
      <c r="H1027">
        <f t="shared" si="44"/>
        <v>0</v>
      </c>
      <c r="I1027">
        <f t="shared" si="40"/>
        <v>0</v>
      </c>
      <c r="J1027">
        <f t="shared" si="41"/>
        <v>0</v>
      </c>
      <c r="K1027">
        <f t="shared" si="42"/>
        <v>0</v>
      </c>
      <c r="P1027" t="b">
        <f t="shared" si="43"/>
        <v>1</v>
      </c>
      <c r="Q1027" t="str">
        <f t="shared" si="39"/>
        <v>20171</v>
      </c>
    </row>
    <row r="1028" spans="1:17" ht="15.75" customHeight="1">
      <c r="D1028" s="13">
        <v>42763</v>
      </c>
      <c r="F1028" s="2">
        <v>2017</v>
      </c>
      <c r="H1028">
        <f t="shared" si="44"/>
        <v>0</v>
      </c>
      <c r="I1028">
        <f t="shared" si="40"/>
        <v>0</v>
      </c>
      <c r="J1028">
        <f t="shared" si="41"/>
        <v>0</v>
      </c>
      <c r="K1028">
        <f t="shared" si="42"/>
        <v>0</v>
      </c>
      <c r="P1028" t="b">
        <f t="shared" si="43"/>
        <v>1</v>
      </c>
      <c r="Q1028" t="str">
        <f t="shared" si="39"/>
        <v>20171</v>
      </c>
    </row>
    <row r="1029" spans="1:17" ht="15.75" customHeight="1">
      <c r="D1029" s="13">
        <v>42763</v>
      </c>
      <c r="F1029" s="2">
        <v>2017</v>
      </c>
      <c r="H1029">
        <f t="shared" si="44"/>
        <v>0</v>
      </c>
      <c r="I1029">
        <f t="shared" si="40"/>
        <v>0</v>
      </c>
      <c r="J1029">
        <f t="shared" si="41"/>
        <v>0</v>
      </c>
      <c r="K1029">
        <f t="shared" si="42"/>
        <v>0</v>
      </c>
      <c r="P1029" t="b">
        <f t="shared" si="43"/>
        <v>1</v>
      </c>
      <c r="Q1029" t="str">
        <f t="shared" ref="Q1029:Q1092" si="45">CONCATENATE(YEAR(D1029),MONTH(D1029))</f>
        <v>20171</v>
      </c>
    </row>
    <row r="1030" spans="1:17" ht="15.75" customHeight="1">
      <c r="D1030" s="13">
        <v>42763</v>
      </c>
      <c r="F1030" s="2">
        <v>2017</v>
      </c>
      <c r="H1030">
        <f t="shared" si="44"/>
        <v>0</v>
      </c>
      <c r="I1030">
        <f t="shared" si="40"/>
        <v>0</v>
      </c>
      <c r="J1030">
        <f t="shared" si="41"/>
        <v>0</v>
      </c>
      <c r="K1030">
        <f t="shared" si="42"/>
        <v>0</v>
      </c>
      <c r="P1030" t="b">
        <f t="shared" si="43"/>
        <v>1</v>
      </c>
      <c r="Q1030" t="str">
        <f t="shared" si="45"/>
        <v>20171</v>
      </c>
    </row>
    <row r="1031" spans="1:17" ht="15.75" customHeight="1">
      <c r="D1031" s="13">
        <v>42763</v>
      </c>
      <c r="F1031" s="2">
        <v>2017</v>
      </c>
      <c r="H1031">
        <f t="shared" si="44"/>
        <v>0</v>
      </c>
      <c r="I1031">
        <f t="shared" si="40"/>
        <v>0</v>
      </c>
      <c r="J1031">
        <f t="shared" si="41"/>
        <v>0</v>
      </c>
      <c r="K1031">
        <f t="shared" si="42"/>
        <v>0</v>
      </c>
      <c r="P1031" t="b">
        <f t="shared" si="43"/>
        <v>1</v>
      </c>
      <c r="Q1031" t="str">
        <f t="shared" si="45"/>
        <v>20171</v>
      </c>
    </row>
    <row r="1032" spans="1:17" ht="15.75" customHeight="1">
      <c r="D1032" s="13">
        <v>42763</v>
      </c>
      <c r="F1032" s="2">
        <v>2017</v>
      </c>
      <c r="H1032">
        <f t="shared" si="44"/>
        <v>0</v>
      </c>
      <c r="I1032">
        <f t="shared" si="40"/>
        <v>0</v>
      </c>
      <c r="J1032">
        <f t="shared" si="41"/>
        <v>0</v>
      </c>
      <c r="K1032">
        <f t="shared" si="42"/>
        <v>0</v>
      </c>
      <c r="P1032" t="b">
        <f t="shared" si="43"/>
        <v>1</v>
      </c>
      <c r="Q1032" t="str">
        <f t="shared" si="45"/>
        <v>20171</v>
      </c>
    </row>
    <row r="1033" spans="1:17" ht="15.75" customHeight="1">
      <c r="D1033" s="13">
        <v>42763</v>
      </c>
      <c r="F1033" s="2">
        <v>2017</v>
      </c>
      <c r="H1033">
        <f t="shared" si="44"/>
        <v>0</v>
      </c>
      <c r="I1033">
        <f t="shared" si="40"/>
        <v>0</v>
      </c>
      <c r="J1033">
        <f t="shared" si="41"/>
        <v>0</v>
      </c>
      <c r="K1033">
        <f t="shared" si="42"/>
        <v>0</v>
      </c>
      <c r="P1033" t="b">
        <f t="shared" si="43"/>
        <v>1</v>
      </c>
      <c r="Q1033" t="str">
        <f t="shared" si="45"/>
        <v>20171</v>
      </c>
    </row>
    <row r="1034" spans="1:17" ht="15.75" customHeight="1">
      <c r="D1034" s="13">
        <v>42763</v>
      </c>
      <c r="F1034" s="2">
        <v>2017</v>
      </c>
      <c r="H1034">
        <f t="shared" si="44"/>
        <v>0</v>
      </c>
      <c r="I1034">
        <f t="shared" si="40"/>
        <v>0</v>
      </c>
      <c r="J1034">
        <f t="shared" si="41"/>
        <v>0</v>
      </c>
      <c r="K1034">
        <f t="shared" si="42"/>
        <v>0</v>
      </c>
      <c r="P1034" t="b">
        <f t="shared" si="43"/>
        <v>1</v>
      </c>
      <c r="Q1034" t="str">
        <f t="shared" si="45"/>
        <v>20171</v>
      </c>
    </row>
    <row r="1035" spans="1:17" ht="15.75" customHeight="1">
      <c r="D1035" s="13">
        <v>42763</v>
      </c>
      <c r="F1035" s="2">
        <v>2017</v>
      </c>
      <c r="H1035">
        <f t="shared" si="44"/>
        <v>0</v>
      </c>
      <c r="I1035">
        <f t="shared" si="40"/>
        <v>0</v>
      </c>
      <c r="J1035">
        <f t="shared" si="41"/>
        <v>0</v>
      </c>
      <c r="K1035">
        <f t="shared" si="42"/>
        <v>0</v>
      </c>
      <c r="P1035" t="b">
        <f t="shared" si="43"/>
        <v>1</v>
      </c>
      <c r="Q1035" t="str">
        <f t="shared" si="45"/>
        <v>20171</v>
      </c>
    </row>
    <row r="1036" spans="1:17" ht="15.75" customHeight="1">
      <c r="D1036" s="13">
        <v>42763</v>
      </c>
      <c r="F1036" s="2">
        <v>2017</v>
      </c>
      <c r="H1036">
        <f t="shared" si="44"/>
        <v>0</v>
      </c>
      <c r="I1036">
        <f t="shared" si="40"/>
        <v>0</v>
      </c>
      <c r="J1036">
        <f t="shared" si="41"/>
        <v>0</v>
      </c>
      <c r="K1036">
        <f t="shared" si="42"/>
        <v>0</v>
      </c>
      <c r="P1036" t="b">
        <f t="shared" si="43"/>
        <v>1</v>
      </c>
      <c r="Q1036" t="str">
        <f t="shared" si="45"/>
        <v>20171</v>
      </c>
    </row>
    <row r="1037" spans="1:17" ht="15.75" customHeight="1">
      <c r="D1037" s="13">
        <v>42763</v>
      </c>
      <c r="F1037" s="2">
        <v>2017</v>
      </c>
      <c r="H1037">
        <f t="shared" si="44"/>
        <v>0</v>
      </c>
      <c r="I1037">
        <f t="shared" si="40"/>
        <v>0</v>
      </c>
      <c r="J1037">
        <f t="shared" si="41"/>
        <v>0</v>
      </c>
      <c r="K1037">
        <f t="shared" si="42"/>
        <v>0</v>
      </c>
      <c r="P1037" t="b">
        <f t="shared" si="43"/>
        <v>1</v>
      </c>
      <c r="Q1037" t="str">
        <f t="shared" si="45"/>
        <v>20171</v>
      </c>
    </row>
    <row r="1038" spans="1:17" ht="15.75" customHeight="1">
      <c r="D1038" s="13">
        <v>42763</v>
      </c>
      <c r="F1038" s="2">
        <v>2017</v>
      </c>
      <c r="H1038">
        <f t="shared" si="44"/>
        <v>0</v>
      </c>
      <c r="I1038">
        <f t="shared" si="40"/>
        <v>0</v>
      </c>
      <c r="J1038">
        <f t="shared" si="41"/>
        <v>0</v>
      </c>
      <c r="K1038">
        <f t="shared" si="42"/>
        <v>0</v>
      </c>
      <c r="P1038" t="b">
        <f t="shared" si="43"/>
        <v>1</v>
      </c>
      <c r="Q1038" t="str">
        <f t="shared" si="45"/>
        <v>20171</v>
      </c>
    </row>
    <row r="1039" spans="1:17" ht="15.75" customHeight="1">
      <c r="D1039" s="13">
        <v>42763</v>
      </c>
      <c r="F1039" s="2">
        <v>2017</v>
      </c>
      <c r="H1039">
        <f t="shared" si="44"/>
        <v>0</v>
      </c>
      <c r="I1039">
        <f t="shared" si="40"/>
        <v>0</v>
      </c>
      <c r="J1039">
        <f t="shared" si="41"/>
        <v>0</v>
      </c>
      <c r="K1039">
        <f t="shared" si="42"/>
        <v>0</v>
      </c>
      <c r="P1039" t="b">
        <f t="shared" si="43"/>
        <v>1</v>
      </c>
      <c r="Q1039" t="str">
        <f t="shared" si="45"/>
        <v>20171</v>
      </c>
    </row>
    <row r="1040" spans="1:17" ht="15.75" customHeight="1">
      <c r="D1040" s="13">
        <v>42763</v>
      </c>
      <c r="F1040" s="2">
        <v>2017</v>
      </c>
      <c r="H1040">
        <f t="shared" si="44"/>
        <v>0</v>
      </c>
      <c r="I1040">
        <f t="shared" si="40"/>
        <v>0</v>
      </c>
      <c r="J1040">
        <f t="shared" si="41"/>
        <v>0</v>
      </c>
      <c r="K1040">
        <f t="shared" si="42"/>
        <v>0</v>
      </c>
      <c r="P1040" t="b">
        <f t="shared" si="43"/>
        <v>1</v>
      </c>
      <c r="Q1040" t="str">
        <f t="shared" si="45"/>
        <v>20171</v>
      </c>
    </row>
    <row r="1041" spans="4:17" ht="15.75" customHeight="1">
      <c r="D1041" s="13">
        <v>42763</v>
      </c>
      <c r="F1041" s="2">
        <v>2017</v>
      </c>
      <c r="H1041">
        <f t="shared" si="44"/>
        <v>0</v>
      </c>
      <c r="I1041">
        <f t="shared" si="40"/>
        <v>0</v>
      </c>
      <c r="J1041">
        <f t="shared" si="41"/>
        <v>0</v>
      </c>
      <c r="K1041">
        <f t="shared" si="42"/>
        <v>0</v>
      </c>
      <c r="P1041" t="b">
        <f t="shared" si="43"/>
        <v>1</v>
      </c>
      <c r="Q1041" t="str">
        <f t="shared" si="45"/>
        <v>20171</v>
      </c>
    </row>
    <row r="1042" spans="4:17" ht="15.75" customHeight="1">
      <c r="D1042" s="13">
        <v>42763</v>
      </c>
      <c r="F1042" s="2">
        <v>2017</v>
      </c>
      <c r="H1042">
        <f t="shared" si="44"/>
        <v>0</v>
      </c>
      <c r="I1042">
        <f t="shared" si="40"/>
        <v>0</v>
      </c>
      <c r="J1042">
        <f t="shared" si="41"/>
        <v>0</v>
      </c>
      <c r="K1042">
        <f t="shared" si="42"/>
        <v>0</v>
      </c>
      <c r="P1042" t="b">
        <f t="shared" si="43"/>
        <v>1</v>
      </c>
      <c r="Q1042" t="str">
        <f t="shared" si="45"/>
        <v>20171</v>
      </c>
    </row>
    <row r="1043" spans="4:17" ht="15.75" customHeight="1">
      <c r="D1043" s="13">
        <v>42763</v>
      </c>
      <c r="F1043" s="2">
        <v>2017</v>
      </c>
      <c r="H1043">
        <f t="shared" si="44"/>
        <v>0</v>
      </c>
      <c r="I1043">
        <f t="shared" si="40"/>
        <v>0</v>
      </c>
      <c r="J1043">
        <f t="shared" si="41"/>
        <v>0</v>
      </c>
      <c r="K1043">
        <f t="shared" si="42"/>
        <v>0</v>
      </c>
      <c r="P1043" t="b">
        <f t="shared" si="43"/>
        <v>1</v>
      </c>
      <c r="Q1043" t="str">
        <f t="shared" si="45"/>
        <v>20171</v>
      </c>
    </row>
    <row r="1044" spans="4:17" ht="15.75" customHeight="1">
      <c r="D1044" s="13">
        <v>42763</v>
      </c>
      <c r="F1044" s="2">
        <v>2017</v>
      </c>
      <c r="H1044">
        <f t="shared" si="44"/>
        <v>0</v>
      </c>
      <c r="I1044">
        <f t="shared" si="40"/>
        <v>0</v>
      </c>
      <c r="J1044">
        <f t="shared" si="41"/>
        <v>0</v>
      </c>
      <c r="K1044">
        <f t="shared" si="42"/>
        <v>0</v>
      </c>
      <c r="P1044" t="b">
        <f t="shared" si="43"/>
        <v>1</v>
      </c>
      <c r="Q1044" t="str">
        <f t="shared" si="45"/>
        <v>20171</v>
      </c>
    </row>
    <row r="1045" spans="4:17" ht="15.75" customHeight="1">
      <c r="D1045" s="13">
        <v>42763</v>
      </c>
      <c r="F1045" s="2">
        <v>2017</v>
      </c>
      <c r="H1045">
        <f t="shared" si="44"/>
        <v>0</v>
      </c>
      <c r="I1045">
        <f t="shared" si="40"/>
        <v>0</v>
      </c>
      <c r="J1045">
        <f t="shared" si="41"/>
        <v>0</v>
      </c>
      <c r="K1045">
        <f t="shared" si="42"/>
        <v>0</v>
      </c>
      <c r="P1045" t="b">
        <f t="shared" si="43"/>
        <v>1</v>
      </c>
      <c r="Q1045" t="str">
        <f t="shared" si="45"/>
        <v>20171</v>
      </c>
    </row>
    <row r="1046" spans="4:17" ht="15.75" customHeight="1">
      <c r="D1046" s="13">
        <v>42763</v>
      </c>
      <c r="F1046" s="2">
        <v>2017</v>
      </c>
      <c r="H1046">
        <f t="shared" si="44"/>
        <v>0</v>
      </c>
      <c r="I1046">
        <f t="shared" si="40"/>
        <v>0</v>
      </c>
      <c r="J1046">
        <f t="shared" si="41"/>
        <v>0</v>
      </c>
      <c r="K1046">
        <f t="shared" si="42"/>
        <v>0</v>
      </c>
      <c r="P1046" t="b">
        <f t="shared" si="43"/>
        <v>1</v>
      </c>
      <c r="Q1046" t="str">
        <f t="shared" si="45"/>
        <v>20171</v>
      </c>
    </row>
    <row r="1047" spans="4:17" ht="15.75" customHeight="1">
      <c r="D1047" s="13">
        <v>42763</v>
      </c>
      <c r="F1047" s="2">
        <v>2017</v>
      </c>
      <c r="H1047">
        <f t="shared" si="44"/>
        <v>0</v>
      </c>
      <c r="I1047">
        <f t="shared" si="40"/>
        <v>0</v>
      </c>
      <c r="J1047">
        <f t="shared" si="41"/>
        <v>0</v>
      </c>
      <c r="K1047">
        <f t="shared" si="42"/>
        <v>0</v>
      </c>
      <c r="P1047" t="b">
        <f t="shared" si="43"/>
        <v>1</v>
      </c>
      <c r="Q1047" t="str">
        <f t="shared" si="45"/>
        <v>20171</v>
      </c>
    </row>
    <row r="1048" spans="4:17" ht="15.75" customHeight="1">
      <c r="D1048" s="13">
        <v>42763</v>
      </c>
      <c r="F1048" s="2">
        <v>2017</v>
      </c>
      <c r="H1048">
        <f t="shared" si="44"/>
        <v>0</v>
      </c>
      <c r="I1048">
        <f t="shared" si="40"/>
        <v>0</v>
      </c>
      <c r="J1048">
        <f t="shared" si="41"/>
        <v>0</v>
      </c>
      <c r="K1048">
        <f t="shared" si="42"/>
        <v>0</v>
      </c>
      <c r="P1048" t="b">
        <f t="shared" si="43"/>
        <v>1</v>
      </c>
      <c r="Q1048" t="str">
        <f t="shared" si="45"/>
        <v>20171</v>
      </c>
    </row>
    <row r="1049" spans="4:17" ht="15.75" customHeight="1">
      <c r="D1049" s="13">
        <v>42763</v>
      </c>
      <c r="F1049" s="2">
        <v>2017</v>
      </c>
      <c r="H1049">
        <f t="shared" si="44"/>
        <v>0</v>
      </c>
      <c r="I1049">
        <f t="shared" si="40"/>
        <v>0</v>
      </c>
      <c r="J1049">
        <f t="shared" si="41"/>
        <v>0</v>
      </c>
      <c r="K1049">
        <f t="shared" si="42"/>
        <v>0</v>
      </c>
      <c r="P1049" t="b">
        <f t="shared" si="43"/>
        <v>1</v>
      </c>
      <c r="Q1049" t="str">
        <f t="shared" si="45"/>
        <v>20171</v>
      </c>
    </row>
    <row r="1050" spans="4:17" ht="15.75" customHeight="1">
      <c r="D1050" s="13">
        <v>42763</v>
      </c>
      <c r="F1050" s="2">
        <v>2017</v>
      </c>
      <c r="H1050">
        <f t="shared" si="44"/>
        <v>0</v>
      </c>
      <c r="I1050">
        <f t="shared" si="40"/>
        <v>0</v>
      </c>
      <c r="J1050">
        <f t="shared" si="41"/>
        <v>0</v>
      </c>
      <c r="K1050">
        <f t="shared" si="42"/>
        <v>0</v>
      </c>
      <c r="P1050" t="b">
        <f t="shared" si="43"/>
        <v>1</v>
      </c>
      <c r="Q1050" t="str">
        <f t="shared" si="45"/>
        <v>20171</v>
      </c>
    </row>
    <row r="1051" spans="4:17" ht="15.75" customHeight="1">
      <c r="D1051" s="13">
        <v>42763</v>
      </c>
      <c r="F1051" s="2">
        <v>2017</v>
      </c>
      <c r="H1051">
        <f t="shared" si="44"/>
        <v>0</v>
      </c>
      <c r="I1051">
        <f t="shared" si="40"/>
        <v>0</v>
      </c>
      <c r="J1051">
        <f t="shared" si="41"/>
        <v>0</v>
      </c>
      <c r="K1051">
        <f t="shared" si="42"/>
        <v>0</v>
      </c>
      <c r="P1051" t="b">
        <f t="shared" si="43"/>
        <v>1</v>
      </c>
      <c r="Q1051" t="str">
        <f t="shared" si="45"/>
        <v>20171</v>
      </c>
    </row>
    <row r="1052" spans="4:17" ht="15.75" customHeight="1">
      <c r="D1052" s="13">
        <v>42763</v>
      </c>
      <c r="F1052" s="2">
        <v>2017</v>
      </c>
      <c r="H1052">
        <f t="shared" si="44"/>
        <v>0</v>
      </c>
      <c r="I1052">
        <f t="shared" si="40"/>
        <v>0</v>
      </c>
      <c r="J1052">
        <f t="shared" si="41"/>
        <v>0</v>
      </c>
      <c r="K1052">
        <f t="shared" si="42"/>
        <v>0</v>
      </c>
      <c r="P1052" t="b">
        <f t="shared" si="43"/>
        <v>1</v>
      </c>
      <c r="Q1052" t="str">
        <f t="shared" si="45"/>
        <v>20171</v>
      </c>
    </row>
    <row r="1053" spans="4:17" ht="15.75" customHeight="1">
      <c r="D1053" s="13">
        <v>42763</v>
      </c>
      <c r="F1053" s="2">
        <v>2017</v>
      </c>
      <c r="H1053">
        <f t="shared" si="44"/>
        <v>0</v>
      </c>
      <c r="I1053">
        <f t="shared" si="40"/>
        <v>0</v>
      </c>
      <c r="J1053">
        <f t="shared" si="41"/>
        <v>0</v>
      </c>
      <c r="K1053">
        <f t="shared" si="42"/>
        <v>0</v>
      </c>
      <c r="P1053" t="b">
        <f t="shared" si="43"/>
        <v>1</v>
      </c>
      <c r="Q1053" t="str">
        <f t="shared" si="45"/>
        <v>20171</v>
      </c>
    </row>
    <row r="1054" spans="4:17" ht="15.75" customHeight="1">
      <c r="D1054" s="13">
        <v>42763</v>
      </c>
      <c r="F1054" s="2">
        <v>2017</v>
      </c>
      <c r="H1054">
        <f t="shared" si="44"/>
        <v>0</v>
      </c>
      <c r="I1054">
        <f t="shared" si="40"/>
        <v>0</v>
      </c>
      <c r="J1054">
        <f t="shared" si="41"/>
        <v>0</v>
      </c>
      <c r="K1054">
        <f t="shared" si="42"/>
        <v>0</v>
      </c>
      <c r="P1054" t="b">
        <f t="shared" si="43"/>
        <v>1</v>
      </c>
      <c r="Q1054" t="str">
        <f t="shared" si="45"/>
        <v>20171</v>
      </c>
    </row>
    <row r="1055" spans="4:17" ht="15.75" customHeight="1">
      <c r="D1055" s="13">
        <v>42763</v>
      </c>
      <c r="F1055" s="2">
        <v>2017</v>
      </c>
      <c r="H1055">
        <f t="shared" si="44"/>
        <v>0</v>
      </c>
      <c r="I1055">
        <f t="shared" si="40"/>
        <v>0</v>
      </c>
      <c r="J1055">
        <f t="shared" si="41"/>
        <v>0</v>
      </c>
      <c r="K1055">
        <f t="shared" si="42"/>
        <v>0</v>
      </c>
      <c r="P1055" t="b">
        <f t="shared" si="43"/>
        <v>1</v>
      </c>
      <c r="Q1055" t="str">
        <f t="shared" si="45"/>
        <v>20171</v>
      </c>
    </row>
    <row r="1056" spans="4:17" ht="15.75" customHeight="1">
      <c r="D1056" s="13">
        <v>42763</v>
      </c>
      <c r="F1056" s="2">
        <v>2017</v>
      </c>
      <c r="H1056">
        <f t="shared" si="44"/>
        <v>0</v>
      </c>
      <c r="I1056">
        <f t="shared" si="40"/>
        <v>0</v>
      </c>
      <c r="J1056">
        <f t="shared" si="41"/>
        <v>0</v>
      </c>
      <c r="K1056">
        <f t="shared" si="42"/>
        <v>0</v>
      </c>
      <c r="P1056" t="b">
        <f t="shared" si="43"/>
        <v>1</v>
      </c>
      <c r="Q1056" t="str">
        <f t="shared" si="45"/>
        <v>20171</v>
      </c>
    </row>
    <row r="1057" spans="4:17" ht="15.75" customHeight="1">
      <c r="D1057" s="13">
        <v>42763</v>
      </c>
      <c r="F1057" s="2">
        <v>2017</v>
      </c>
      <c r="H1057">
        <f t="shared" si="44"/>
        <v>0</v>
      </c>
      <c r="I1057">
        <f t="shared" si="40"/>
        <v>0</v>
      </c>
      <c r="J1057">
        <f t="shared" si="41"/>
        <v>0</v>
      </c>
      <c r="K1057">
        <f t="shared" si="42"/>
        <v>0</v>
      </c>
      <c r="P1057" t="b">
        <f t="shared" si="43"/>
        <v>1</v>
      </c>
      <c r="Q1057" t="str">
        <f t="shared" si="45"/>
        <v>20171</v>
      </c>
    </row>
    <row r="1058" spans="4:17" ht="15.75" customHeight="1">
      <c r="D1058" s="13">
        <v>42763</v>
      </c>
      <c r="F1058" s="2">
        <v>2017</v>
      </c>
      <c r="H1058">
        <f t="shared" si="44"/>
        <v>0</v>
      </c>
      <c r="I1058">
        <f t="shared" si="40"/>
        <v>0</v>
      </c>
      <c r="J1058">
        <f t="shared" si="41"/>
        <v>0</v>
      </c>
      <c r="K1058">
        <f t="shared" si="42"/>
        <v>0</v>
      </c>
      <c r="P1058" t="b">
        <f t="shared" si="43"/>
        <v>1</v>
      </c>
      <c r="Q1058" t="str">
        <f t="shared" si="45"/>
        <v>20171</v>
      </c>
    </row>
    <row r="1059" spans="4:17" ht="15.75" customHeight="1">
      <c r="D1059" s="13">
        <v>42763</v>
      </c>
      <c r="F1059" s="2">
        <v>2017</v>
      </c>
      <c r="H1059">
        <f t="shared" si="44"/>
        <v>0</v>
      </c>
      <c r="I1059">
        <f t="shared" si="40"/>
        <v>0</v>
      </c>
      <c r="J1059">
        <f t="shared" si="41"/>
        <v>0</v>
      </c>
      <c r="K1059">
        <f t="shared" si="42"/>
        <v>0</v>
      </c>
      <c r="P1059" t="b">
        <f t="shared" si="43"/>
        <v>1</v>
      </c>
      <c r="Q1059" t="str">
        <f t="shared" si="45"/>
        <v>20171</v>
      </c>
    </row>
    <row r="1060" spans="4:17" ht="15.75" customHeight="1">
      <c r="D1060" s="13">
        <v>42763</v>
      </c>
      <c r="F1060" s="2">
        <v>2017</v>
      </c>
      <c r="H1060">
        <f t="shared" si="44"/>
        <v>0</v>
      </c>
      <c r="I1060">
        <f t="shared" si="40"/>
        <v>0</v>
      </c>
      <c r="J1060">
        <f t="shared" si="41"/>
        <v>0</v>
      </c>
      <c r="K1060">
        <f t="shared" si="42"/>
        <v>0</v>
      </c>
      <c r="P1060" t="b">
        <f t="shared" si="43"/>
        <v>1</v>
      </c>
      <c r="Q1060" t="str">
        <f t="shared" si="45"/>
        <v>20171</v>
      </c>
    </row>
    <row r="1061" spans="4:17" ht="15.75" customHeight="1">
      <c r="D1061" s="13">
        <v>42763</v>
      </c>
      <c r="F1061" s="2">
        <v>2017</v>
      </c>
      <c r="H1061">
        <f t="shared" si="44"/>
        <v>0</v>
      </c>
      <c r="I1061">
        <f t="shared" si="40"/>
        <v>0</v>
      </c>
      <c r="J1061">
        <f t="shared" si="41"/>
        <v>0</v>
      </c>
      <c r="K1061">
        <f t="shared" si="42"/>
        <v>0</v>
      </c>
      <c r="P1061" t="b">
        <f t="shared" si="43"/>
        <v>1</v>
      </c>
      <c r="Q1061" t="str">
        <f t="shared" si="45"/>
        <v>20171</v>
      </c>
    </row>
    <row r="1062" spans="4:17" ht="15.75" customHeight="1">
      <c r="D1062" s="13">
        <v>42763</v>
      </c>
      <c r="F1062" s="2">
        <v>2017</v>
      </c>
      <c r="H1062">
        <f t="shared" si="44"/>
        <v>0</v>
      </c>
      <c r="I1062">
        <f t="shared" si="40"/>
        <v>0</v>
      </c>
      <c r="J1062">
        <f t="shared" si="41"/>
        <v>0</v>
      </c>
      <c r="K1062">
        <f t="shared" si="42"/>
        <v>0</v>
      </c>
      <c r="P1062" t="b">
        <f t="shared" si="43"/>
        <v>1</v>
      </c>
      <c r="Q1062" t="str">
        <f t="shared" si="45"/>
        <v>20171</v>
      </c>
    </row>
    <row r="1063" spans="4:17" ht="15.75" customHeight="1">
      <c r="D1063" s="13">
        <v>42763</v>
      </c>
      <c r="F1063" s="2">
        <v>2017</v>
      </c>
      <c r="H1063">
        <f t="shared" si="44"/>
        <v>0</v>
      </c>
      <c r="I1063">
        <f t="shared" si="40"/>
        <v>0</v>
      </c>
      <c r="J1063">
        <f t="shared" si="41"/>
        <v>0</v>
      </c>
      <c r="K1063">
        <f t="shared" si="42"/>
        <v>0</v>
      </c>
      <c r="P1063" t="b">
        <f t="shared" si="43"/>
        <v>1</v>
      </c>
      <c r="Q1063" t="str">
        <f t="shared" si="45"/>
        <v>20171</v>
      </c>
    </row>
    <row r="1064" spans="4:17" ht="15.75" customHeight="1">
      <c r="D1064" s="13">
        <v>42763</v>
      </c>
      <c r="F1064" s="2">
        <v>2017</v>
      </c>
      <c r="H1064">
        <f t="shared" si="44"/>
        <v>0</v>
      </c>
      <c r="I1064">
        <f t="shared" si="40"/>
        <v>0</v>
      </c>
      <c r="J1064">
        <f t="shared" si="41"/>
        <v>0</v>
      </c>
      <c r="K1064">
        <f t="shared" si="42"/>
        <v>0</v>
      </c>
      <c r="P1064" t="b">
        <f t="shared" si="43"/>
        <v>1</v>
      </c>
      <c r="Q1064" t="str">
        <f t="shared" si="45"/>
        <v>20171</v>
      </c>
    </row>
    <row r="1065" spans="4:17" ht="15.75" customHeight="1">
      <c r="H1065">
        <f t="shared" si="44"/>
        <v>0</v>
      </c>
      <c r="I1065">
        <f t="shared" si="40"/>
        <v>0</v>
      </c>
      <c r="J1065">
        <f t="shared" si="41"/>
        <v>0</v>
      </c>
      <c r="K1065">
        <f t="shared" si="42"/>
        <v>0</v>
      </c>
      <c r="P1065" t="b">
        <f t="shared" si="43"/>
        <v>1</v>
      </c>
      <c r="Q1065" t="str">
        <f t="shared" si="45"/>
        <v>19001</v>
      </c>
    </row>
    <row r="1066" spans="4:17" ht="15.75" customHeight="1">
      <c r="H1066">
        <f t="shared" si="44"/>
        <v>0</v>
      </c>
      <c r="I1066">
        <f t="shared" si="40"/>
        <v>0</v>
      </c>
      <c r="J1066">
        <f t="shared" si="41"/>
        <v>0</v>
      </c>
      <c r="K1066">
        <f t="shared" si="42"/>
        <v>0</v>
      </c>
      <c r="P1066" t="b">
        <f t="shared" si="43"/>
        <v>1</v>
      </c>
      <c r="Q1066" t="str">
        <f t="shared" si="45"/>
        <v>19001</v>
      </c>
    </row>
    <row r="1067" spans="4:17" ht="15.75" customHeight="1">
      <c r="H1067">
        <f t="shared" si="44"/>
        <v>0</v>
      </c>
      <c r="I1067">
        <f t="shared" si="40"/>
        <v>0</v>
      </c>
      <c r="J1067">
        <f t="shared" si="41"/>
        <v>0</v>
      </c>
      <c r="K1067">
        <f t="shared" si="42"/>
        <v>0</v>
      </c>
      <c r="P1067" t="b">
        <f t="shared" si="43"/>
        <v>1</v>
      </c>
      <c r="Q1067" t="str">
        <f t="shared" si="45"/>
        <v>19001</v>
      </c>
    </row>
    <row r="1068" spans="4:17" ht="15.75" customHeight="1">
      <c r="H1068">
        <f t="shared" si="44"/>
        <v>0</v>
      </c>
      <c r="I1068">
        <f t="shared" ref="I1068:I1117" si="46">IF(C1068&lt;6,0,G1068-H1068-SUM(J1068:O1068))</f>
        <v>0</v>
      </c>
      <c r="J1068">
        <f t="shared" ref="J1068:J1117" si="47">IF(C1068&lt;6,0,5000)</f>
        <v>0</v>
      </c>
      <c r="K1068">
        <f t="shared" ref="K1068:K1117" si="48">IF(C1068&lt;6,0,10000)</f>
        <v>0</v>
      </c>
      <c r="P1068" t="b">
        <f t="shared" ref="P1068:P1117" si="49">G1068=SUM(H1068:O1068)</f>
        <v>1</v>
      </c>
      <c r="Q1068" t="str">
        <f t="shared" si="45"/>
        <v>19001</v>
      </c>
    </row>
    <row r="1069" spans="4:17" ht="15.75" customHeight="1">
      <c r="H1069">
        <f t="shared" si="44"/>
        <v>0</v>
      </c>
      <c r="I1069">
        <f t="shared" si="46"/>
        <v>0</v>
      </c>
      <c r="J1069">
        <f t="shared" si="47"/>
        <v>0</v>
      </c>
      <c r="K1069">
        <f t="shared" si="48"/>
        <v>0</v>
      </c>
      <c r="P1069" t="b">
        <f t="shared" si="49"/>
        <v>1</v>
      </c>
      <c r="Q1069" t="str">
        <f t="shared" si="45"/>
        <v>19001</v>
      </c>
    </row>
    <row r="1070" spans="4:17" ht="15.75" customHeight="1">
      <c r="H1070">
        <f t="shared" ref="H1070:H1117" si="50">IF(C1070&lt;6,IF(E1070&lt;1,0,IF(G1070&gt;150000,150000,G1070)),150000)</f>
        <v>0</v>
      </c>
      <c r="I1070">
        <f t="shared" si="46"/>
        <v>0</v>
      </c>
      <c r="J1070">
        <f t="shared" si="47"/>
        <v>0</v>
      </c>
      <c r="K1070">
        <f t="shared" si="48"/>
        <v>0</v>
      </c>
      <c r="P1070" t="b">
        <f t="shared" si="49"/>
        <v>1</v>
      </c>
      <c r="Q1070" t="str">
        <f t="shared" si="45"/>
        <v>19001</v>
      </c>
    </row>
    <row r="1071" spans="4:17" ht="15.75" customHeight="1">
      <c r="H1071">
        <f t="shared" si="50"/>
        <v>0</v>
      </c>
      <c r="I1071">
        <f t="shared" si="46"/>
        <v>0</v>
      </c>
      <c r="J1071">
        <f t="shared" si="47"/>
        <v>0</v>
      </c>
      <c r="K1071">
        <f t="shared" si="48"/>
        <v>0</v>
      </c>
      <c r="P1071" t="b">
        <f t="shared" si="49"/>
        <v>1</v>
      </c>
      <c r="Q1071" t="str">
        <f t="shared" si="45"/>
        <v>19001</v>
      </c>
    </row>
    <row r="1072" spans="4:17" ht="15.75" customHeight="1">
      <c r="H1072">
        <f t="shared" si="50"/>
        <v>0</v>
      </c>
      <c r="I1072">
        <f t="shared" si="46"/>
        <v>0</v>
      </c>
      <c r="J1072">
        <f t="shared" si="47"/>
        <v>0</v>
      </c>
      <c r="K1072">
        <f t="shared" si="48"/>
        <v>0</v>
      </c>
      <c r="P1072" t="b">
        <f t="shared" si="49"/>
        <v>1</v>
      </c>
      <c r="Q1072" t="str">
        <f t="shared" si="45"/>
        <v>19001</v>
      </c>
    </row>
    <row r="1073" spans="8:17" ht="15.75" customHeight="1">
      <c r="H1073">
        <f t="shared" si="50"/>
        <v>0</v>
      </c>
      <c r="I1073">
        <f t="shared" si="46"/>
        <v>0</v>
      </c>
      <c r="J1073">
        <f t="shared" si="47"/>
        <v>0</v>
      </c>
      <c r="K1073">
        <f t="shared" si="48"/>
        <v>0</v>
      </c>
      <c r="P1073" t="b">
        <f t="shared" si="49"/>
        <v>1</v>
      </c>
      <c r="Q1073" t="str">
        <f t="shared" si="45"/>
        <v>19001</v>
      </c>
    </row>
    <row r="1074" spans="8:17" ht="15.75" customHeight="1">
      <c r="H1074">
        <f t="shared" si="50"/>
        <v>0</v>
      </c>
      <c r="I1074">
        <f t="shared" si="46"/>
        <v>0</v>
      </c>
      <c r="J1074">
        <f t="shared" si="47"/>
        <v>0</v>
      </c>
      <c r="K1074">
        <f t="shared" si="48"/>
        <v>0</v>
      </c>
      <c r="P1074" t="b">
        <f t="shared" si="49"/>
        <v>1</v>
      </c>
      <c r="Q1074" t="str">
        <f t="shared" si="45"/>
        <v>19001</v>
      </c>
    </row>
    <row r="1075" spans="8:17" ht="15.75" customHeight="1">
      <c r="H1075">
        <f t="shared" si="50"/>
        <v>0</v>
      </c>
      <c r="I1075">
        <f t="shared" si="46"/>
        <v>0</v>
      </c>
      <c r="J1075">
        <f t="shared" si="47"/>
        <v>0</v>
      </c>
      <c r="K1075">
        <f t="shared" si="48"/>
        <v>0</v>
      </c>
      <c r="P1075" t="b">
        <f t="shared" si="49"/>
        <v>1</v>
      </c>
      <c r="Q1075" t="str">
        <f t="shared" si="45"/>
        <v>19001</v>
      </c>
    </row>
    <row r="1076" spans="8:17" ht="15.75" customHeight="1">
      <c r="H1076">
        <f t="shared" si="50"/>
        <v>0</v>
      </c>
      <c r="I1076">
        <f t="shared" si="46"/>
        <v>0</v>
      </c>
      <c r="J1076">
        <f t="shared" si="47"/>
        <v>0</v>
      </c>
      <c r="K1076">
        <f t="shared" si="48"/>
        <v>0</v>
      </c>
      <c r="P1076" t="b">
        <f t="shared" si="49"/>
        <v>1</v>
      </c>
      <c r="Q1076" t="str">
        <f t="shared" si="45"/>
        <v>19001</v>
      </c>
    </row>
    <row r="1077" spans="8:17" ht="15.75" customHeight="1">
      <c r="H1077">
        <f t="shared" si="50"/>
        <v>0</v>
      </c>
      <c r="I1077">
        <f t="shared" si="46"/>
        <v>0</v>
      </c>
      <c r="J1077">
        <f t="shared" si="47"/>
        <v>0</v>
      </c>
      <c r="K1077">
        <f t="shared" si="48"/>
        <v>0</v>
      </c>
      <c r="P1077" t="b">
        <f t="shared" si="49"/>
        <v>1</v>
      </c>
      <c r="Q1077" t="str">
        <f t="shared" si="45"/>
        <v>19001</v>
      </c>
    </row>
    <row r="1078" spans="8:17" ht="15.75" customHeight="1">
      <c r="H1078">
        <f t="shared" si="50"/>
        <v>0</v>
      </c>
      <c r="I1078">
        <f t="shared" si="46"/>
        <v>0</v>
      </c>
      <c r="J1078">
        <f t="shared" si="47"/>
        <v>0</v>
      </c>
      <c r="K1078">
        <f t="shared" si="48"/>
        <v>0</v>
      </c>
      <c r="P1078" t="b">
        <f t="shared" si="49"/>
        <v>1</v>
      </c>
      <c r="Q1078" t="str">
        <f t="shared" si="45"/>
        <v>19001</v>
      </c>
    </row>
    <row r="1079" spans="8:17" ht="15.75" customHeight="1">
      <c r="H1079">
        <f t="shared" si="50"/>
        <v>0</v>
      </c>
      <c r="I1079">
        <f t="shared" si="46"/>
        <v>0</v>
      </c>
      <c r="J1079">
        <f t="shared" si="47"/>
        <v>0</v>
      </c>
      <c r="K1079">
        <f t="shared" si="48"/>
        <v>0</v>
      </c>
      <c r="P1079" t="b">
        <f t="shared" si="49"/>
        <v>1</v>
      </c>
      <c r="Q1079" t="str">
        <f t="shared" si="45"/>
        <v>19001</v>
      </c>
    </row>
    <row r="1080" spans="8:17" ht="15.75" customHeight="1">
      <c r="H1080">
        <f t="shared" si="50"/>
        <v>0</v>
      </c>
      <c r="I1080">
        <f t="shared" si="46"/>
        <v>0</v>
      </c>
      <c r="J1080">
        <f t="shared" si="47"/>
        <v>0</v>
      </c>
      <c r="K1080">
        <f t="shared" si="48"/>
        <v>0</v>
      </c>
      <c r="P1080" t="b">
        <f t="shared" si="49"/>
        <v>1</v>
      </c>
      <c r="Q1080" t="str">
        <f t="shared" si="45"/>
        <v>19001</v>
      </c>
    </row>
    <row r="1081" spans="8:17" ht="15.75" customHeight="1">
      <c r="H1081">
        <f t="shared" si="50"/>
        <v>0</v>
      </c>
      <c r="I1081">
        <f t="shared" si="46"/>
        <v>0</v>
      </c>
      <c r="J1081">
        <f t="shared" si="47"/>
        <v>0</v>
      </c>
      <c r="K1081">
        <f t="shared" si="48"/>
        <v>0</v>
      </c>
      <c r="P1081" t="b">
        <f t="shared" si="49"/>
        <v>1</v>
      </c>
      <c r="Q1081" t="str">
        <f t="shared" si="45"/>
        <v>19001</v>
      </c>
    </row>
    <row r="1082" spans="8:17" ht="15.75" customHeight="1">
      <c r="H1082">
        <f t="shared" si="50"/>
        <v>0</v>
      </c>
      <c r="I1082">
        <f t="shared" si="46"/>
        <v>0</v>
      </c>
      <c r="J1082">
        <f t="shared" si="47"/>
        <v>0</v>
      </c>
      <c r="K1082">
        <f t="shared" si="48"/>
        <v>0</v>
      </c>
      <c r="P1082" t="b">
        <f t="shared" si="49"/>
        <v>1</v>
      </c>
      <c r="Q1082" t="str">
        <f t="shared" si="45"/>
        <v>19001</v>
      </c>
    </row>
    <row r="1083" spans="8:17" ht="15.75" customHeight="1">
      <c r="H1083">
        <f t="shared" si="50"/>
        <v>0</v>
      </c>
      <c r="I1083">
        <f t="shared" si="46"/>
        <v>0</v>
      </c>
      <c r="J1083">
        <f t="shared" si="47"/>
        <v>0</v>
      </c>
      <c r="K1083">
        <f t="shared" si="48"/>
        <v>0</v>
      </c>
      <c r="P1083" t="b">
        <f t="shared" si="49"/>
        <v>1</v>
      </c>
      <c r="Q1083" t="str">
        <f t="shared" si="45"/>
        <v>19001</v>
      </c>
    </row>
    <row r="1084" spans="8:17" ht="15.75" customHeight="1">
      <c r="H1084">
        <f t="shared" si="50"/>
        <v>0</v>
      </c>
      <c r="I1084">
        <f t="shared" si="46"/>
        <v>0</v>
      </c>
      <c r="J1084">
        <f t="shared" si="47"/>
        <v>0</v>
      </c>
      <c r="K1084">
        <f t="shared" si="48"/>
        <v>0</v>
      </c>
      <c r="P1084" t="b">
        <f t="shared" si="49"/>
        <v>1</v>
      </c>
      <c r="Q1084" t="str">
        <f t="shared" si="45"/>
        <v>19001</v>
      </c>
    </row>
    <row r="1085" spans="8:17" ht="15.75" customHeight="1">
      <c r="H1085">
        <f t="shared" si="50"/>
        <v>0</v>
      </c>
      <c r="I1085">
        <f t="shared" si="46"/>
        <v>0</v>
      </c>
      <c r="J1085">
        <f t="shared" si="47"/>
        <v>0</v>
      </c>
      <c r="K1085">
        <f t="shared" si="48"/>
        <v>0</v>
      </c>
      <c r="P1085" t="b">
        <f t="shared" si="49"/>
        <v>1</v>
      </c>
      <c r="Q1085" t="str">
        <f t="shared" si="45"/>
        <v>19001</v>
      </c>
    </row>
    <row r="1086" spans="8:17" ht="15.75" customHeight="1">
      <c r="H1086">
        <f t="shared" si="50"/>
        <v>0</v>
      </c>
      <c r="I1086">
        <f t="shared" si="46"/>
        <v>0</v>
      </c>
      <c r="J1086">
        <f t="shared" si="47"/>
        <v>0</v>
      </c>
      <c r="K1086">
        <f t="shared" si="48"/>
        <v>0</v>
      </c>
      <c r="P1086" t="b">
        <f t="shared" si="49"/>
        <v>1</v>
      </c>
      <c r="Q1086" t="str">
        <f t="shared" si="45"/>
        <v>19001</v>
      </c>
    </row>
    <row r="1087" spans="8:17" ht="15.75" customHeight="1">
      <c r="H1087">
        <f t="shared" si="50"/>
        <v>0</v>
      </c>
      <c r="I1087">
        <f t="shared" si="46"/>
        <v>0</v>
      </c>
      <c r="J1087">
        <f t="shared" si="47"/>
        <v>0</v>
      </c>
      <c r="K1087">
        <f t="shared" si="48"/>
        <v>0</v>
      </c>
      <c r="P1087" t="b">
        <f t="shared" si="49"/>
        <v>1</v>
      </c>
      <c r="Q1087" t="str">
        <f t="shared" si="45"/>
        <v>19001</v>
      </c>
    </row>
    <row r="1088" spans="8:17" ht="15.75" customHeight="1">
      <c r="H1088">
        <f t="shared" si="50"/>
        <v>0</v>
      </c>
      <c r="I1088">
        <f t="shared" si="46"/>
        <v>0</v>
      </c>
      <c r="J1088">
        <f t="shared" si="47"/>
        <v>0</v>
      </c>
      <c r="K1088">
        <f t="shared" si="48"/>
        <v>0</v>
      </c>
      <c r="P1088" t="b">
        <f t="shared" si="49"/>
        <v>1</v>
      </c>
      <c r="Q1088" t="str">
        <f t="shared" si="45"/>
        <v>19001</v>
      </c>
    </row>
    <row r="1089" spans="8:17" ht="15.75" customHeight="1">
      <c r="H1089">
        <f t="shared" si="50"/>
        <v>0</v>
      </c>
      <c r="I1089">
        <f t="shared" si="46"/>
        <v>0</v>
      </c>
      <c r="J1089">
        <f t="shared" si="47"/>
        <v>0</v>
      </c>
      <c r="K1089">
        <f t="shared" si="48"/>
        <v>0</v>
      </c>
      <c r="P1089" t="b">
        <f t="shared" si="49"/>
        <v>1</v>
      </c>
      <c r="Q1089" t="str">
        <f t="shared" si="45"/>
        <v>19001</v>
      </c>
    </row>
    <row r="1090" spans="8:17" ht="15.75" customHeight="1">
      <c r="H1090">
        <f t="shared" si="50"/>
        <v>0</v>
      </c>
      <c r="I1090">
        <f t="shared" si="46"/>
        <v>0</v>
      </c>
      <c r="J1090">
        <f t="shared" si="47"/>
        <v>0</v>
      </c>
      <c r="K1090">
        <f t="shared" si="48"/>
        <v>0</v>
      </c>
      <c r="P1090" t="b">
        <f t="shared" si="49"/>
        <v>1</v>
      </c>
      <c r="Q1090" t="str">
        <f t="shared" si="45"/>
        <v>19001</v>
      </c>
    </row>
    <row r="1091" spans="8:17" ht="15.75" customHeight="1">
      <c r="H1091">
        <f t="shared" si="50"/>
        <v>0</v>
      </c>
      <c r="I1091">
        <f t="shared" si="46"/>
        <v>0</v>
      </c>
      <c r="J1091">
        <f t="shared" si="47"/>
        <v>0</v>
      </c>
      <c r="K1091">
        <f t="shared" si="48"/>
        <v>0</v>
      </c>
      <c r="P1091" t="b">
        <f t="shared" si="49"/>
        <v>1</v>
      </c>
      <c r="Q1091" t="str">
        <f t="shared" si="45"/>
        <v>19001</v>
      </c>
    </row>
    <row r="1092" spans="8:17" ht="15.75" customHeight="1">
      <c r="H1092">
        <f t="shared" si="50"/>
        <v>0</v>
      </c>
      <c r="I1092">
        <f t="shared" si="46"/>
        <v>0</v>
      </c>
      <c r="J1092">
        <f t="shared" si="47"/>
        <v>0</v>
      </c>
      <c r="K1092">
        <f t="shared" si="48"/>
        <v>0</v>
      </c>
      <c r="P1092" t="b">
        <f t="shared" si="49"/>
        <v>1</v>
      </c>
      <c r="Q1092" t="str">
        <f t="shared" si="45"/>
        <v>19001</v>
      </c>
    </row>
    <row r="1093" spans="8:17" ht="15.75" customHeight="1">
      <c r="H1093">
        <f t="shared" si="50"/>
        <v>0</v>
      </c>
      <c r="I1093">
        <f t="shared" si="46"/>
        <v>0</v>
      </c>
      <c r="J1093">
        <f t="shared" si="47"/>
        <v>0</v>
      </c>
      <c r="K1093">
        <f t="shared" si="48"/>
        <v>0</v>
      </c>
      <c r="P1093" t="b">
        <f t="shared" si="49"/>
        <v>1</v>
      </c>
      <c r="Q1093" t="str">
        <f t="shared" ref="Q1093:Q1117" si="51">CONCATENATE(YEAR(D1093),MONTH(D1093))</f>
        <v>19001</v>
      </c>
    </row>
    <row r="1094" spans="8:17" ht="15.75" customHeight="1">
      <c r="H1094">
        <f t="shared" si="50"/>
        <v>0</v>
      </c>
      <c r="I1094">
        <f t="shared" si="46"/>
        <v>0</v>
      </c>
      <c r="J1094">
        <f t="shared" si="47"/>
        <v>0</v>
      </c>
      <c r="K1094">
        <f t="shared" si="48"/>
        <v>0</v>
      </c>
      <c r="P1094" t="b">
        <f t="shared" si="49"/>
        <v>1</v>
      </c>
      <c r="Q1094" t="str">
        <f t="shared" si="51"/>
        <v>19001</v>
      </c>
    </row>
    <row r="1095" spans="8:17" ht="15.75" customHeight="1">
      <c r="H1095">
        <f t="shared" si="50"/>
        <v>0</v>
      </c>
      <c r="I1095">
        <f t="shared" si="46"/>
        <v>0</v>
      </c>
      <c r="J1095">
        <f t="shared" si="47"/>
        <v>0</v>
      </c>
      <c r="K1095">
        <f t="shared" si="48"/>
        <v>0</v>
      </c>
      <c r="P1095" t="b">
        <f t="shared" si="49"/>
        <v>1</v>
      </c>
      <c r="Q1095" t="str">
        <f t="shared" si="51"/>
        <v>19001</v>
      </c>
    </row>
    <row r="1096" spans="8:17" ht="15.75" customHeight="1">
      <c r="H1096">
        <f t="shared" si="50"/>
        <v>0</v>
      </c>
      <c r="I1096">
        <f t="shared" si="46"/>
        <v>0</v>
      </c>
      <c r="J1096">
        <f t="shared" si="47"/>
        <v>0</v>
      </c>
      <c r="K1096">
        <f t="shared" si="48"/>
        <v>0</v>
      </c>
      <c r="P1096" t="b">
        <f t="shared" si="49"/>
        <v>1</v>
      </c>
      <c r="Q1096" t="str">
        <f t="shared" si="51"/>
        <v>19001</v>
      </c>
    </row>
    <row r="1097" spans="8:17" ht="15.75" customHeight="1">
      <c r="H1097">
        <f t="shared" si="50"/>
        <v>0</v>
      </c>
      <c r="I1097">
        <f t="shared" si="46"/>
        <v>0</v>
      </c>
      <c r="J1097">
        <f t="shared" si="47"/>
        <v>0</v>
      </c>
      <c r="K1097">
        <f t="shared" si="48"/>
        <v>0</v>
      </c>
      <c r="P1097" t="b">
        <f t="shared" si="49"/>
        <v>1</v>
      </c>
      <c r="Q1097" t="str">
        <f t="shared" si="51"/>
        <v>19001</v>
      </c>
    </row>
    <row r="1098" spans="8:17" ht="15.75" customHeight="1">
      <c r="H1098">
        <f t="shared" si="50"/>
        <v>0</v>
      </c>
      <c r="I1098">
        <f t="shared" si="46"/>
        <v>0</v>
      </c>
      <c r="J1098">
        <f t="shared" si="47"/>
        <v>0</v>
      </c>
      <c r="K1098">
        <f t="shared" si="48"/>
        <v>0</v>
      </c>
      <c r="P1098" t="b">
        <f t="shared" si="49"/>
        <v>1</v>
      </c>
      <c r="Q1098" t="str">
        <f t="shared" si="51"/>
        <v>19001</v>
      </c>
    </row>
    <row r="1099" spans="8:17" ht="15.75" customHeight="1">
      <c r="H1099">
        <f t="shared" si="50"/>
        <v>0</v>
      </c>
      <c r="I1099">
        <f t="shared" si="46"/>
        <v>0</v>
      </c>
      <c r="J1099">
        <f t="shared" si="47"/>
        <v>0</v>
      </c>
      <c r="K1099">
        <f t="shared" si="48"/>
        <v>0</v>
      </c>
      <c r="P1099" t="b">
        <f t="shared" si="49"/>
        <v>1</v>
      </c>
      <c r="Q1099" t="str">
        <f t="shared" si="51"/>
        <v>19001</v>
      </c>
    </row>
    <row r="1100" spans="8:17" ht="15.75" customHeight="1">
      <c r="H1100">
        <f t="shared" si="50"/>
        <v>0</v>
      </c>
      <c r="I1100">
        <f t="shared" si="46"/>
        <v>0</v>
      </c>
      <c r="J1100">
        <f t="shared" si="47"/>
        <v>0</v>
      </c>
      <c r="K1100">
        <f t="shared" si="48"/>
        <v>0</v>
      </c>
      <c r="P1100" t="b">
        <f t="shared" si="49"/>
        <v>1</v>
      </c>
      <c r="Q1100" t="str">
        <f t="shared" si="51"/>
        <v>19001</v>
      </c>
    </row>
    <row r="1101" spans="8:17" ht="15.75" customHeight="1">
      <c r="H1101">
        <f t="shared" si="50"/>
        <v>0</v>
      </c>
      <c r="I1101">
        <f t="shared" si="46"/>
        <v>0</v>
      </c>
      <c r="J1101">
        <f t="shared" si="47"/>
        <v>0</v>
      </c>
      <c r="K1101">
        <f t="shared" si="48"/>
        <v>0</v>
      </c>
      <c r="P1101" t="b">
        <f t="shared" si="49"/>
        <v>1</v>
      </c>
      <c r="Q1101" t="str">
        <f t="shared" si="51"/>
        <v>19001</v>
      </c>
    </row>
    <row r="1102" spans="8:17" ht="15.75" customHeight="1">
      <c r="H1102">
        <f t="shared" si="50"/>
        <v>0</v>
      </c>
      <c r="I1102">
        <f t="shared" si="46"/>
        <v>0</v>
      </c>
      <c r="J1102">
        <f t="shared" si="47"/>
        <v>0</v>
      </c>
      <c r="K1102">
        <f t="shared" si="48"/>
        <v>0</v>
      </c>
      <c r="P1102" t="b">
        <f t="shared" si="49"/>
        <v>1</v>
      </c>
      <c r="Q1102" t="str">
        <f t="shared" si="51"/>
        <v>19001</v>
      </c>
    </row>
    <row r="1103" spans="8:17" ht="15.75" customHeight="1">
      <c r="H1103">
        <f t="shared" si="50"/>
        <v>0</v>
      </c>
      <c r="I1103">
        <f t="shared" si="46"/>
        <v>0</v>
      </c>
      <c r="J1103">
        <f t="shared" si="47"/>
        <v>0</v>
      </c>
      <c r="K1103">
        <f t="shared" si="48"/>
        <v>0</v>
      </c>
      <c r="P1103" t="b">
        <f t="shared" si="49"/>
        <v>1</v>
      </c>
      <c r="Q1103" t="str">
        <f t="shared" si="51"/>
        <v>19001</v>
      </c>
    </row>
    <row r="1104" spans="8:17" ht="15.75" customHeight="1">
      <c r="H1104">
        <f t="shared" si="50"/>
        <v>0</v>
      </c>
      <c r="I1104">
        <f t="shared" si="46"/>
        <v>0</v>
      </c>
      <c r="J1104">
        <f t="shared" si="47"/>
        <v>0</v>
      </c>
      <c r="K1104">
        <f t="shared" si="48"/>
        <v>0</v>
      </c>
      <c r="P1104" t="b">
        <f t="shared" si="49"/>
        <v>1</v>
      </c>
      <c r="Q1104" t="str">
        <f t="shared" si="51"/>
        <v>19001</v>
      </c>
    </row>
    <row r="1105" spans="8:17" ht="15.75" customHeight="1">
      <c r="H1105">
        <f t="shared" si="50"/>
        <v>0</v>
      </c>
      <c r="I1105">
        <f t="shared" si="46"/>
        <v>0</v>
      </c>
      <c r="J1105">
        <f t="shared" si="47"/>
        <v>0</v>
      </c>
      <c r="K1105">
        <f t="shared" si="48"/>
        <v>0</v>
      </c>
      <c r="P1105" t="b">
        <f t="shared" si="49"/>
        <v>1</v>
      </c>
      <c r="Q1105" t="str">
        <f t="shared" si="51"/>
        <v>19001</v>
      </c>
    </row>
    <row r="1106" spans="8:17" ht="15.75" customHeight="1">
      <c r="H1106">
        <f t="shared" si="50"/>
        <v>0</v>
      </c>
      <c r="I1106">
        <f t="shared" si="46"/>
        <v>0</v>
      </c>
      <c r="J1106">
        <f t="shared" si="47"/>
        <v>0</v>
      </c>
      <c r="K1106">
        <f t="shared" si="48"/>
        <v>0</v>
      </c>
      <c r="P1106" t="b">
        <f t="shared" si="49"/>
        <v>1</v>
      </c>
      <c r="Q1106" t="str">
        <f t="shared" si="51"/>
        <v>19001</v>
      </c>
    </row>
    <row r="1107" spans="8:17" ht="15.75" customHeight="1">
      <c r="H1107">
        <f t="shared" si="50"/>
        <v>0</v>
      </c>
      <c r="I1107">
        <f t="shared" si="46"/>
        <v>0</v>
      </c>
      <c r="J1107">
        <f t="shared" si="47"/>
        <v>0</v>
      </c>
      <c r="K1107">
        <f t="shared" si="48"/>
        <v>0</v>
      </c>
      <c r="P1107" t="b">
        <f t="shared" si="49"/>
        <v>1</v>
      </c>
      <c r="Q1107" t="str">
        <f t="shared" si="51"/>
        <v>19001</v>
      </c>
    </row>
    <row r="1108" spans="8:17" ht="15.75" customHeight="1">
      <c r="H1108">
        <f t="shared" si="50"/>
        <v>0</v>
      </c>
      <c r="I1108">
        <f t="shared" si="46"/>
        <v>0</v>
      </c>
      <c r="J1108">
        <f t="shared" si="47"/>
        <v>0</v>
      </c>
      <c r="K1108">
        <f t="shared" si="48"/>
        <v>0</v>
      </c>
      <c r="P1108" t="b">
        <f t="shared" si="49"/>
        <v>1</v>
      </c>
      <c r="Q1108" t="str">
        <f t="shared" si="51"/>
        <v>19001</v>
      </c>
    </row>
    <row r="1109" spans="8:17" ht="15.75" customHeight="1">
      <c r="H1109">
        <f t="shared" si="50"/>
        <v>0</v>
      </c>
      <c r="I1109">
        <f t="shared" si="46"/>
        <v>0</v>
      </c>
      <c r="J1109">
        <f t="shared" si="47"/>
        <v>0</v>
      </c>
      <c r="K1109">
        <f t="shared" si="48"/>
        <v>0</v>
      </c>
      <c r="P1109" t="b">
        <f t="shared" si="49"/>
        <v>1</v>
      </c>
      <c r="Q1109" t="str">
        <f t="shared" si="51"/>
        <v>19001</v>
      </c>
    </row>
    <row r="1110" spans="8:17" ht="15.75" customHeight="1">
      <c r="H1110">
        <f t="shared" si="50"/>
        <v>0</v>
      </c>
      <c r="I1110">
        <f t="shared" si="46"/>
        <v>0</v>
      </c>
      <c r="J1110">
        <f t="shared" si="47"/>
        <v>0</v>
      </c>
      <c r="K1110">
        <f t="shared" si="48"/>
        <v>0</v>
      </c>
      <c r="P1110" t="b">
        <f t="shared" si="49"/>
        <v>1</v>
      </c>
      <c r="Q1110" t="str">
        <f t="shared" si="51"/>
        <v>19001</v>
      </c>
    </row>
    <row r="1111" spans="8:17" ht="15.75" customHeight="1">
      <c r="H1111">
        <f t="shared" si="50"/>
        <v>0</v>
      </c>
      <c r="I1111">
        <f t="shared" si="46"/>
        <v>0</v>
      </c>
      <c r="J1111">
        <f t="shared" si="47"/>
        <v>0</v>
      </c>
      <c r="K1111">
        <f t="shared" si="48"/>
        <v>0</v>
      </c>
      <c r="P1111" t="b">
        <f t="shared" si="49"/>
        <v>1</v>
      </c>
      <c r="Q1111" t="str">
        <f t="shared" si="51"/>
        <v>19001</v>
      </c>
    </row>
    <row r="1112" spans="8:17" ht="15.75" customHeight="1">
      <c r="H1112">
        <f t="shared" si="50"/>
        <v>0</v>
      </c>
      <c r="I1112">
        <f t="shared" si="46"/>
        <v>0</v>
      </c>
      <c r="J1112">
        <f t="shared" si="47"/>
        <v>0</v>
      </c>
      <c r="K1112">
        <f t="shared" si="48"/>
        <v>0</v>
      </c>
      <c r="P1112" t="b">
        <f t="shared" si="49"/>
        <v>1</v>
      </c>
      <c r="Q1112" t="str">
        <f t="shared" si="51"/>
        <v>19001</v>
      </c>
    </row>
    <row r="1113" spans="8:17" ht="15.75" customHeight="1">
      <c r="H1113">
        <f t="shared" si="50"/>
        <v>0</v>
      </c>
      <c r="I1113">
        <f t="shared" si="46"/>
        <v>0</v>
      </c>
      <c r="J1113">
        <f t="shared" si="47"/>
        <v>0</v>
      </c>
      <c r="K1113">
        <f t="shared" si="48"/>
        <v>0</v>
      </c>
      <c r="P1113" t="b">
        <f t="shared" si="49"/>
        <v>1</v>
      </c>
      <c r="Q1113" t="str">
        <f t="shared" si="51"/>
        <v>19001</v>
      </c>
    </row>
    <row r="1114" spans="8:17" ht="15.75" customHeight="1">
      <c r="H1114">
        <f t="shared" si="50"/>
        <v>0</v>
      </c>
      <c r="I1114">
        <f t="shared" si="46"/>
        <v>0</v>
      </c>
      <c r="J1114">
        <f t="shared" si="47"/>
        <v>0</v>
      </c>
      <c r="K1114">
        <f t="shared" si="48"/>
        <v>0</v>
      </c>
      <c r="P1114" t="b">
        <f t="shared" si="49"/>
        <v>1</v>
      </c>
      <c r="Q1114" t="str">
        <f t="shared" si="51"/>
        <v>19001</v>
      </c>
    </row>
    <row r="1115" spans="8:17" ht="15.75" customHeight="1">
      <c r="H1115">
        <f t="shared" si="50"/>
        <v>0</v>
      </c>
      <c r="I1115">
        <f t="shared" si="46"/>
        <v>0</v>
      </c>
      <c r="J1115">
        <f t="shared" si="47"/>
        <v>0</v>
      </c>
      <c r="K1115">
        <f t="shared" si="48"/>
        <v>0</v>
      </c>
      <c r="P1115" t="b">
        <f t="shared" si="49"/>
        <v>1</v>
      </c>
      <c r="Q1115" t="str">
        <f t="shared" si="51"/>
        <v>19001</v>
      </c>
    </row>
    <row r="1116" spans="8:17" ht="15.75" customHeight="1">
      <c r="H1116">
        <f t="shared" si="50"/>
        <v>0</v>
      </c>
      <c r="I1116">
        <f t="shared" si="46"/>
        <v>0</v>
      </c>
      <c r="J1116">
        <f t="shared" si="47"/>
        <v>0</v>
      </c>
      <c r="K1116">
        <f t="shared" si="48"/>
        <v>0</v>
      </c>
      <c r="P1116" t="b">
        <f t="shared" si="49"/>
        <v>1</v>
      </c>
      <c r="Q1116" t="str">
        <f t="shared" si="51"/>
        <v>19001</v>
      </c>
    </row>
    <row r="1117" spans="8:17" ht="15.75" customHeight="1">
      <c r="H1117">
        <f t="shared" si="50"/>
        <v>0</v>
      </c>
      <c r="I1117">
        <f t="shared" si="46"/>
        <v>0</v>
      </c>
      <c r="J1117">
        <f t="shared" si="47"/>
        <v>0</v>
      </c>
      <c r="K1117">
        <f t="shared" si="48"/>
        <v>0</v>
      </c>
      <c r="P1117" t="b">
        <f t="shared" si="49"/>
        <v>1</v>
      </c>
      <c r="Q1117" t="str">
        <f t="shared" si="51"/>
        <v>19001</v>
      </c>
    </row>
  </sheetData>
  <autoFilter ref="A1:Q1117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2017-02-12T03:31:11Z</dcterms:modified>
</cp:coreProperties>
</file>