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3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4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5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Ex6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7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8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9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Ex10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Ex11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Ex12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charts/chartEx13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14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15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24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26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27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28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29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30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31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32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33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34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2103044_ed_ac_uk/Documents/vacation scholarship 2023/"/>
    </mc:Choice>
  </mc:AlternateContent>
  <xr:revisionPtr revIDLastSave="606" documentId="8_{5F4B1A14-0485-4014-8213-DBE094BC4030}" xr6:coauthVersionLast="47" xr6:coauthVersionMax="47" xr10:uidLastSave="{067479CB-2473-47C5-BA35-EB272DB73E32}"/>
  <bookViews>
    <workbookView xWindow="-108" yWindow="-108" windowWidth="23256" windowHeight="12576" activeTab="2" xr2:uid="{00000000-000D-0000-FFFF-FFFF00000000}"/>
  </bookViews>
  <sheets>
    <sheet name="Colour codes" sheetId="3" r:id="rId1"/>
    <sheet name="Lower bounds" sheetId="6" r:id="rId2"/>
    <sheet name="Greedy" sheetId="16" r:id="rId3"/>
    <sheet name="alpha vals, r=0.05" sheetId="7" r:id="rId4"/>
    <sheet name="alpha vals, r=0.25" sheetId="12" r:id="rId5"/>
    <sheet name="alpha vals, r=0.5" sheetId="10" r:id="rId6"/>
    <sheet name="alpha vals, r=0.75" sheetId="13" r:id="rId7"/>
    <sheet name="Time" sheetId="15" r:id="rId8"/>
    <sheet name="Chromatic nr" sheetId="11" r:id="rId9"/>
  </sheets>
  <definedNames>
    <definedName name="_xlnm._FilterDatabase" localSheetId="3" hidden="1">'alpha vals, r=0.05'!$B$1:$AO$503</definedName>
    <definedName name="_xlchart.v1.0" hidden="1">'alpha vals, r=0.05'!$AO$4:$AO$503</definedName>
    <definedName name="_xlchart.v1.1" hidden="1">'alpha vals, r=0.05'!$Y$4:$Y$503</definedName>
    <definedName name="_xlchart.v1.10" hidden="1">'alpha vals, r=0.25'!$Q$5:$Q$503</definedName>
    <definedName name="_xlchart.v1.11" hidden="1">'alpha vals, r=0.25'!$AO$4</definedName>
    <definedName name="_xlchart.v1.12" hidden="1">'alpha vals, r=0.25'!$AO$5:$AO$503</definedName>
    <definedName name="_xlchart.v1.13" hidden="1">'alpha vals, r=0.5'!$I$4:$I$503</definedName>
    <definedName name="_xlchart.v1.14" hidden="1">'alpha vals, r=0.5'!$Q$4:$Q$503</definedName>
    <definedName name="_xlchart.v1.15" hidden="1">'alpha vals, r=0.5'!$Y$4:$Y$503</definedName>
    <definedName name="_xlchart.v1.16" hidden="1">'alpha vals, r=0.5'!$AO$4:$AO$503</definedName>
    <definedName name="_xlchart.v1.17" hidden="1">'alpha vals, r=0.5'!$AG$4:$AG$503</definedName>
    <definedName name="_xlchart.v1.2" hidden="1">'alpha vals, r=0.05'!$I$4:$I$503</definedName>
    <definedName name="_xlchart.v1.3" hidden="1">'alpha vals, r=0.05'!$Q$4:$Q$503</definedName>
    <definedName name="_xlchart.v1.4" hidden="1">'alpha vals, r=0.05'!$AG$4:$AG$503</definedName>
    <definedName name="_xlchart.v1.5" hidden="1">'alpha vals, r=0.25'!$Y$4:$Y$503</definedName>
    <definedName name="_xlchart.v1.6" hidden="1">'alpha vals, r=0.25'!$AG$4:$AG$503</definedName>
    <definedName name="_xlchart.v1.7" hidden="1">'alpha vals, r=0.25'!$I$4</definedName>
    <definedName name="_xlchart.v1.8" hidden="1">'alpha vals, r=0.25'!$I$5:$I$503</definedName>
    <definedName name="_xlchart.v1.9" hidden="1">'alpha vals, r=0.25'!$Q$4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4" i="16" l="1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BW7" i="6"/>
  <c r="H87" i="6"/>
  <c r="H88" i="6"/>
  <c r="H89" i="6"/>
  <c r="H90" i="6"/>
  <c r="BZ90" i="6" s="1"/>
  <c r="H91" i="6"/>
  <c r="BZ91" i="6" s="1"/>
  <c r="H92" i="6"/>
  <c r="H93" i="6"/>
  <c r="H94" i="6"/>
  <c r="BX94" i="6" s="1"/>
  <c r="H95" i="6"/>
  <c r="H96" i="6"/>
  <c r="H97" i="6"/>
  <c r="H98" i="6"/>
  <c r="BW98" i="6" s="1"/>
  <c r="H99" i="6"/>
  <c r="BX99" i="6" s="1"/>
  <c r="H100" i="6"/>
  <c r="BY87" i="6"/>
  <c r="BX88" i="6"/>
  <c r="BV90" i="6"/>
  <c r="BV92" i="6"/>
  <c r="BW94" i="6"/>
  <c r="BV95" i="6"/>
  <c r="BW96" i="6"/>
  <c r="D8" i="6"/>
  <c r="E8" i="6"/>
  <c r="F8" i="6"/>
  <c r="G8" i="6"/>
  <c r="C9" i="6"/>
  <c r="D9" i="6"/>
  <c r="E9" i="6"/>
  <c r="F9" i="6"/>
  <c r="G9" i="6"/>
  <c r="C10" i="6"/>
  <c r="D10" i="6"/>
  <c r="E10" i="6"/>
  <c r="F10" i="6"/>
  <c r="G10" i="6"/>
  <c r="C11" i="6"/>
  <c r="D11" i="6"/>
  <c r="E11" i="6"/>
  <c r="F11" i="6"/>
  <c r="G11" i="6"/>
  <c r="C12" i="6"/>
  <c r="D12" i="6"/>
  <c r="E12" i="6"/>
  <c r="F12" i="6"/>
  <c r="G12" i="6"/>
  <c r="C13" i="6"/>
  <c r="D13" i="6"/>
  <c r="E13" i="6"/>
  <c r="F13" i="6"/>
  <c r="G13" i="6"/>
  <c r="C14" i="6"/>
  <c r="D14" i="6"/>
  <c r="E14" i="6"/>
  <c r="F14" i="6"/>
  <c r="G14" i="6"/>
  <c r="C15" i="6"/>
  <c r="D15" i="6"/>
  <c r="E15" i="6"/>
  <c r="F15" i="6"/>
  <c r="G15" i="6"/>
  <c r="C16" i="6"/>
  <c r="D16" i="6"/>
  <c r="E16" i="6"/>
  <c r="F16" i="6"/>
  <c r="G16" i="6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100" i="11"/>
  <c r="AD99" i="11"/>
  <c r="AD98" i="11"/>
  <c r="AD97" i="11"/>
  <c r="AD96" i="11"/>
  <c r="AD95" i="11"/>
  <c r="AD94" i="11"/>
  <c r="AD93" i="11"/>
  <c r="AD92" i="11"/>
  <c r="AD91" i="11"/>
  <c r="AD90" i="11"/>
  <c r="AD89" i="11"/>
  <c r="AD88" i="11"/>
  <c r="AD87" i="11"/>
  <c r="AD79" i="11"/>
  <c r="AD78" i="11"/>
  <c r="AD77" i="11"/>
  <c r="AD76" i="11"/>
  <c r="AD75" i="11"/>
  <c r="AD74" i="11"/>
  <c r="AD73" i="11"/>
  <c r="AD72" i="11"/>
  <c r="AD71" i="11"/>
  <c r="AD70" i="11"/>
  <c r="AD69" i="11"/>
  <c r="AD68" i="11"/>
  <c r="AD67" i="11"/>
  <c r="AD66" i="11"/>
  <c r="AD37" i="11"/>
  <c r="AD36" i="11"/>
  <c r="AD35" i="11"/>
  <c r="AD34" i="11"/>
  <c r="AD33" i="11"/>
  <c r="AD32" i="11"/>
  <c r="AD31" i="11"/>
  <c r="AD30" i="11"/>
  <c r="AD29" i="11"/>
  <c r="AD28" i="11"/>
  <c r="AD27" i="11"/>
  <c r="AD26" i="11"/>
  <c r="AD25" i="11"/>
  <c r="AD24" i="11"/>
  <c r="AD16" i="11"/>
  <c r="AD15" i="11"/>
  <c r="AD14" i="11"/>
  <c r="AD13" i="11"/>
  <c r="AD12" i="11"/>
  <c r="AD11" i="11"/>
  <c r="AD10" i="11"/>
  <c r="AD9" i="11"/>
  <c r="AD8" i="11"/>
  <c r="AD7" i="11"/>
  <c r="AD6" i="11"/>
  <c r="AD5" i="11"/>
  <c r="AD4" i="11"/>
  <c r="AD3" i="11"/>
  <c r="S16" i="15"/>
  <c r="R16" i="15"/>
  <c r="Q16" i="15"/>
  <c r="P16" i="15"/>
  <c r="S15" i="15"/>
  <c r="R15" i="15"/>
  <c r="Q15" i="15"/>
  <c r="P15" i="15"/>
  <c r="S14" i="15"/>
  <c r="R14" i="15"/>
  <c r="Q14" i="15"/>
  <c r="P14" i="15"/>
  <c r="S13" i="15"/>
  <c r="R13" i="15"/>
  <c r="Q13" i="15"/>
  <c r="P13" i="15"/>
  <c r="S12" i="15"/>
  <c r="R12" i="15"/>
  <c r="Q12" i="15"/>
  <c r="P12" i="15"/>
  <c r="S11" i="15"/>
  <c r="R11" i="15"/>
  <c r="Q11" i="15"/>
  <c r="P11" i="15"/>
  <c r="S10" i="15"/>
  <c r="R10" i="15"/>
  <c r="Q10" i="15"/>
  <c r="P10" i="15"/>
  <c r="S9" i="15"/>
  <c r="R9" i="15"/>
  <c r="Q9" i="15"/>
  <c r="P9" i="15"/>
  <c r="S8" i="15"/>
  <c r="R8" i="15"/>
  <c r="Q8" i="15"/>
  <c r="P8" i="15"/>
  <c r="S7" i="15"/>
  <c r="R7" i="15"/>
  <c r="Q7" i="15"/>
  <c r="P7" i="15"/>
  <c r="S6" i="15"/>
  <c r="R6" i="15"/>
  <c r="Q6" i="15"/>
  <c r="P6" i="15"/>
  <c r="S5" i="15"/>
  <c r="R5" i="15"/>
  <c r="Q5" i="15"/>
  <c r="P5" i="15"/>
  <c r="S4" i="15"/>
  <c r="R4" i="15"/>
  <c r="Q4" i="15"/>
  <c r="P4" i="15"/>
  <c r="S3" i="15"/>
  <c r="R3" i="15"/>
  <c r="Q3" i="15"/>
  <c r="P3" i="15"/>
  <c r="F509" i="13"/>
  <c r="E509" i="13"/>
  <c r="D509" i="13"/>
  <c r="C509" i="13"/>
  <c r="B509" i="13"/>
  <c r="F508" i="13"/>
  <c r="E508" i="13"/>
  <c r="D508" i="13"/>
  <c r="C508" i="13"/>
  <c r="B508" i="13"/>
  <c r="F507" i="13"/>
  <c r="E507" i="13"/>
  <c r="D507" i="13"/>
  <c r="C507" i="13"/>
  <c r="B507" i="13"/>
  <c r="F506" i="13"/>
  <c r="E506" i="13"/>
  <c r="D506" i="13"/>
  <c r="C506" i="13"/>
  <c r="B506" i="13"/>
  <c r="F505" i="13"/>
  <c r="E505" i="13"/>
  <c r="D505" i="13"/>
  <c r="C505" i="13"/>
  <c r="B505" i="13"/>
  <c r="AO546" i="10"/>
  <c r="AN546" i="10"/>
  <c r="AM546" i="10"/>
  <c r="AL546" i="10"/>
  <c r="AK546" i="10"/>
  <c r="AJ546" i="10"/>
  <c r="AI546" i="10"/>
  <c r="AH546" i="10"/>
  <c r="AG546" i="10"/>
  <c r="AF546" i="10"/>
  <c r="AE546" i="10"/>
  <c r="AD546" i="10"/>
  <c r="AC546" i="10"/>
  <c r="AB546" i="10"/>
  <c r="AA546" i="10"/>
  <c r="Z546" i="10"/>
  <c r="Y546" i="10"/>
  <c r="X546" i="10"/>
  <c r="W546" i="10"/>
  <c r="V546" i="10"/>
  <c r="U546" i="10"/>
  <c r="T546" i="10"/>
  <c r="S546" i="10"/>
  <c r="R546" i="10"/>
  <c r="Q546" i="10"/>
  <c r="P546" i="10"/>
  <c r="O546" i="10"/>
  <c r="N546" i="10"/>
  <c r="M546" i="10"/>
  <c r="L546" i="10"/>
  <c r="K546" i="10"/>
  <c r="J546" i="10"/>
  <c r="I546" i="10"/>
  <c r="H546" i="10"/>
  <c r="G546" i="10"/>
  <c r="F546" i="10"/>
  <c r="E546" i="10"/>
  <c r="D546" i="10"/>
  <c r="C546" i="10"/>
  <c r="B546" i="10"/>
  <c r="AO545" i="10"/>
  <c r="AN545" i="10"/>
  <c r="AM545" i="10"/>
  <c r="AL545" i="10"/>
  <c r="AK545" i="10"/>
  <c r="AJ545" i="10"/>
  <c r="AI545" i="10"/>
  <c r="AH545" i="10"/>
  <c r="AG545" i="10"/>
  <c r="AF545" i="10"/>
  <c r="AE545" i="10"/>
  <c r="AD545" i="10"/>
  <c r="AC545" i="10"/>
  <c r="AB545" i="10"/>
  <c r="AA545" i="10"/>
  <c r="Z545" i="10"/>
  <c r="Y545" i="10"/>
  <c r="X545" i="10"/>
  <c r="W545" i="10"/>
  <c r="V545" i="10"/>
  <c r="U545" i="10"/>
  <c r="T545" i="10"/>
  <c r="S545" i="10"/>
  <c r="R545" i="10"/>
  <c r="Q545" i="10"/>
  <c r="P545" i="10"/>
  <c r="O545" i="10"/>
  <c r="N545" i="10"/>
  <c r="M545" i="10"/>
  <c r="L545" i="10"/>
  <c r="K545" i="10"/>
  <c r="J545" i="10"/>
  <c r="I545" i="10"/>
  <c r="H545" i="10"/>
  <c r="G545" i="10"/>
  <c r="F545" i="10"/>
  <c r="E545" i="10"/>
  <c r="D545" i="10"/>
  <c r="C545" i="10"/>
  <c r="B545" i="10"/>
  <c r="AO544" i="10"/>
  <c r="AN544" i="10"/>
  <c r="AM544" i="10"/>
  <c r="AL544" i="10"/>
  <c r="AK544" i="10"/>
  <c r="AJ544" i="10"/>
  <c r="AI544" i="10"/>
  <c r="AH544" i="10"/>
  <c r="AG544" i="10"/>
  <c r="AF544" i="10"/>
  <c r="AE544" i="10"/>
  <c r="AD544" i="10"/>
  <c r="AC544" i="10"/>
  <c r="AB544" i="10"/>
  <c r="AA544" i="10"/>
  <c r="Z544" i="10"/>
  <c r="Y544" i="10"/>
  <c r="X544" i="10"/>
  <c r="W544" i="10"/>
  <c r="V544" i="10"/>
  <c r="U544" i="10"/>
  <c r="T544" i="10"/>
  <c r="S544" i="10"/>
  <c r="R544" i="10"/>
  <c r="Q544" i="10"/>
  <c r="P544" i="10"/>
  <c r="O544" i="10"/>
  <c r="N544" i="10"/>
  <c r="M544" i="10"/>
  <c r="L544" i="10"/>
  <c r="K544" i="10"/>
  <c r="J544" i="10"/>
  <c r="I544" i="10"/>
  <c r="H544" i="10"/>
  <c r="G544" i="10"/>
  <c r="F544" i="10"/>
  <c r="E544" i="10"/>
  <c r="D544" i="10"/>
  <c r="C544" i="10"/>
  <c r="B544" i="10"/>
  <c r="AO510" i="10"/>
  <c r="AN510" i="10"/>
  <c r="AM510" i="10"/>
  <c r="AL510" i="10"/>
  <c r="AK510" i="10"/>
  <c r="AJ510" i="10"/>
  <c r="AI510" i="10"/>
  <c r="AH510" i="10"/>
  <c r="AG510" i="10"/>
  <c r="AF510" i="10"/>
  <c r="AE510" i="10"/>
  <c r="AD510" i="10"/>
  <c r="AC510" i="10"/>
  <c r="AB510" i="10"/>
  <c r="AA510" i="10"/>
  <c r="Z510" i="10"/>
  <c r="Y510" i="10"/>
  <c r="X510" i="10"/>
  <c r="W510" i="10"/>
  <c r="V510" i="10"/>
  <c r="U510" i="10"/>
  <c r="T510" i="10"/>
  <c r="S510" i="10"/>
  <c r="R510" i="10"/>
  <c r="Q510" i="10"/>
  <c r="P510" i="10"/>
  <c r="O510" i="10"/>
  <c r="N510" i="10"/>
  <c r="M510" i="10"/>
  <c r="L510" i="10"/>
  <c r="K510" i="10"/>
  <c r="J510" i="10"/>
  <c r="I510" i="10"/>
  <c r="H510" i="10"/>
  <c r="G510" i="10"/>
  <c r="F510" i="10"/>
  <c r="E510" i="10"/>
  <c r="D510" i="10"/>
  <c r="C510" i="10"/>
  <c r="B510" i="10"/>
  <c r="AO509" i="10"/>
  <c r="AN509" i="10"/>
  <c r="AM509" i="10"/>
  <c r="AL509" i="10"/>
  <c r="AK509" i="10"/>
  <c r="AJ509" i="10"/>
  <c r="AI509" i="10"/>
  <c r="AH509" i="10"/>
  <c r="AG509" i="10"/>
  <c r="AF509" i="10"/>
  <c r="AE509" i="10"/>
  <c r="AD509" i="10"/>
  <c r="AC509" i="10"/>
  <c r="AB509" i="10"/>
  <c r="AA509" i="10"/>
  <c r="Z509" i="10"/>
  <c r="Y509" i="10"/>
  <c r="X509" i="10"/>
  <c r="W509" i="10"/>
  <c r="V509" i="10"/>
  <c r="U509" i="10"/>
  <c r="T509" i="10"/>
  <c r="S509" i="10"/>
  <c r="R509" i="10"/>
  <c r="Q509" i="10"/>
  <c r="P509" i="10"/>
  <c r="O509" i="10"/>
  <c r="N509" i="10"/>
  <c r="M509" i="10"/>
  <c r="L509" i="10"/>
  <c r="K509" i="10"/>
  <c r="J509" i="10"/>
  <c r="I509" i="10"/>
  <c r="H509" i="10"/>
  <c r="G509" i="10"/>
  <c r="F509" i="10"/>
  <c r="E509" i="10"/>
  <c r="D509" i="10"/>
  <c r="C509" i="10"/>
  <c r="B509" i="10"/>
  <c r="AO508" i="10"/>
  <c r="AN508" i="10"/>
  <c r="AM508" i="10"/>
  <c r="AL508" i="10"/>
  <c r="AK508" i="10"/>
  <c r="AJ508" i="10"/>
  <c r="AI508" i="10"/>
  <c r="AH508" i="10"/>
  <c r="AG508" i="10"/>
  <c r="AF508" i="10"/>
  <c r="AE508" i="10"/>
  <c r="AD508" i="10"/>
  <c r="AC508" i="10"/>
  <c r="AB508" i="10"/>
  <c r="AA508" i="10"/>
  <c r="Z508" i="10"/>
  <c r="Y508" i="10"/>
  <c r="X508" i="10"/>
  <c r="W508" i="10"/>
  <c r="V508" i="10"/>
  <c r="U508" i="10"/>
  <c r="T508" i="10"/>
  <c r="S508" i="10"/>
  <c r="R508" i="10"/>
  <c r="Q508" i="10"/>
  <c r="P508" i="10"/>
  <c r="O508" i="10"/>
  <c r="N508" i="10"/>
  <c r="M508" i="10"/>
  <c r="L508" i="10"/>
  <c r="K508" i="10"/>
  <c r="J508" i="10"/>
  <c r="I508" i="10"/>
  <c r="H508" i="10"/>
  <c r="G508" i="10"/>
  <c r="F508" i="10"/>
  <c r="E508" i="10"/>
  <c r="D508" i="10"/>
  <c r="C508" i="10"/>
  <c r="B508" i="10"/>
  <c r="AO507" i="10"/>
  <c r="AN507" i="10"/>
  <c r="AM507" i="10"/>
  <c r="AL507" i="10"/>
  <c r="AK507" i="10"/>
  <c r="AJ507" i="10"/>
  <c r="AI507" i="10"/>
  <c r="AH507" i="10"/>
  <c r="AG507" i="10"/>
  <c r="AF507" i="10"/>
  <c r="AE507" i="10"/>
  <c r="AD507" i="10"/>
  <c r="AC507" i="10"/>
  <c r="AB507" i="10"/>
  <c r="AA507" i="10"/>
  <c r="Z507" i="10"/>
  <c r="Y507" i="10"/>
  <c r="X507" i="10"/>
  <c r="W507" i="10"/>
  <c r="V507" i="10"/>
  <c r="U507" i="10"/>
  <c r="T507" i="10"/>
  <c r="S507" i="10"/>
  <c r="R507" i="10"/>
  <c r="Q507" i="10"/>
  <c r="P507" i="10"/>
  <c r="O507" i="10"/>
  <c r="N507" i="10"/>
  <c r="M507" i="10"/>
  <c r="L507" i="10"/>
  <c r="K507" i="10"/>
  <c r="J507" i="10"/>
  <c r="I507" i="10"/>
  <c r="H507" i="10"/>
  <c r="G507" i="10"/>
  <c r="F507" i="10"/>
  <c r="E507" i="10"/>
  <c r="D507" i="10"/>
  <c r="C507" i="10"/>
  <c r="B507" i="10"/>
  <c r="AO506" i="10"/>
  <c r="AN506" i="10"/>
  <c r="AM506" i="10"/>
  <c r="AL506" i="10"/>
  <c r="AK506" i="10"/>
  <c r="AJ506" i="10"/>
  <c r="AI506" i="10"/>
  <c r="AH506" i="10"/>
  <c r="AG506" i="10"/>
  <c r="AF506" i="10"/>
  <c r="AE506" i="10"/>
  <c r="AD506" i="10"/>
  <c r="AC506" i="10"/>
  <c r="AB506" i="10"/>
  <c r="AA506" i="10"/>
  <c r="Z506" i="10"/>
  <c r="Y506" i="10"/>
  <c r="X506" i="10"/>
  <c r="W506" i="10"/>
  <c r="V506" i="10"/>
  <c r="U506" i="10"/>
  <c r="T506" i="10"/>
  <c r="S506" i="10"/>
  <c r="R506" i="10"/>
  <c r="Q506" i="10"/>
  <c r="P506" i="10"/>
  <c r="O506" i="10"/>
  <c r="N506" i="10"/>
  <c r="M506" i="10"/>
  <c r="L506" i="10"/>
  <c r="K506" i="10"/>
  <c r="J506" i="10"/>
  <c r="I506" i="10"/>
  <c r="H506" i="10"/>
  <c r="G506" i="10"/>
  <c r="F506" i="10"/>
  <c r="E506" i="10"/>
  <c r="D506" i="10"/>
  <c r="C506" i="10"/>
  <c r="B506" i="10"/>
  <c r="AO505" i="10"/>
  <c r="AN505" i="10"/>
  <c r="AM505" i="10"/>
  <c r="AL505" i="10"/>
  <c r="AK505" i="10"/>
  <c r="AJ505" i="10"/>
  <c r="AI505" i="10"/>
  <c r="AH505" i="10"/>
  <c r="AG505" i="10"/>
  <c r="AF505" i="10"/>
  <c r="AE505" i="10"/>
  <c r="AD505" i="10"/>
  <c r="AC505" i="10"/>
  <c r="AB505" i="10"/>
  <c r="AA505" i="10"/>
  <c r="Z505" i="10"/>
  <c r="Y505" i="10"/>
  <c r="X505" i="10"/>
  <c r="W505" i="10"/>
  <c r="V505" i="10"/>
  <c r="U505" i="10"/>
  <c r="T505" i="10"/>
  <c r="S505" i="10"/>
  <c r="R505" i="10"/>
  <c r="Q505" i="10"/>
  <c r="P505" i="10"/>
  <c r="O505" i="10"/>
  <c r="N505" i="10"/>
  <c r="M505" i="10"/>
  <c r="L505" i="10"/>
  <c r="K505" i="10"/>
  <c r="J505" i="10"/>
  <c r="I505" i="10"/>
  <c r="H505" i="10"/>
  <c r="G505" i="10"/>
  <c r="F505" i="10"/>
  <c r="E505" i="10"/>
  <c r="D505" i="10"/>
  <c r="C505" i="10"/>
  <c r="B505" i="10"/>
  <c r="AO546" i="12"/>
  <c r="AN546" i="12"/>
  <c r="AM546" i="12"/>
  <c r="AL546" i="12"/>
  <c r="AK546" i="12"/>
  <c r="AJ546" i="12"/>
  <c r="AI546" i="12"/>
  <c r="AH546" i="12"/>
  <c r="AG546" i="12"/>
  <c r="AF546" i="12"/>
  <c r="AE546" i="12"/>
  <c r="AD546" i="12"/>
  <c r="AC546" i="12"/>
  <c r="AB546" i="12"/>
  <c r="AA546" i="12"/>
  <c r="Z546" i="12"/>
  <c r="Y546" i="12"/>
  <c r="X546" i="12"/>
  <c r="W546" i="12"/>
  <c r="V546" i="12"/>
  <c r="U546" i="12"/>
  <c r="T546" i="12"/>
  <c r="S546" i="12"/>
  <c r="R546" i="12"/>
  <c r="Q546" i="12"/>
  <c r="P546" i="12"/>
  <c r="O546" i="12"/>
  <c r="N546" i="12"/>
  <c r="M546" i="12"/>
  <c r="L546" i="12"/>
  <c r="K546" i="12"/>
  <c r="J546" i="12"/>
  <c r="I546" i="12"/>
  <c r="H546" i="12"/>
  <c r="G546" i="12"/>
  <c r="F546" i="12"/>
  <c r="E546" i="12"/>
  <c r="D546" i="12"/>
  <c r="C546" i="12"/>
  <c r="B546" i="12"/>
  <c r="AO545" i="12"/>
  <c r="AN545" i="12"/>
  <c r="AM545" i="12"/>
  <c r="AL545" i="12"/>
  <c r="AK545" i="12"/>
  <c r="AJ545" i="12"/>
  <c r="AI545" i="12"/>
  <c r="AH545" i="12"/>
  <c r="AG545" i="12"/>
  <c r="AF545" i="12"/>
  <c r="AE545" i="12"/>
  <c r="AD545" i="12"/>
  <c r="AC545" i="12"/>
  <c r="AB545" i="12"/>
  <c r="AA545" i="12"/>
  <c r="Z545" i="12"/>
  <c r="Y545" i="12"/>
  <c r="X545" i="12"/>
  <c r="W545" i="12"/>
  <c r="V545" i="12"/>
  <c r="U545" i="12"/>
  <c r="T545" i="12"/>
  <c r="S545" i="12"/>
  <c r="R545" i="12"/>
  <c r="Q545" i="12"/>
  <c r="P545" i="12"/>
  <c r="O545" i="12"/>
  <c r="N545" i="12"/>
  <c r="M545" i="12"/>
  <c r="L545" i="12"/>
  <c r="K545" i="12"/>
  <c r="J545" i="12"/>
  <c r="I545" i="12"/>
  <c r="H545" i="12"/>
  <c r="G545" i="12"/>
  <c r="F545" i="12"/>
  <c r="E545" i="12"/>
  <c r="D545" i="12"/>
  <c r="C545" i="12"/>
  <c r="B545" i="12"/>
  <c r="AO544" i="12"/>
  <c r="AN544" i="12"/>
  <c r="AM544" i="12"/>
  <c r="AL544" i="12"/>
  <c r="AK544" i="12"/>
  <c r="AJ544" i="12"/>
  <c r="AI544" i="12"/>
  <c r="AH544" i="12"/>
  <c r="AG544" i="12"/>
  <c r="AF544" i="12"/>
  <c r="AE544" i="12"/>
  <c r="AD544" i="12"/>
  <c r="AC544" i="12"/>
  <c r="AB544" i="12"/>
  <c r="AA544" i="12"/>
  <c r="Z544" i="12"/>
  <c r="Y544" i="12"/>
  <c r="X544" i="12"/>
  <c r="W544" i="12"/>
  <c r="V544" i="12"/>
  <c r="U544" i="12"/>
  <c r="T544" i="12"/>
  <c r="S544" i="12"/>
  <c r="R544" i="12"/>
  <c r="Q544" i="12"/>
  <c r="P544" i="12"/>
  <c r="O544" i="12"/>
  <c r="N544" i="12"/>
  <c r="M544" i="12"/>
  <c r="L544" i="12"/>
  <c r="K544" i="12"/>
  <c r="J544" i="12"/>
  <c r="I544" i="12"/>
  <c r="H544" i="12"/>
  <c r="G544" i="12"/>
  <c r="F544" i="12"/>
  <c r="E544" i="12"/>
  <c r="D544" i="12"/>
  <c r="C544" i="12"/>
  <c r="B544" i="12"/>
  <c r="AO510" i="12"/>
  <c r="AN510" i="12"/>
  <c r="AM510" i="12"/>
  <c r="AL510" i="12"/>
  <c r="AK510" i="12"/>
  <c r="AJ510" i="12"/>
  <c r="AI510" i="12"/>
  <c r="AH510" i="12"/>
  <c r="AG510" i="12"/>
  <c r="AF510" i="12"/>
  <c r="AE510" i="12"/>
  <c r="AD510" i="12"/>
  <c r="AC510" i="12"/>
  <c r="AB510" i="12"/>
  <c r="AA510" i="12"/>
  <c r="Z510" i="12"/>
  <c r="Y510" i="12"/>
  <c r="X510" i="12"/>
  <c r="W510" i="12"/>
  <c r="V510" i="12"/>
  <c r="U510" i="12"/>
  <c r="T510" i="12"/>
  <c r="S510" i="12"/>
  <c r="R510" i="12"/>
  <c r="Q510" i="12"/>
  <c r="P510" i="12"/>
  <c r="O510" i="12"/>
  <c r="N510" i="12"/>
  <c r="M510" i="12"/>
  <c r="L510" i="12"/>
  <c r="K510" i="12"/>
  <c r="J510" i="12"/>
  <c r="I510" i="12"/>
  <c r="H510" i="12"/>
  <c r="G510" i="12"/>
  <c r="F510" i="12"/>
  <c r="E510" i="12"/>
  <c r="D510" i="12"/>
  <c r="C510" i="12"/>
  <c r="B510" i="12"/>
  <c r="AO509" i="12"/>
  <c r="AN509" i="12"/>
  <c r="AM509" i="12"/>
  <c r="AL509" i="12"/>
  <c r="AK509" i="12"/>
  <c r="AJ509" i="12"/>
  <c r="AI509" i="12"/>
  <c r="AH509" i="12"/>
  <c r="AG509" i="12"/>
  <c r="AF509" i="12"/>
  <c r="AE509" i="12"/>
  <c r="AD509" i="12"/>
  <c r="AC509" i="12"/>
  <c r="AB509" i="12"/>
  <c r="AA509" i="12"/>
  <c r="Z509" i="12"/>
  <c r="Y509" i="12"/>
  <c r="X509" i="12"/>
  <c r="W509" i="12"/>
  <c r="V509" i="12"/>
  <c r="U509" i="12"/>
  <c r="T509" i="12"/>
  <c r="S509" i="12"/>
  <c r="R509" i="12"/>
  <c r="Q509" i="12"/>
  <c r="P509" i="12"/>
  <c r="O509" i="12"/>
  <c r="N509" i="12"/>
  <c r="M509" i="12"/>
  <c r="L509" i="12"/>
  <c r="K509" i="12"/>
  <c r="J509" i="12"/>
  <c r="I509" i="12"/>
  <c r="H509" i="12"/>
  <c r="G509" i="12"/>
  <c r="F509" i="12"/>
  <c r="E509" i="12"/>
  <c r="D509" i="12"/>
  <c r="C509" i="12"/>
  <c r="B509" i="12"/>
  <c r="AO508" i="12"/>
  <c r="AN508" i="12"/>
  <c r="AM508" i="12"/>
  <c r="AL508" i="12"/>
  <c r="AK508" i="12"/>
  <c r="AJ508" i="12"/>
  <c r="AI508" i="12"/>
  <c r="AH508" i="12"/>
  <c r="AG508" i="12"/>
  <c r="AF508" i="12"/>
  <c r="AE508" i="12"/>
  <c r="AD508" i="12"/>
  <c r="AC508" i="12"/>
  <c r="AB508" i="12"/>
  <c r="AA508" i="12"/>
  <c r="Z508" i="12"/>
  <c r="Y508" i="12"/>
  <c r="X508" i="12"/>
  <c r="W508" i="12"/>
  <c r="V508" i="12"/>
  <c r="U508" i="12"/>
  <c r="T508" i="12"/>
  <c r="S508" i="12"/>
  <c r="R508" i="12"/>
  <c r="Q508" i="12"/>
  <c r="P508" i="12"/>
  <c r="O508" i="12"/>
  <c r="N508" i="12"/>
  <c r="M508" i="12"/>
  <c r="L508" i="12"/>
  <c r="K508" i="12"/>
  <c r="J508" i="12"/>
  <c r="I508" i="12"/>
  <c r="H508" i="12"/>
  <c r="G508" i="12"/>
  <c r="F508" i="12"/>
  <c r="E508" i="12"/>
  <c r="D508" i="12"/>
  <c r="C508" i="12"/>
  <c r="B508" i="12"/>
  <c r="AO507" i="12"/>
  <c r="AN507" i="12"/>
  <c r="AM507" i="12"/>
  <c r="AL507" i="12"/>
  <c r="AK507" i="12"/>
  <c r="AJ507" i="12"/>
  <c r="AI507" i="12"/>
  <c r="AH507" i="12"/>
  <c r="AG507" i="12"/>
  <c r="AF507" i="12"/>
  <c r="AE507" i="12"/>
  <c r="AD507" i="12"/>
  <c r="AC507" i="12"/>
  <c r="AB507" i="12"/>
  <c r="AA507" i="12"/>
  <c r="Z507" i="12"/>
  <c r="Y507" i="12"/>
  <c r="X507" i="12"/>
  <c r="W507" i="12"/>
  <c r="V507" i="12"/>
  <c r="U507" i="12"/>
  <c r="T507" i="12"/>
  <c r="S507" i="12"/>
  <c r="R507" i="12"/>
  <c r="Q507" i="12"/>
  <c r="P507" i="12"/>
  <c r="O507" i="12"/>
  <c r="N507" i="12"/>
  <c r="M507" i="12"/>
  <c r="L507" i="12"/>
  <c r="K507" i="12"/>
  <c r="J507" i="12"/>
  <c r="I507" i="12"/>
  <c r="H507" i="12"/>
  <c r="G507" i="12"/>
  <c r="F507" i="12"/>
  <c r="E507" i="12"/>
  <c r="D507" i="12"/>
  <c r="C507" i="12"/>
  <c r="B507" i="12"/>
  <c r="AO506" i="12"/>
  <c r="AN506" i="12"/>
  <c r="AM506" i="12"/>
  <c r="AL506" i="12"/>
  <c r="AK506" i="12"/>
  <c r="AJ506" i="12"/>
  <c r="AI506" i="12"/>
  <c r="AH506" i="12"/>
  <c r="AG506" i="12"/>
  <c r="AF506" i="12"/>
  <c r="AE506" i="12"/>
  <c r="AD506" i="12"/>
  <c r="AC506" i="12"/>
  <c r="AB506" i="12"/>
  <c r="AA506" i="12"/>
  <c r="Z506" i="12"/>
  <c r="Y506" i="12"/>
  <c r="X506" i="12"/>
  <c r="W506" i="12"/>
  <c r="V506" i="12"/>
  <c r="U506" i="12"/>
  <c r="T506" i="12"/>
  <c r="S506" i="12"/>
  <c r="R506" i="12"/>
  <c r="Q506" i="12"/>
  <c r="P506" i="12"/>
  <c r="O506" i="12"/>
  <c r="N506" i="12"/>
  <c r="M506" i="12"/>
  <c r="L506" i="12"/>
  <c r="K506" i="12"/>
  <c r="J506" i="12"/>
  <c r="I506" i="12"/>
  <c r="H506" i="12"/>
  <c r="G506" i="12"/>
  <c r="F506" i="12"/>
  <c r="E506" i="12"/>
  <c r="D506" i="12"/>
  <c r="C506" i="12"/>
  <c r="B506" i="12"/>
  <c r="AO505" i="12"/>
  <c r="AN505" i="12"/>
  <c r="AM505" i="12"/>
  <c r="AL505" i="12"/>
  <c r="AK505" i="12"/>
  <c r="AJ505" i="12"/>
  <c r="AI505" i="12"/>
  <c r="AH505" i="12"/>
  <c r="AG505" i="12"/>
  <c r="AF505" i="12"/>
  <c r="AE505" i="12"/>
  <c r="AD505" i="12"/>
  <c r="AC505" i="12"/>
  <c r="AB505" i="12"/>
  <c r="AA505" i="12"/>
  <c r="Z505" i="12"/>
  <c r="Y505" i="12"/>
  <c r="X505" i="12"/>
  <c r="W505" i="12"/>
  <c r="V505" i="12"/>
  <c r="U505" i="12"/>
  <c r="T505" i="12"/>
  <c r="S505" i="12"/>
  <c r="R505" i="12"/>
  <c r="Q505" i="12"/>
  <c r="P505" i="12"/>
  <c r="O505" i="12"/>
  <c r="N505" i="12"/>
  <c r="M505" i="12"/>
  <c r="L505" i="12"/>
  <c r="K505" i="12"/>
  <c r="J505" i="12"/>
  <c r="I505" i="12"/>
  <c r="H505" i="12"/>
  <c r="G505" i="12"/>
  <c r="F505" i="12"/>
  <c r="E505" i="12"/>
  <c r="D505" i="12"/>
  <c r="C505" i="12"/>
  <c r="B505" i="12"/>
  <c r="AO546" i="7"/>
  <c r="AN546" i="7"/>
  <c r="AM546" i="7"/>
  <c r="AL546" i="7"/>
  <c r="AK546" i="7"/>
  <c r="AJ546" i="7"/>
  <c r="AI546" i="7"/>
  <c r="AH546" i="7"/>
  <c r="AG546" i="7"/>
  <c r="AF546" i="7"/>
  <c r="AE546" i="7"/>
  <c r="AD546" i="7"/>
  <c r="AC546" i="7"/>
  <c r="AB546" i="7"/>
  <c r="AA546" i="7"/>
  <c r="Z546" i="7"/>
  <c r="Y546" i="7"/>
  <c r="X546" i="7"/>
  <c r="W546" i="7"/>
  <c r="V546" i="7"/>
  <c r="U546" i="7"/>
  <c r="T546" i="7"/>
  <c r="S546" i="7"/>
  <c r="R546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AO545" i="7"/>
  <c r="AN545" i="7"/>
  <c r="AM545" i="7"/>
  <c r="AL545" i="7"/>
  <c r="AK545" i="7"/>
  <c r="AJ545" i="7"/>
  <c r="AI545" i="7"/>
  <c r="AH545" i="7"/>
  <c r="AG545" i="7"/>
  <c r="AF545" i="7"/>
  <c r="AE545" i="7"/>
  <c r="AD545" i="7"/>
  <c r="AC545" i="7"/>
  <c r="AB545" i="7"/>
  <c r="AA545" i="7"/>
  <c r="Z545" i="7"/>
  <c r="Y545" i="7"/>
  <c r="X545" i="7"/>
  <c r="W545" i="7"/>
  <c r="V545" i="7"/>
  <c r="U545" i="7"/>
  <c r="T545" i="7"/>
  <c r="S545" i="7"/>
  <c r="R545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AO544" i="7"/>
  <c r="AN544" i="7"/>
  <c r="AM544" i="7"/>
  <c r="AL544" i="7"/>
  <c r="AK544" i="7"/>
  <c r="AJ544" i="7"/>
  <c r="AI544" i="7"/>
  <c r="AH544" i="7"/>
  <c r="AG544" i="7"/>
  <c r="AF544" i="7"/>
  <c r="AE544" i="7"/>
  <c r="AD544" i="7"/>
  <c r="AC544" i="7"/>
  <c r="AB544" i="7"/>
  <c r="AA544" i="7"/>
  <c r="Z544" i="7"/>
  <c r="Y544" i="7"/>
  <c r="X544" i="7"/>
  <c r="W544" i="7"/>
  <c r="V544" i="7"/>
  <c r="U544" i="7"/>
  <c r="T544" i="7"/>
  <c r="S544" i="7"/>
  <c r="R544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AO510" i="7"/>
  <c r="AN510" i="7"/>
  <c r="AM510" i="7"/>
  <c r="AL510" i="7"/>
  <c r="AK510" i="7"/>
  <c r="AJ510" i="7"/>
  <c r="AI510" i="7"/>
  <c r="AH510" i="7"/>
  <c r="AG510" i="7"/>
  <c r="AF510" i="7"/>
  <c r="AE510" i="7"/>
  <c r="AD510" i="7"/>
  <c r="AC510" i="7"/>
  <c r="AB510" i="7"/>
  <c r="AA510" i="7"/>
  <c r="Z510" i="7"/>
  <c r="Y510" i="7"/>
  <c r="X510" i="7"/>
  <c r="W510" i="7"/>
  <c r="V510" i="7"/>
  <c r="U510" i="7"/>
  <c r="T510" i="7"/>
  <c r="S510" i="7"/>
  <c r="R510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AO509" i="7"/>
  <c r="AN509" i="7"/>
  <c r="AM509" i="7"/>
  <c r="AL509" i="7"/>
  <c r="AK509" i="7"/>
  <c r="AJ509" i="7"/>
  <c r="AI509" i="7"/>
  <c r="AH509" i="7"/>
  <c r="AG509" i="7"/>
  <c r="AF509" i="7"/>
  <c r="AE509" i="7"/>
  <c r="AD509" i="7"/>
  <c r="AC509" i="7"/>
  <c r="AB509" i="7"/>
  <c r="AA509" i="7"/>
  <c r="Z509" i="7"/>
  <c r="Y509" i="7"/>
  <c r="X509" i="7"/>
  <c r="W509" i="7"/>
  <c r="V509" i="7"/>
  <c r="U509" i="7"/>
  <c r="T509" i="7"/>
  <c r="S509" i="7"/>
  <c r="R509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AO508" i="7"/>
  <c r="AN508" i="7"/>
  <c r="AM508" i="7"/>
  <c r="AL508" i="7"/>
  <c r="AK508" i="7"/>
  <c r="AJ508" i="7"/>
  <c r="AI508" i="7"/>
  <c r="AH508" i="7"/>
  <c r="AG508" i="7"/>
  <c r="AF508" i="7"/>
  <c r="AE508" i="7"/>
  <c r="AD508" i="7"/>
  <c r="AC508" i="7"/>
  <c r="AB508" i="7"/>
  <c r="AA508" i="7"/>
  <c r="Z508" i="7"/>
  <c r="Y508" i="7"/>
  <c r="X508" i="7"/>
  <c r="W508" i="7"/>
  <c r="V508" i="7"/>
  <c r="U508" i="7"/>
  <c r="T508" i="7"/>
  <c r="S508" i="7"/>
  <c r="R508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AO507" i="7"/>
  <c r="AN507" i="7"/>
  <c r="AM507" i="7"/>
  <c r="AL507" i="7"/>
  <c r="AK507" i="7"/>
  <c r="AJ507" i="7"/>
  <c r="AI507" i="7"/>
  <c r="AH507" i="7"/>
  <c r="AG507" i="7"/>
  <c r="AF507" i="7"/>
  <c r="AE507" i="7"/>
  <c r="AD507" i="7"/>
  <c r="AC507" i="7"/>
  <c r="AB507" i="7"/>
  <c r="AA507" i="7"/>
  <c r="Z507" i="7"/>
  <c r="Y507" i="7"/>
  <c r="X507" i="7"/>
  <c r="W507" i="7"/>
  <c r="V507" i="7"/>
  <c r="U507" i="7"/>
  <c r="T507" i="7"/>
  <c r="S507" i="7"/>
  <c r="R507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AO506" i="7"/>
  <c r="AN506" i="7"/>
  <c r="AM506" i="7"/>
  <c r="AL506" i="7"/>
  <c r="AK506" i="7"/>
  <c r="AJ506" i="7"/>
  <c r="AI506" i="7"/>
  <c r="AH506" i="7"/>
  <c r="AG506" i="7"/>
  <c r="AF506" i="7"/>
  <c r="AE506" i="7"/>
  <c r="AD506" i="7"/>
  <c r="AC506" i="7"/>
  <c r="AB506" i="7"/>
  <c r="AA506" i="7"/>
  <c r="Z506" i="7"/>
  <c r="Y506" i="7"/>
  <c r="X506" i="7"/>
  <c r="W506" i="7"/>
  <c r="V506" i="7"/>
  <c r="U506" i="7"/>
  <c r="T506" i="7"/>
  <c r="S506" i="7"/>
  <c r="R506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AP505" i="7"/>
  <c r="AO505" i="7"/>
  <c r="AN505" i="7"/>
  <c r="AM505" i="7"/>
  <c r="AL505" i="7"/>
  <c r="AK505" i="7"/>
  <c r="AJ505" i="7"/>
  <c r="AI505" i="7"/>
  <c r="AH505" i="7"/>
  <c r="AG505" i="7"/>
  <c r="AF505" i="7"/>
  <c r="AE505" i="7"/>
  <c r="AD505" i="7"/>
  <c r="AC505" i="7"/>
  <c r="AB505" i="7"/>
  <c r="AA505" i="7"/>
  <c r="Z505" i="7"/>
  <c r="Y505" i="7"/>
  <c r="X505" i="7"/>
  <c r="W505" i="7"/>
  <c r="V505" i="7"/>
  <c r="U505" i="7"/>
  <c r="T505" i="7"/>
  <c r="S505" i="7"/>
  <c r="R505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W100" i="16"/>
  <c r="V100" i="16"/>
  <c r="U100" i="16"/>
  <c r="T100" i="16"/>
  <c r="S100" i="16"/>
  <c r="R100" i="16"/>
  <c r="O100" i="16"/>
  <c r="W99" i="16"/>
  <c r="V99" i="16"/>
  <c r="U99" i="16"/>
  <c r="T99" i="16"/>
  <c r="S99" i="16"/>
  <c r="R99" i="16"/>
  <c r="O99" i="16"/>
  <c r="W98" i="16"/>
  <c r="V98" i="16"/>
  <c r="U98" i="16"/>
  <c r="T98" i="16"/>
  <c r="S98" i="16"/>
  <c r="R98" i="16"/>
  <c r="O98" i="16"/>
  <c r="W97" i="16"/>
  <c r="V97" i="16"/>
  <c r="U97" i="16"/>
  <c r="T97" i="16"/>
  <c r="S97" i="16"/>
  <c r="R97" i="16"/>
  <c r="O97" i="16"/>
  <c r="W96" i="16"/>
  <c r="V96" i="16"/>
  <c r="U96" i="16"/>
  <c r="T96" i="16"/>
  <c r="S96" i="16"/>
  <c r="R96" i="16"/>
  <c r="O96" i="16"/>
  <c r="W95" i="16"/>
  <c r="V95" i="16"/>
  <c r="U95" i="16"/>
  <c r="T95" i="16"/>
  <c r="S95" i="16"/>
  <c r="R95" i="16"/>
  <c r="O95" i="16"/>
  <c r="W94" i="16"/>
  <c r="V94" i="16"/>
  <c r="U94" i="16"/>
  <c r="T94" i="16"/>
  <c r="S94" i="16"/>
  <c r="R94" i="16"/>
  <c r="O94" i="16"/>
  <c r="W93" i="16"/>
  <c r="V93" i="16"/>
  <c r="U93" i="16"/>
  <c r="T93" i="16"/>
  <c r="S93" i="16"/>
  <c r="R93" i="16"/>
  <c r="O93" i="16"/>
  <c r="W92" i="16"/>
  <c r="V92" i="16"/>
  <c r="U92" i="16"/>
  <c r="T92" i="16"/>
  <c r="S92" i="16"/>
  <c r="R92" i="16"/>
  <c r="O92" i="16"/>
  <c r="W91" i="16"/>
  <c r="V91" i="16"/>
  <c r="U91" i="16"/>
  <c r="T91" i="16"/>
  <c r="S91" i="16"/>
  <c r="R91" i="16"/>
  <c r="O91" i="16"/>
  <c r="W90" i="16"/>
  <c r="V90" i="16"/>
  <c r="U90" i="16"/>
  <c r="T90" i="16"/>
  <c r="S90" i="16"/>
  <c r="R90" i="16"/>
  <c r="O90" i="16"/>
  <c r="W89" i="16"/>
  <c r="V89" i="16"/>
  <c r="U89" i="16"/>
  <c r="T89" i="16"/>
  <c r="S89" i="16"/>
  <c r="R89" i="16"/>
  <c r="O89" i="16"/>
  <c r="W88" i="16"/>
  <c r="V88" i="16"/>
  <c r="U88" i="16"/>
  <c r="T88" i="16"/>
  <c r="S88" i="16"/>
  <c r="R88" i="16"/>
  <c r="O88" i="16"/>
  <c r="W87" i="16"/>
  <c r="V87" i="16"/>
  <c r="U87" i="16"/>
  <c r="T87" i="16"/>
  <c r="S87" i="16"/>
  <c r="R87" i="16"/>
  <c r="O87" i="16"/>
  <c r="W79" i="16"/>
  <c r="V79" i="16"/>
  <c r="U79" i="16"/>
  <c r="T79" i="16"/>
  <c r="S79" i="16"/>
  <c r="R79" i="16"/>
  <c r="O79" i="16"/>
  <c r="W78" i="16"/>
  <c r="V78" i="16"/>
  <c r="U78" i="16"/>
  <c r="T78" i="16"/>
  <c r="S78" i="16"/>
  <c r="R78" i="16"/>
  <c r="O78" i="16"/>
  <c r="W77" i="16"/>
  <c r="V77" i="16"/>
  <c r="U77" i="16"/>
  <c r="T77" i="16"/>
  <c r="S77" i="16"/>
  <c r="R77" i="16"/>
  <c r="O77" i="16"/>
  <c r="W76" i="16"/>
  <c r="V76" i="16"/>
  <c r="U76" i="16"/>
  <c r="T76" i="16"/>
  <c r="S76" i="16"/>
  <c r="R76" i="16"/>
  <c r="O76" i="16"/>
  <c r="W75" i="16"/>
  <c r="V75" i="16"/>
  <c r="U75" i="16"/>
  <c r="T75" i="16"/>
  <c r="S75" i="16"/>
  <c r="R75" i="16"/>
  <c r="O75" i="16"/>
  <c r="W74" i="16"/>
  <c r="V74" i="16"/>
  <c r="U74" i="16"/>
  <c r="T74" i="16"/>
  <c r="S74" i="16"/>
  <c r="R74" i="16"/>
  <c r="O74" i="16"/>
  <c r="W73" i="16"/>
  <c r="V73" i="16"/>
  <c r="U73" i="16"/>
  <c r="T73" i="16"/>
  <c r="S73" i="16"/>
  <c r="R73" i="16"/>
  <c r="O73" i="16"/>
  <c r="W72" i="16"/>
  <c r="V72" i="16"/>
  <c r="U72" i="16"/>
  <c r="T72" i="16"/>
  <c r="S72" i="16"/>
  <c r="R72" i="16"/>
  <c r="O72" i="16"/>
  <c r="W71" i="16"/>
  <c r="V71" i="16"/>
  <c r="U71" i="16"/>
  <c r="T71" i="16"/>
  <c r="S71" i="16"/>
  <c r="R71" i="16"/>
  <c r="O71" i="16"/>
  <c r="W70" i="16"/>
  <c r="V70" i="16"/>
  <c r="U70" i="16"/>
  <c r="T70" i="16"/>
  <c r="S70" i="16"/>
  <c r="R70" i="16"/>
  <c r="O70" i="16"/>
  <c r="W69" i="16"/>
  <c r="V69" i="16"/>
  <c r="U69" i="16"/>
  <c r="T69" i="16"/>
  <c r="S69" i="16"/>
  <c r="R69" i="16"/>
  <c r="O69" i="16"/>
  <c r="W68" i="16"/>
  <c r="V68" i="16"/>
  <c r="U68" i="16"/>
  <c r="T68" i="16"/>
  <c r="S68" i="16"/>
  <c r="R68" i="16"/>
  <c r="O68" i="16"/>
  <c r="W67" i="16"/>
  <c r="V67" i="16"/>
  <c r="U67" i="16"/>
  <c r="T67" i="16"/>
  <c r="S67" i="16"/>
  <c r="R67" i="16"/>
  <c r="O67" i="16"/>
  <c r="W66" i="16"/>
  <c r="V66" i="16"/>
  <c r="U66" i="16"/>
  <c r="T66" i="16"/>
  <c r="S66" i="16"/>
  <c r="R66" i="16"/>
  <c r="O66" i="16"/>
  <c r="O58" i="16"/>
  <c r="X57" i="16"/>
  <c r="W57" i="16"/>
  <c r="V57" i="16"/>
  <c r="U57" i="16"/>
  <c r="T57" i="16"/>
  <c r="S57" i="16"/>
  <c r="R57" i="16"/>
  <c r="O57" i="16"/>
  <c r="X56" i="16"/>
  <c r="W56" i="16"/>
  <c r="V56" i="16"/>
  <c r="U56" i="16"/>
  <c r="T56" i="16"/>
  <c r="S56" i="16"/>
  <c r="R56" i="16"/>
  <c r="O56" i="16"/>
  <c r="X55" i="16"/>
  <c r="W55" i="16"/>
  <c r="V55" i="16"/>
  <c r="U55" i="16"/>
  <c r="T55" i="16"/>
  <c r="S55" i="16"/>
  <c r="R55" i="16"/>
  <c r="O55" i="16"/>
  <c r="X54" i="16"/>
  <c r="W54" i="16"/>
  <c r="V54" i="16"/>
  <c r="U54" i="16"/>
  <c r="T54" i="16"/>
  <c r="S54" i="16"/>
  <c r="R54" i="16"/>
  <c r="O54" i="16"/>
  <c r="X53" i="16"/>
  <c r="W53" i="16"/>
  <c r="V53" i="16"/>
  <c r="U53" i="16"/>
  <c r="T53" i="16"/>
  <c r="S53" i="16"/>
  <c r="R53" i="16"/>
  <c r="O53" i="16"/>
  <c r="X52" i="16"/>
  <c r="W52" i="16"/>
  <c r="V52" i="16"/>
  <c r="U52" i="16"/>
  <c r="T52" i="16"/>
  <c r="S52" i="16"/>
  <c r="R52" i="16"/>
  <c r="O52" i="16"/>
  <c r="X51" i="16"/>
  <c r="W51" i="16"/>
  <c r="V51" i="16"/>
  <c r="U51" i="16"/>
  <c r="T51" i="16"/>
  <c r="S51" i="16"/>
  <c r="R51" i="16"/>
  <c r="O51" i="16"/>
  <c r="X50" i="16"/>
  <c r="W50" i="16"/>
  <c r="V50" i="16"/>
  <c r="U50" i="16"/>
  <c r="T50" i="16"/>
  <c r="S50" i="16"/>
  <c r="R50" i="16"/>
  <c r="O50" i="16"/>
  <c r="X49" i="16"/>
  <c r="W49" i="16"/>
  <c r="V49" i="16"/>
  <c r="U49" i="16"/>
  <c r="T49" i="16"/>
  <c r="S49" i="16"/>
  <c r="R49" i="16"/>
  <c r="O49" i="16"/>
  <c r="X48" i="16"/>
  <c r="W48" i="16"/>
  <c r="V48" i="16"/>
  <c r="U48" i="16"/>
  <c r="T48" i="16"/>
  <c r="S48" i="16"/>
  <c r="R48" i="16"/>
  <c r="O48" i="16"/>
  <c r="X47" i="16"/>
  <c r="W47" i="16"/>
  <c r="V47" i="16"/>
  <c r="U47" i="16"/>
  <c r="T47" i="16"/>
  <c r="S47" i="16"/>
  <c r="R47" i="16"/>
  <c r="O47" i="16"/>
  <c r="X46" i="16"/>
  <c r="W46" i="16"/>
  <c r="V46" i="16"/>
  <c r="U46" i="16"/>
  <c r="T46" i="16"/>
  <c r="S46" i="16"/>
  <c r="R46" i="16"/>
  <c r="O46" i="16"/>
  <c r="X45" i="16"/>
  <c r="W45" i="16"/>
  <c r="V45" i="16"/>
  <c r="U45" i="16"/>
  <c r="T45" i="16"/>
  <c r="S45" i="16"/>
  <c r="R45" i="16"/>
  <c r="O45" i="16"/>
  <c r="O37" i="16"/>
  <c r="O36" i="16"/>
  <c r="O35" i="16"/>
  <c r="O34" i="16"/>
  <c r="O33" i="16"/>
  <c r="O32" i="16"/>
  <c r="O31" i="16"/>
  <c r="V30" i="16"/>
  <c r="U30" i="16"/>
  <c r="T30" i="16"/>
  <c r="S30" i="16"/>
  <c r="R30" i="16"/>
  <c r="O30" i="16"/>
  <c r="V29" i="16"/>
  <c r="U29" i="16"/>
  <c r="T29" i="16"/>
  <c r="S29" i="16"/>
  <c r="R29" i="16"/>
  <c r="O29" i="16"/>
  <c r="V28" i="16"/>
  <c r="U28" i="16"/>
  <c r="T28" i="16"/>
  <c r="S28" i="16"/>
  <c r="R28" i="16"/>
  <c r="O28" i="16"/>
  <c r="V27" i="16"/>
  <c r="U27" i="16"/>
  <c r="T27" i="16"/>
  <c r="S27" i="16"/>
  <c r="R27" i="16"/>
  <c r="O27" i="16"/>
  <c r="V26" i="16"/>
  <c r="U26" i="16"/>
  <c r="T26" i="16"/>
  <c r="S26" i="16"/>
  <c r="R26" i="16"/>
  <c r="O26" i="16"/>
  <c r="V25" i="16"/>
  <c r="U25" i="16"/>
  <c r="T25" i="16"/>
  <c r="S25" i="16"/>
  <c r="R25" i="16"/>
  <c r="O25" i="16"/>
  <c r="V24" i="16"/>
  <c r="U24" i="16"/>
  <c r="T24" i="16"/>
  <c r="S24" i="16"/>
  <c r="R24" i="16"/>
  <c r="O24" i="16"/>
  <c r="W16" i="16"/>
  <c r="O16" i="16"/>
  <c r="W15" i="16"/>
  <c r="O15" i="16"/>
  <c r="W14" i="16"/>
  <c r="O14" i="16"/>
  <c r="W13" i="16"/>
  <c r="O13" i="16"/>
  <c r="W12" i="16"/>
  <c r="O12" i="16"/>
  <c r="W11" i="16"/>
  <c r="O11" i="16"/>
  <c r="W10" i="16"/>
  <c r="O10" i="16"/>
  <c r="W9" i="16"/>
  <c r="O9" i="16"/>
  <c r="W8" i="16"/>
  <c r="O8" i="16"/>
  <c r="W7" i="16"/>
  <c r="V7" i="16"/>
  <c r="U7" i="16"/>
  <c r="T7" i="16"/>
  <c r="S7" i="16"/>
  <c r="R7" i="16"/>
  <c r="O7" i="16"/>
  <c r="W6" i="16"/>
  <c r="V6" i="16"/>
  <c r="U6" i="16"/>
  <c r="T6" i="16"/>
  <c r="S6" i="16"/>
  <c r="R6" i="16"/>
  <c r="O6" i="16"/>
  <c r="W5" i="16"/>
  <c r="V5" i="16"/>
  <c r="U5" i="16"/>
  <c r="T5" i="16"/>
  <c r="S5" i="16"/>
  <c r="R5" i="16"/>
  <c r="O5" i="16"/>
  <c r="W4" i="16"/>
  <c r="V4" i="16"/>
  <c r="U4" i="16"/>
  <c r="T4" i="16"/>
  <c r="S4" i="16"/>
  <c r="R4" i="16"/>
  <c r="O4" i="16"/>
  <c r="W3" i="16"/>
  <c r="V3" i="16"/>
  <c r="U3" i="16"/>
  <c r="T3" i="16"/>
  <c r="S3" i="16"/>
  <c r="R3" i="16"/>
  <c r="O3" i="16"/>
  <c r="BS100" i="6"/>
  <c r="BR100" i="6"/>
  <c r="BQ100" i="6"/>
  <c r="BP100" i="6"/>
  <c r="BO100" i="6"/>
  <c r="BE100" i="6"/>
  <c r="BD100" i="6"/>
  <c r="BC100" i="6"/>
  <c r="BB100" i="6"/>
  <c r="BA100" i="6"/>
  <c r="AJ100" i="6"/>
  <c r="AI100" i="6"/>
  <c r="AH100" i="6"/>
  <c r="AG100" i="6"/>
  <c r="AF100" i="6"/>
  <c r="I100" i="6"/>
  <c r="BX100" i="6"/>
  <c r="BS99" i="6"/>
  <c r="BR99" i="6"/>
  <c r="BQ99" i="6"/>
  <c r="BP99" i="6"/>
  <c r="BO99" i="6"/>
  <c r="BE99" i="6"/>
  <c r="BD99" i="6"/>
  <c r="BC99" i="6"/>
  <c r="BB99" i="6"/>
  <c r="BA99" i="6"/>
  <c r="AJ99" i="6"/>
  <c r="AI99" i="6"/>
  <c r="AH99" i="6"/>
  <c r="AG99" i="6"/>
  <c r="AF99" i="6"/>
  <c r="I99" i="6"/>
  <c r="BX98" i="6"/>
  <c r="BV98" i="6"/>
  <c r="BS98" i="6"/>
  <c r="BR98" i="6"/>
  <c r="BQ98" i="6"/>
  <c r="BP98" i="6"/>
  <c r="BO98" i="6"/>
  <c r="BE98" i="6"/>
  <c r="BD98" i="6"/>
  <c r="BC98" i="6"/>
  <c r="BB98" i="6"/>
  <c r="BA98" i="6"/>
  <c r="AJ98" i="6"/>
  <c r="AI98" i="6"/>
  <c r="AH98" i="6"/>
  <c r="AG98" i="6"/>
  <c r="AF98" i="6"/>
  <c r="I98" i="6"/>
  <c r="BZ97" i="6"/>
  <c r="BX97" i="6"/>
  <c r="BW97" i="6"/>
  <c r="BV97" i="6"/>
  <c r="BS97" i="6"/>
  <c r="BR97" i="6"/>
  <c r="BQ97" i="6"/>
  <c r="BP97" i="6"/>
  <c r="BO97" i="6"/>
  <c r="BE97" i="6"/>
  <c r="BD97" i="6"/>
  <c r="BC97" i="6"/>
  <c r="BB97" i="6"/>
  <c r="BA97" i="6"/>
  <c r="AJ97" i="6"/>
  <c r="AI97" i="6"/>
  <c r="AH97" i="6"/>
  <c r="AG97" i="6"/>
  <c r="AF97" i="6"/>
  <c r="I97" i="6"/>
  <c r="BY97" i="6"/>
  <c r="BV96" i="6"/>
  <c r="BS96" i="6"/>
  <c r="BR96" i="6"/>
  <c r="BQ96" i="6"/>
  <c r="BP96" i="6"/>
  <c r="BO96" i="6"/>
  <c r="BE96" i="6"/>
  <c r="BD96" i="6"/>
  <c r="BC96" i="6"/>
  <c r="BB96" i="6"/>
  <c r="BA96" i="6"/>
  <c r="AJ96" i="6"/>
  <c r="AI96" i="6"/>
  <c r="AH96" i="6"/>
  <c r="AG96" i="6"/>
  <c r="AF96" i="6"/>
  <c r="I96" i="6"/>
  <c r="BS95" i="6"/>
  <c r="BR95" i="6"/>
  <c r="BQ95" i="6"/>
  <c r="BP95" i="6"/>
  <c r="BO95" i="6"/>
  <c r="BE95" i="6"/>
  <c r="BD95" i="6"/>
  <c r="BC95" i="6"/>
  <c r="BB95" i="6"/>
  <c r="BA95" i="6"/>
  <c r="AJ95" i="6"/>
  <c r="AI95" i="6"/>
  <c r="AH95" i="6"/>
  <c r="AG95" i="6"/>
  <c r="AF95" i="6"/>
  <c r="I95" i="6"/>
  <c r="BZ94" i="6"/>
  <c r="BS94" i="6"/>
  <c r="BR94" i="6"/>
  <c r="BQ94" i="6"/>
  <c r="BP94" i="6"/>
  <c r="BO94" i="6"/>
  <c r="BE94" i="6"/>
  <c r="BD94" i="6"/>
  <c r="BC94" i="6"/>
  <c r="BB94" i="6"/>
  <c r="BA94" i="6"/>
  <c r="AJ94" i="6"/>
  <c r="AI94" i="6"/>
  <c r="AH94" i="6"/>
  <c r="AG94" i="6"/>
  <c r="AF94" i="6"/>
  <c r="I94" i="6"/>
  <c r="BZ93" i="6"/>
  <c r="BX93" i="6"/>
  <c r="BW93" i="6"/>
  <c r="BV93" i="6"/>
  <c r="BS93" i="6"/>
  <c r="BR93" i="6"/>
  <c r="BQ93" i="6"/>
  <c r="BP93" i="6"/>
  <c r="BO93" i="6"/>
  <c r="BE93" i="6"/>
  <c r="BD93" i="6"/>
  <c r="BC93" i="6"/>
  <c r="BB93" i="6"/>
  <c r="BA93" i="6"/>
  <c r="AJ93" i="6"/>
  <c r="AI93" i="6"/>
  <c r="AH93" i="6"/>
  <c r="AG93" i="6"/>
  <c r="AF93" i="6"/>
  <c r="I93" i="6"/>
  <c r="BY93" i="6"/>
  <c r="BX92" i="6"/>
  <c r="BS92" i="6"/>
  <c r="BR92" i="6"/>
  <c r="BQ92" i="6"/>
  <c r="BP92" i="6"/>
  <c r="BO92" i="6"/>
  <c r="BE92" i="6"/>
  <c r="BD92" i="6"/>
  <c r="BC92" i="6"/>
  <c r="BB92" i="6"/>
  <c r="BA92" i="6"/>
  <c r="AJ92" i="6"/>
  <c r="AI92" i="6"/>
  <c r="AH92" i="6"/>
  <c r="AG92" i="6"/>
  <c r="AF92" i="6"/>
  <c r="I92" i="6"/>
  <c r="BS91" i="6"/>
  <c r="BR91" i="6"/>
  <c r="BQ91" i="6"/>
  <c r="BP91" i="6"/>
  <c r="BO91" i="6"/>
  <c r="BE91" i="6"/>
  <c r="BD91" i="6"/>
  <c r="BC91" i="6"/>
  <c r="BB91" i="6"/>
  <c r="BA91" i="6"/>
  <c r="AJ91" i="6"/>
  <c r="AI91" i="6"/>
  <c r="AH91" i="6"/>
  <c r="AG91" i="6"/>
  <c r="AF91" i="6"/>
  <c r="I91" i="6"/>
  <c r="BS90" i="6"/>
  <c r="BR90" i="6"/>
  <c r="BQ90" i="6"/>
  <c r="BP90" i="6"/>
  <c r="BO90" i="6"/>
  <c r="BE90" i="6"/>
  <c r="BD90" i="6"/>
  <c r="BC90" i="6"/>
  <c r="BB90" i="6"/>
  <c r="BA90" i="6"/>
  <c r="AJ90" i="6"/>
  <c r="AI90" i="6"/>
  <c r="AH90" i="6"/>
  <c r="AG90" i="6"/>
  <c r="AF90" i="6"/>
  <c r="I90" i="6"/>
  <c r="BW90" i="6"/>
  <c r="BZ89" i="6"/>
  <c r="BX89" i="6"/>
  <c r="BW89" i="6"/>
  <c r="BV89" i="6"/>
  <c r="BS89" i="6"/>
  <c r="BR89" i="6"/>
  <c r="BQ89" i="6"/>
  <c r="BP89" i="6"/>
  <c r="BO89" i="6"/>
  <c r="BE89" i="6"/>
  <c r="BD89" i="6"/>
  <c r="BC89" i="6"/>
  <c r="BB89" i="6"/>
  <c r="BA89" i="6"/>
  <c r="AJ89" i="6"/>
  <c r="AI89" i="6"/>
  <c r="AH89" i="6"/>
  <c r="AG89" i="6"/>
  <c r="AF89" i="6"/>
  <c r="I89" i="6"/>
  <c r="BY89" i="6"/>
  <c r="BZ88" i="6"/>
  <c r="BS88" i="6"/>
  <c r="BR88" i="6"/>
  <c r="BQ88" i="6"/>
  <c r="BP88" i="6"/>
  <c r="BO88" i="6"/>
  <c r="BE88" i="6"/>
  <c r="BD88" i="6"/>
  <c r="BC88" i="6"/>
  <c r="BB88" i="6"/>
  <c r="BA88" i="6"/>
  <c r="AJ88" i="6"/>
  <c r="AI88" i="6"/>
  <c r="AH88" i="6"/>
  <c r="AG88" i="6"/>
  <c r="AF88" i="6"/>
  <c r="I88" i="6"/>
  <c r="BS87" i="6"/>
  <c r="BR87" i="6"/>
  <c r="BQ87" i="6"/>
  <c r="BP87" i="6"/>
  <c r="BO87" i="6"/>
  <c r="BE87" i="6"/>
  <c r="BD87" i="6"/>
  <c r="BC87" i="6"/>
  <c r="BB87" i="6"/>
  <c r="BA87" i="6"/>
  <c r="AJ87" i="6"/>
  <c r="AI87" i="6"/>
  <c r="AH87" i="6"/>
  <c r="AG87" i="6"/>
  <c r="AF87" i="6"/>
  <c r="I87" i="6"/>
  <c r="BZ79" i="6"/>
  <c r="BX79" i="6"/>
  <c r="BV79" i="6"/>
  <c r="BS79" i="6"/>
  <c r="BR79" i="6"/>
  <c r="BQ79" i="6"/>
  <c r="BP79" i="6"/>
  <c r="BO79" i="6"/>
  <c r="BE79" i="6"/>
  <c r="BD79" i="6"/>
  <c r="BC79" i="6"/>
  <c r="BB79" i="6"/>
  <c r="BA79" i="6"/>
  <c r="AJ79" i="6"/>
  <c r="AI79" i="6"/>
  <c r="AH79" i="6"/>
  <c r="AG79" i="6"/>
  <c r="AF79" i="6"/>
  <c r="I79" i="6"/>
  <c r="H79" i="6"/>
  <c r="BW79" i="6" s="1"/>
  <c r="BZ78" i="6"/>
  <c r="BX78" i="6"/>
  <c r="BW78" i="6"/>
  <c r="BV78" i="6"/>
  <c r="BS78" i="6"/>
  <c r="BR78" i="6"/>
  <c r="BQ78" i="6"/>
  <c r="BP78" i="6"/>
  <c r="BO78" i="6"/>
  <c r="BE78" i="6"/>
  <c r="BD78" i="6"/>
  <c r="BC78" i="6"/>
  <c r="BB78" i="6"/>
  <c r="BA78" i="6"/>
  <c r="AJ78" i="6"/>
  <c r="AI78" i="6"/>
  <c r="AH78" i="6"/>
  <c r="AG78" i="6"/>
  <c r="AF78" i="6"/>
  <c r="I78" i="6"/>
  <c r="H78" i="6"/>
  <c r="BY78" i="6" s="1"/>
  <c r="BZ77" i="6"/>
  <c r="BX77" i="6"/>
  <c r="BV77" i="6"/>
  <c r="BS77" i="6"/>
  <c r="BR77" i="6"/>
  <c r="BQ77" i="6"/>
  <c r="BP77" i="6"/>
  <c r="BO77" i="6"/>
  <c r="BE77" i="6"/>
  <c r="BD77" i="6"/>
  <c r="BC77" i="6"/>
  <c r="BB77" i="6"/>
  <c r="BA77" i="6"/>
  <c r="AJ77" i="6"/>
  <c r="AI77" i="6"/>
  <c r="AH77" i="6"/>
  <c r="AG77" i="6"/>
  <c r="AF77" i="6"/>
  <c r="I77" i="6"/>
  <c r="H77" i="6"/>
  <c r="BW77" i="6" s="1"/>
  <c r="BZ76" i="6"/>
  <c r="BX76" i="6"/>
  <c r="BW76" i="6"/>
  <c r="BV76" i="6"/>
  <c r="BS76" i="6"/>
  <c r="BR76" i="6"/>
  <c r="BQ76" i="6"/>
  <c r="BP76" i="6"/>
  <c r="BO76" i="6"/>
  <c r="BE76" i="6"/>
  <c r="BD76" i="6"/>
  <c r="BC76" i="6"/>
  <c r="BB76" i="6"/>
  <c r="BA76" i="6"/>
  <c r="AJ76" i="6"/>
  <c r="AI76" i="6"/>
  <c r="AH76" i="6"/>
  <c r="AG76" i="6"/>
  <c r="AF76" i="6"/>
  <c r="I76" i="6"/>
  <c r="H76" i="6"/>
  <c r="BY76" i="6" s="1"/>
  <c r="BZ75" i="6"/>
  <c r="BX75" i="6"/>
  <c r="BV75" i="6"/>
  <c r="BS75" i="6"/>
  <c r="BR75" i="6"/>
  <c r="BQ75" i="6"/>
  <c r="BP75" i="6"/>
  <c r="BO75" i="6"/>
  <c r="BE75" i="6"/>
  <c r="BD75" i="6"/>
  <c r="BC75" i="6"/>
  <c r="BB75" i="6"/>
  <c r="BA75" i="6"/>
  <c r="AJ75" i="6"/>
  <c r="AI75" i="6"/>
  <c r="AH75" i="6"/>
  <c r="AG75" i="6"/>
  <c r="AF75" i="6"/>
  <c r="I75" i="6"/>
  <c r="H75" i="6"/>
  <c r="BW75" i="6" s="1"/>
  <c r="BZ74" i="6"/>
  <c r="BX74" i="6"/>
  <c r="BW74" i="6"/>
  <c r="BV74" i="6"/>
  <c r="BS74" i="6"/>
  <c r="BR74" i="6"/>
  <c r="BQ74" i="6"/>
  <c r="BP74" i="6"/>
  <c r="BO74" i="6"/>
  <c r="BE74" i="6"/>
  <c r="BD74" i="6"/>
  <c r="BC74" i="6"/>
  <c r="BB74" i="6"/>
  <c r="BA74" i="6"/>
  <c r="AJ74" i="6"/>
  <c r="AI74" i="6"/>
  <c r="AH74" i="6"/>
  <c r="AG74" i="6"/>
  <c r="AF74" i="6"/>
  <c r="I74" i="6"/>
  <c r="H74" i="6"/>
  <c r="BY74" i="6" s="1"/>
  <c r="BZ73" i="6"/>
  <c r="BX73" i="6"/>
  <c r="BV73" i="6"/>
  <c r="BS73" i="6"/>
  <c r="BR73" i="6"/>
  <c r="BQ73" i="6"/>
  <c r="BP73" i="6"/>
  <c r="BO73" i="6"/>
  <c r="BE73" i="6"/>
  <c r="BD73" i="6"/>
  <c r="BC73" i="6"/>
  <c r="BB73" i="6"/>
  <c r="BA73" i="6"/>
  <c r="AJ73" i="6"/>
  <c r="AI73" i="6"/>
  <c r="AH73" i="6"/>
  <c r="AG73" i="6"/>
  <c r="AF73" i="6"/>
  <c r="I73" i="6"/>
  <c r="H73" i="6"/>
  <c r="BW73" i="6" s="1"/>
  <c r="BZ72" i="6"/>
  <c r="BX72" i="6"/>
  <c r="BW72" i="6"/>
  <c r="BV72" i="6"/>
  <c r="BS72" i="6"/>
  <c r="BR72" i="6"/>
  <c r="BQ72" i="6"/>
  <c r="BP72" i="6"/>
  <c r="BO72" i="6"/>
  <c r="BE72" i="6"/>
  <c r="BD72" i="6"/>
  <c r="BC72" i="6"/>
  <c r="BB72" i="6"/>
  <c r="BA72" i="6"/>
  <c r="AJ72" i="6"/>
  <c r="AI72" i="6"/>
  <c r="AH72" i="6"/>
  <c r="AG72" i="6"/>
  <c r="AF72" i="6"/>
  <c r="I72" i="6"/>
  <c r="H72" i="6"/>
  <c r="BY72" i="6" s="1"/>
  <c r="BZ71" i="6"/>
  <c r="BX71" i="6"/>
  <c r="BV71" i="6"/>
  <c r="BS71" i="6"/>
  <c r="BR71" i="6"/>
  <c r="BQ71" i="6"/>
  <c r="BP71" i="6"/>
  <c r="BO71" i="6"/>
  <c r="BE71" i="6"/>
  <c r="BD71" i="6"/>
  <c r="BC71" i="6"/>
  <c r="BB71" i="6"/>
  <c r="BA71" i="6"/>
  <c r="AJ71" i="6"/>
  <c r="AI71" i="6"/>
  <c r="AH71" i="6"/>
  <c r="AG71" i="6"/>
  <c r="AF71" i="6"/>
  <c r="I71" i="6"/>
  <c r="H71" i="6"/>
  <c r="BW71" i="6" s="1"/>
  <c r="BZ70" i="6"/>
  <c r="BX70" i="6"/>
  <c r="BW70" i="6"/>
  <c r="BV70" i="6"/>
  <c r="BS70" i="6"/>
  <c r="BR70" i="6"/>
  <c r="BQ70" i="6"/>
  <c r="BP70" i="6"/>
  <c r="BO70" i="6"/>
  <c r="BE70" i="6"/>
  <c r="BD70" i="6"/>
  <c r="BC70" i="6"/>
  <c r="BB70" i="6"/>
  <c r="BA70" i="6"/>
  <c r="AJ70" i="6"/>
  <c r="AI70" i="6"/>
  <c r="AH70" i="6"/>
  <c r="AG70" i="6"/>
  <c r="AF70" i="6"/>
  <c r="I70" i="6"/>
  <c r="H70" i="6"/>
  <c r="BY70" i="6" s="1"/>
  <c r="BZ69" i="6"/>
  <c r="BX69" i="6"/>
  <c r="BV69" i="6"/>
  <c r="BS69" i="6"/>
  <c r="BR69" i="6"/>
  <c r="BQ69" i="6"/>
  <c r="BP69" i="6"/>
  <c r="BO69" i="6"/>
  <c r="BE69" i="6"/>
  <c r="BD69" i="6"/>
  <c r="BC69" i="6"/>
  <c r="BB69" i="6"/>
  <c r="BA69" i="6"/>
  <c r="AJ69" i="6"/>
  <c r="AI69" i="6"/>
  <c r="AH69" i="6"/>
  <c r="AG69" i="6"/>
  <c r="AF69" i="6"/>
  <c r="I69" i="6"/>
  <c r="H69" i="6"/>
  <c r="BW69" i="6" s="1"/>
  <c r="BZ68" i="6"/>
  <c r="BX68" i="6"/>
  <c r="BW68" i="6"/>
  <c r="BV68" i="6"/>
  <c r="BS68" i="6"/>
  <c r="BR68" i="6"/>
  <c r="BQ68" i="6"/>
  <c r="BP68" i="6"/>
  <c r="BO68" i="6"/>
  <c r="BE68" i="6"/>
  <c r="BD68" i="6"/>
  <c r="BC68" i="6"/>
  <c r="BB68" i="6"/>
  <c r="BA68" i="6"/>
  <c r="AJ68" i="6"/>
  <c r="AI68" i="6"/>
  <c r="AH68" i="6"/>
  <c r="AG68" i="6"/>
  <c r="AF68" i="6"/>
  <c r="I68" i="6"/>
  <c r="H68" i="6"/>
  <c r="BY68" i="6" s="1"/>
  <c r="BZ67" i="6"/>
  <c r="BX67" i="6"/>
  <c r="BV67" i="6"/>
  <c r="BS67" i="6"/>
  <c r="BR67" i="6"/>
  <c r="BQ67" i="6"/>
  <c r="BP67" i="6"/>
  <c r="BO67" i="6"/>
  <c r="BE67" i="6"/>
  <c r="BD67" i="6"/>
  <c r="BC67" i="6"/>
  <c r="BB67" i="6"/>
  <c r="BA67" i="6"/>
  <c r="AJ67" i="6"/>
  <c r="AI67" i="6"/>
  <c r="AH67" i="6"/>
  <c r="AG67" i="6"/>
  <c r="AF67" i="6"/>
  <c r="I67" i="6"/>
  <c r="H67" i="6"/>
  <c r="BW67" i="6" s="1"/>
  <c r="BZ66" i="6"/>
  <c r="BX66" i="6"/>
  <c r="BW66" i="6"/>
  <c r="BV66" i="6"/>
  <c r="BS66" i="6"/>
  <c r="BR66" i="6"/>
  <c r="BQ66" i="6"/>
  <c r="BP66" i="6"/>
  <c r="BO66" i="6"/>
  <c r="BE66" i="6"/>
  <c r="BD66" i="6"/>
  <c r="BC66" i="6"/>
  <c r="BB66" i="6"/>
  <c r="BA66" i="6"/>
  <c r="AJ66" i="6"/>
  <c r="AI66" i="6"/>
  <c r="AH66" i="6"/>
  <c r="AG66" i="6"/>
  <c r="AF66" i="6"/>
  <c r="I66" i="6"/>
  <c r="H66" i="6"/>
  <c r="BY66" i="6" s="1"/>
  <c r="I58" i="6"/>
  <c r="H58" i="6"/>
  <c r="G58" i="6"/>
  <c r="F58" i="6"/>
  <c r="E58" i="6"/>
  <c r="D58" i="6"/>
  <c r="C58" i="6"/>
  <c r="BS57" i="6"/>
  <c r="BR57" i="6"/>
  <c r="BQ57" i="6"/>
  <c r="BP57" i="6"/>
  <c r="BO57" i="6"/>
  <c r="BE57" i="6"/>
  <c r="BD57" i="6"/>
  <c r="BC57" i="6"/>
  <c r="BB57" i="6"/>
  <c r="BA57" i="6"/>
  <c r="AJ57" i="6"/>
  <c r="AI57" i="6"/>
  <c r="AH57" i="6"/>
  <c r="AG57" i="6"/>
  <c r="AF57" i="6"/>
  <c r="I57" i="6"/>
  <c r="H57" i="6"/>
  <c r="BW57" i="6" s="1"/>
  <c r="BS56" i="6"/>
  <c r="BR56" i="6"/>
  <c r="BQ56" i="6"/>
  <c r="BP56" i="6"/>
  <c r="BO56" i="6"/>
  <c r="BE56" i="6"/>
  <c r="BD56" i="6"/>
  <c r="BC56" i="6"/>
  <c r="BB56" i="6"/>
  <c r="BA56" i="6"/>
  <c r="AJ56" i="6"/>
  <c r="AI56" i="6"/>
  <c r="AH56" i="6"/>
  <c r="AG56" i="6"/>
  <c r="AF56" i="6"/>
  <c r="I56" i="6"/>
  <c r="H56" i="6"/>
  <c r="BY56" i="6" s="1"/>
  <c r="BX55" i="6"/>
  <c r="BS55" i="6"/>
  <c r="BR55" i="6"/>
  <c r="BQ55" i="6"/>
  <c r="BP55" i="6"/>
  <c r="BO55" i="6"/>
  <c r="BE55" i="6"/>
  <c r="BD55" i="6"/>
  <c r="BC55" i="6"/>
  <c r="BB55" i="6"/>
  <c r="BA55" i="6"/>
  <c r="AJ55" i="6"/>
  <c r="AI55" i="6"/>
  <c r="AH55" i="6"/>
  <c r="AG55" i="6"/>
  <c r="AF55" i="6"/>
  <c r="I55" i="6"/>
  <c r="H55" i="6"/>
  <c r="BW55" i="6" s="1"/>
  <c r="BZ54" i="6"/>
  <c r="BV54" i="6"/>
  <c r="BS54" i="6"/>
  <c r="BR54" i="6"/>
  <c r="BQ54" i="6"/>
  <c r="BP54" i="6"/>
  <c r="BO54" i="6"/>
  <c r="BE54" i="6"/>
  <c r="BD54" i="6"/>
  <c r="BC54" i="6"/>
  <c r="BB54" i="6"/>
  <c r="BA54" i="6"/>
  <c r="AJ54" i="6"/>
  <c r="AI54" i="6"/>
  <c r="AH54" i="6"/>
  <c r="AG54" i="6"/>
  <c r="AF54" i="6"/>
  <c r="I54" i="6"/>
  <c r="H54" i="6"/>
  <c r="BY54" i="6" s="1"/>
  <c r="BX53" i="6"/>
  <c r="BS53" i="6"/>
  <c r="BR53" i="6"/>
  <c r="BQ53" i="6"/>
  <c r="BP53" i="6"/>
  <c r="BO53" i="6"/>
  <c r="BE53" i="6"/>
  <c r="BD53" i="6"/>
  <c r="BC53" i="6"/>
  <c r="BB53" i="6"/>
  <c r="BA53" i="6"/>
  <c r="AJ53" i="6"/>
  <c r="AI53" i="6"/>
  <c r="AH53" i="6"/>
  <c r="AG53" i="6"/>
  <c r="AF53" i="6"/>
  <c r="I53" i="6"/>
  <c r="H53" i="6"/>
  <c r="BW53" i="6" s="1"/>
  <c r="BZ52" i="6"/>
  <c r="BV52" i="6"/>
  <c r="BS52" i="6"/>
  <c r="BR52" i="6"/>
  <c r="BQ52" i="6"/>
  <c r="BP52" i="6"/>
  <c r="BO52" i="6"/>
  <c r="BE52" i="6"/>
  <c r="BD52" i="6"/>
  <c r="BC52" i="6"/>
  <c r="BB52" i="6"/>
  <c r="BA52" i="6"/>
  <c r="AJ52" i="6"/>
  <c r="AI52" i="6"/>
  <c r="AH52" i="6"/>
  <c r="AG52" i="6"/>
  <c r="AF52" i="6"/>
  <c r="I52" i="6"/>
  <c r="H52" i="6"/>
  <c r="BY52" i="6" s="1"/>
  <c r="BX51" i="6"/>
  <c r="BS51" i="6"/>
  <c r="BR51" i="6"/>
  <c r="BQ51" i="6"/>
  <c r="BP51" i="6"/>
  <c r="BO51" i="6"/>
  <c r="BE51" i="6"/>
  <c r="BD51" i="6"/>
  <c r="BC51" i="6"/>
  <c r="BB51" i="6"/>
  <c r="BA51" i="6"/>
  <c r="AJ51" i="6"/>
  <c r="AI51" i="6"/>
  <c r="AH51" i="6"/>
  <c r="AG51" i="6"/>
  <c r="AF51" i="6"/>
  <c r="I51" i="6"/>
  <c r="H51" i="6"/>
  <c r="BW51" i="6" s="1"/>
  <c r="BZ50" i="6"/>
  <c r="BV50" i="6"/>
  <c r="BS50" i="6"/>
  <c r="BR50" i="6"/>
  <c r="BQ50" i="6"/>
  <c r="BP50" i="6"/>
  <c r="BO50" i="6"/>
  <c r="BE50" i="6"/>
  <c r="BD50" i="6"/>
  <c r="BC50" i="6"/>
  <c r="BB50" i="6"/>
  <c r="BA50" i="6"/>
  <c r="AJ50" i="6"/>
  <c r="AI50" i="6"/>
  <c r="AH50" i="6"/>
  <c r="AG50" i="6"/>
  <c r="AF50" i="6"/>
  <c r="I50" i="6"/>
  <c r="H50" i="6"/>
  <c r="BY50" i="6" s="1"/>
  <c r="BX49" i="6"/>
  <c r="BS49" i="6"/>
  <c r="BR49" i="6"/>
  <c r="BQ49" i="6"/>
  <c r="BP49" i="6"/>
  <c r="BO49" i="6"/>
  <c r="BE49" i="6"/>
  <c r="BD49" i="6"/>
  <c r="BC49" i="6"/>
  <c r="BB49" i="6"/>
  <c r="BA49" i="6"/>
  <c r="AJ49" i="6"/>
  <c r="AI49" i="6"/>
  <c r="AH49" i="6"/>
  <c r="AG49" i="6"/>
  <c r="AF49" i="6"/>
  <c r="I49" i="6"/>
  <c r="H49" i="6"/>
  <c r="BW49" i="6" s="1"/>
  <c r="BZ48" i="6"/>
  <c r="BW48" i="6"/>
  <c r="BV48" i="6"/>
  <c r="BS48" i="6"/>
  <c r="BR48" i="6"/>
  <c r="BQ48" i="6"/>
  <c r="BP48" i="6"/>
  <c r="BO48" i="6"/>
  <c r="BE48" i="6"/>
  <c r="BD48" i="6"/>
  <c r="BC48" i="6"/>
  <c r="BB48" i="6"/>
  <c r="BA48" i="6"/>
  <c r="AJ48" i="6"/>
  <c r="AI48" i="6"/>
  <c r="AH48" i="6"/>
  <c r="AG48" i="6"/>
  <c r="AF48" i="6"/>
  <c r="I48" i="6"/>
  <c r="H48" i="6"/>
  <c r="BY48" i="6" s="1"/>
  <c r="BX47" i="6"/>
  <c r="BS47" i="6"/>
  <c r="BR47" i="6"/>
  <c r="BQ47" i="6"/>
  <c r="BP47" i="6"/>
  <c r="BO47" i="6"/>
  <c r="BE47" i="6"/>
  <c r="BD47" i="6"/>
  <c r="BC47" i="6"/>
  <c r="BB47" i="6"/>
  <c r="BA47" i="6"/>
  <c r="AJ47" i="6"/>
  <c r="AI47" i="6"/>
  <c r="AH47" i="6"/>
  <c r="AG47" i="6"/>
  <c r="AF47" i="6"/>
  <c r="I47" i="6"/>
  <c r="H47" i="6"/>
  <c r="BW47" i="6" s="1"/>
  <c r="BZ46" i="6"/>
  <c r="BW46" i="6"/>
  <c r="BV46" i="6"/>
  <c r="BS46" i="6"/>
  <c r="BR46" i="6"/>
  <c r="BQ46" i="6"/>
  <c r="BP46" i="6"/>
  <c r="BO46" i="6"/>
  <c r="BE46" i="6"/>
  <c r="BD46" i="6"/>
  <c r="BC46" i="6"/>
  <c r="BB46" i="6"/>
  <c r="BA46" i="6"/>
  <c r="AJ46" i="6"/>
  <c r="AI46" i="6"/>
  <c r="AH46" i="6"/>
  <c r="AG46" i="6"/>
  <c r="AF46" i="6"/>
  <c r="I46" i="6"/>
  <c r="H46" i="6"/>
  <c r="BY46" i="6" s="1"/>
  <c r="BX45" i="6"/>
  <c r="BS45" i="6"/>
  <c r="BR45" i="6"/>
  <c r="BQ45" i="6"/>
  <c r="BP45" i="6"/>
  <c r="BO45" i="6"/>
  <c r="BE45" i="6"/>
  <c r="BD45" i="6"/>
  <c r="BC45" i="6"/>
  <c r="BB45" i="6"/>
  <c r="BA45" i="6"/>
  <c r="AJ45" i="6"/>
  <c r="AI45" i="6"/>
  <c r="AH45" i="6"/>
  <c r="AG45" i="6"/>
  <c r="AF45" i="6"/>
  <c r="I45" i="6"/>
  <c r="H45" i="6"/>
  <c r="BW45" i="6" s="1"/>
  <c r="I37" i="6"/>
  <c r="H37" i="6"/>
  <c r="G37" i="6"/>
  <c r="F37" i="6"/>
  <c r="E37" i="6"/>
  <c r="D37" i="6"/>
  <c r="C37" i="6"/>
  <c r="I36" i="6"/>
  <c r="H36" i="6"/>
  <c r="G36" i="6"/>
  <c r="F36" i="6"/>
  <c r="E36" i="6"/>
  <c r="D36" i="6"/>
  <c r="C36" i="6"/>
  <c r="I35" i="6"/>
  <c r="H35" i="6"/>
  <c r="G35" i="6"/>
  <c r="F35" i="6"/>
  <c r="E35" i="6"/>
  <c r="D35" i="6"/>
  <c r="C35" i="6"/>
  <c r="I34" i="6"/>
  <c r="H34" i="6"/>
  <c r="G34" i="6"/>
  <c r="F34" i="6"/>
  <c r="E34" i="6"/>
  <c r="D34" i="6"/>
  <c r="C34" i="6"/>
  <c r="I33" i="6"/>
  <c r="H33" i="6"/>
  <c r="G33" i="6"/>
  <c r="F33" i="6"/>
  <c r="E33" i="6"/>
  <c r="D33" i="6"/>
  <c r="C33" i="6"/>
  <c r="I32" i="6"/>
  <c r="H32" i="6"/>
  <c r="G32" i="6"/>
  <c r="F32" i="6"/>
  <c r="E32" i="6"/>
  <c r="D32" i="6"/>
  <c r="C32" i="6"/>
  <c r="I31" i="6"/>
  <c r="H31" i="6"/>
  <c r="G31" i="6"/>
  <c r="F31" i="6"/>
  <c r="E31" i="6"/>
  <c r="D31" i="6"/>
  <c r="C31" i="6"/>
  <c r="BZ30" i="6"/>
  <c r="BX30" i="6"/>
  <c r="BW30" i="6"/>
  <c r="BV30" i="6"/>
  <c r="BS30" i="6"/>
  <c r="BR30" i="6"/>
  <c r="BQ30" i="6"/>
  <c r="BP30" i="6"/>
  <c r="BO30" i="6"/>
  <c r="BE30" i="6"/>
  <c r="BD30" i="6"/>
  <c r="BC30" i="6"/>
  <c r="BB30" i="6"/>
  <c r="BA30" i="6"/>
  <c r="AJ30" i="6"/>
  <c r="AI30" i="6"/>
  <c r="AH30" i="6"/>
  <c r="AG30" i="6"/>
  <c r="AF30" i="6"/>
  <c r="I30" i="6"/>
  <c r="H30" i="6"/>
  <c r="BY30" i="6" s="1"/>
  <c r="BS29" i="6"/>
  <c r="BR29" i="6"/>
  <c r="BQ29" i="6"/>
  <c r="BP29" i="6"/>
  <c r="BO29" i="6"/>
  <c r="BE29" i="6"/>
  <c r="BD29" i="6"/>
  <c r="BC29" i="6"/>
  <c r="BB29" i="6"/>
  <c r="BA29" i="6"/>
  <c r="AJ29" i="6"/>
  <c r="AI29" i="6"/>
  <c r="AH29" i="6"/>
  <c r="AG29" i="6"/>
  <c r="AF29" i="6"/>
  <c r="I29" i="6"/>
  <c r="H29" i="6"/>
  <c r="BX29" i="6" s="1"/>
  <c r="BZ28" i="6"/>
  <c r="BX28" i="6"/>
  <c r="BW28" i="6"/>
  <c r="BV28" i="6"/>
  <c r="BS28" i="6"/>
  <c r="BR28" i="6"/>
  <c r="BQ28" i="6"/>
  <c r="BP28" i="6"/>
  <c r="BO28" i="6"/>
  <c r="BE28" i="6"/>
  <c r="BD28" i="6"/>
  <c r="BC28" i="6"/>
  <c r="BB28" i="6"/>
  <c r="BA28" i="6"/>
  <c r="AJ28" i="6"/>
  <c r="AI28" i="6"/>
  <c r="AH28" i="6"/>
  <c r="AG28" i="6"/>
  <c r="AF28" i="6"/>
  <c r="I28" i="6"/>
  <c r="H28" i="6"/>
  <c r="BY28" i="6" s="1"/>
  <c r="BS27" i="6"/>
  <c r="BR27" i="6"/>
  <c r="BQ27" i="6"/>
  <c r="BP27" i="6"/>
  <c r="BO27" i="6"/>
  <c r="BE27" i="6"/>
  <c r="BD27" i="6"/>
  <c r="BC27" i="6"/>
  <c r="BB27" i="6"/>
  <c r="BA27" i="6"/>
  <c r="AJ27" i="6"/>
  <c r="AI27" i="6"/>
  <c r="AH27" i="6"/>
  <c r="AG27" i="6"/>
  <c r="AF27" i="6"/>
  <c r="I27" i="6"/>
  <c r="H27" i="6"/>
  <c r="BX27" i="6" s="1"/>
  <c r="BZ26" i="6"/>
  <c r="BX26" i="6"/>
  <c r="BW26" i="6"/>
  <c r="BV26" i="6"/>
  <c r="BS26" i="6"/>
  <c r="BR26" i="6"/>
  <c r="BQ26" i="6"/>
  <c r="BP26" i="6"/>
  <c r="BO26" i="6"/>
  <c r="BE26" i="6"/>
  <c r="BD26" i="6"/>
  <c r="BC26" i="6"/>
  <c r="BB26" i="6"/>
  <c r="BA26" i="6"/>
  <c r="AJ26" i="6"/>
  <c r="AI26" i="6"/>
  <c r="AH26" i="6"/>
  <c r="AG26" i="6"/>
  <c r="AF26" i="6"/>
  <c r="I26" i="6"/>
  <c r="H26" i="6"/>
  <c r="BY26" i="6" s="1"/>
  <c r="BS25" i="6"/>
  <c r="BR25" i="6"/>
  <c r="BQ25" i="6"/>
  <c r="BP25" i="6"/>
  <c r="BO25" i="6"/>
  <c r="BE25" i="6"/>
  <c r="BD25" i="6"/>
  <c r="BC25" i="6"/>
  <c r="BB25" i="6"/>
  <c r="BA25" i="6"/>
  <c r="AJ25" i="6"/>
  <c r="AI25" i="6"/>
  <c r="AH25" i="6"/>
  <c r="AG25" i="6"/>
  <c r="AF25" i="6"/>
  <c r="I25" i="6"/>
  <c r="H25" i="6"/>
  <c r="BX25" i="6" s="1"/>
  <c r="BZ24" i="6"/>
  <c r="BX24" i="6"/>
  <c r="BW24" i="6"/>
  <c r="BV24" i="6"/>
  <c r="BS24" i="6"/>
  <c r="BR24" i="6"/>
  <c r="BQ24" i="6"/>
  <c r="BP24" i="6"/>
  <c r="BO24" i="6"/>
  <c r="BE24" i="6"/>
  <c r="BD24" i="6"/>
  <c r="BC24" i="6"/>
  <c r="BB24" i="6"/>
  <c r="BA24" i="6"/>
  <c r="AJ24" i="6"/>
  <c r="AI24" i="6"/>
  <c r="AH24" i="6"/>
  <c r="AG24" i="6"/>
  <c r="AF24" i="6"/>
  <c r="I24" i="6"/>
  <c r="H24" i="6"/>
  <c r="BY24" i="6" s="1"/>
  <c r="I16" i="6"/>
  <c r="I15" i="6"/>
  <c r="I14" i="6"/>
  <c r="I13" i="6"/>
  <c r="I12" i="6"/>
  <c r="I11" i="6"/>
  <c r="I10" i="6"/>
  <c r="I9" i="6"/>
  <c r="BO8" i="6"/>
  <c r="BA8" i="6"/>
  <c r="AF8" i="6"/>
  <c r="I8" i="6"/>
  <c r="BV8" i="6"/>
  <c r="BX7" i="6"/>
  <c r="BS7" i="6"/>
  <c r="BR7" i="6"/>
  <c r="BQ7" i="6"/>
  <c r="BP7" i="6"/>
  <c r="BO7" i="6"/>
  <c r="BE7" i="6"/>
  <c r="BD7" i="6"/>
  <c r="BC7" i="6"/>
  <c r="BB7" i="6"/>
  <c r="BA7" i="6"/>
  <c r="AJ7" i="6"/>
  <c r="AI7" i="6"/>
  <c r="AH7" i="6"/>
  <c r="AG7" i="6"/>
  <c r="AF7" i="6"/>
  <c r="I7" i="6"/>
  <c r="BS6" i="6"/>
  <c r="BR6" i="6"/>
  <c r="BQ6" i="6"/>
  <c r="BP6" i="6"/>
  <c r="BO6" i="6"/>
  <c r="BE6" i="6"/>
  <c r="BD6" i="6"/>
  <c r="BC6" i="6"/>
  <c r="BB6" i="6"/>
  <c r="BA6" i="6"/>
  <c r="AJ6" i="6"/>
  <c r="AI6" i="6"/>
  <c r="AH6" i="6"/>
  <c r="AG6" i="6"/>
  <c r="AF6" i="6"/>
  <c r="I6" i="6"/>
  <c r="BX6" i="6"/>
  <c r="BZ5" i="6"/>
  <c r="BX5" i="6"/>
  <c r="BW5" i="6"/>
  <c r="BV5" i="6"/>
  <c r="BS5" i="6"/>
  <c r="BR5" i="6"/>
  <c r="BQ5" i="6"/>
  <c r="BP5" i="6"/>
  <c r="BO5" i="6"/>
  <c r="BE5" i="6"/>
  <c r="BD5" i="6"/>
  <c r="BC5" i="6"/>
  <c r="BB5" i="6"/>
  <c r="BA5" i="6"/>
  <c r="AJ5" i="6"/>
  <c r="AI5" i="6"/>
  <c r="AH5" i="6"/>
  <c r="AG5" i="6"/>
  <c r="AF5" i="6"/>
  <c r="I5" i="6"/>
  <c r="BY5" i="6"/>
  <c r="BS4" i="6"/>
  <c r="BR4" i="6"/>
  <c r="BQ4" i="6"/>
  <c r="BP4" i="6"/>
  <c r="BO4" i="6"/>
  <c r="BE4" i="6"/>
  <c r="BD4" i="6"/>
  <c r="BC4" i="6"/>
  <c r="BB4" i="6"/>
  <c r="BA4" i="6"/>
  <c r="AJ4" i="6"/>
  <c r="AI4" i="6"/>
  <c r="AH4" i="6"/>
  <c r="AG4" i="6"/>
  <c r="AF4" i="6"/>
  <c r="I4" i="6"/>
  <c r="BX4" i="6"/>
  <c r="BZ3" i="6"/>
  <c r="BX3" i="6"/>
  <c r="BW3" i="6"/>
  <c r="BV3" i="6"/>
  <c r="BS3" i="6"/>
  <c r="BR3" i="6"/>
  <c r="BQ3" i="6"/>
  <c r="BP3" i="6"/>
  <c r="BO3" i="6"/>
  <c r="BE3" i="6"/>
  <c r="BD3" i="6"/>
  <c r="BC3" i="6"/>
  <c r="BB3" i="6"/>
  <c r="BA3" i="6"/>
  <c r="AJ3" i="6"/>
  <c r="AI3" i="6"/>
  <c r="AH3" i="6"/>
  <c r="AG3" i="6"/>
  <c r="AF3" i="6"/>
  <c r="I3" i="6"/>
  <c r="BY3" i="6"/>
  <c r="BY7" i="6" l="1"/>
  <c r="BZ7" i="6"/>
  <c r="BV7" i="6"/>
  <c r="BX90" i="6"/>
  <c r="BV94" i="6"/>
  <c r="BZ98" i="6"/>
  <c r="BW88" i="6"/>
  <c r="BZ92" i="6"/>
  <c r="BX96" i="6"/>
  <c r="BV88" i="6"/>
  <c r="BW92" i="6"/>
  <c r="BZ96" i="6"/>
  <c r="BW95" i="6"/>
  <c r="BX91" i="6"/>
  <c r="BY91" i="6"/>
  <c r="BZ99" i="6"/>
  <c r="BV91" i="6"/>
  <c r="BX95" i="6"/>
  <c r="BW99" i="6"/>
  <c r="BW91" i="6"/>
  <c r="BY95" i="6"/>
  <c r="BZ95" i="6"/>
  <c r="BV87" i="6"/>
  <c r="BW87" i="6"/>
  <c r="BZ87" i="6"/>
  <c r="BX87" i="6"/>
  <c r="BV56" i="6"/>
  <c r="BZ56" i="6"/>
  <c r="BX57" i="6"/>
  <c r="BY67" i="6"/>
  <c r="BY69" i="6"/>
  <c r="BY71" i="6"/>
  <c r="BY73" i="6"/>
  <c r="BY75" i="6"/>
  <c r="BY77" i="6"/>
  <c r="BY79" i="6"/>
  <c r="BY88" i="6"/>
  <c r="BY90" i="6"/>
  <c r="BY92" i="6"/>
  <c r="BY94" i="6"/>
  <c r="BY96" i="6"/>
  <c r="BY98" i="6"/>
  <c r="BY100" i="6"/>
  <c r="BY4" i="6"/>
  <c r="BY6" i="6"/>
  <c r="BZ4" i="6"/>
  <c r="BV6" i="6"/>
  <c r="BV25" i="6"/>
  <c r="BZ25" i="6"/>
  <c r="BV27" i="6"/>
  <c r="BZ27" i="6"/>
  <c r="BV29" i="6"/>
  <c r="BZ29" i="6"/>
  <c r="BY45" i="6"/>
  <c r="BY47" i="6"/>
  <c r="BY49" i="6"/>
  <c r="BW50" i="6"/>
  <c r="BY51" i="6"/>
  <c r="BW52" i="6"/>
  <c r="BY53" i="6"/>
  <c r="BW54" i="6"/>
  <c r="BY55" i="6"/>
  <c r="BW56" i="6"/>
  <c r="BY57" i="6"/>
  <c r="BV100" i="6"/>
  <c r="BZ100" i="6"/>
  <c r="BY25" i="6"/>
  <c r="BY27" i="6"/>
  <c r="BY29" i="6"/>
  <c r="BV4" i="6"/>
  <c r="BZ6" i="6"/>
  <c r="BW4" i="6"/>
  <c r="BW6" i="6"/>
  <c r="BW25" i="6"/>
  <c r="BW27" i="6"/>
  <c r="BW29" i="6"/>
  <c r="BV45" i="6"/>
  <c r="BZ45" i="6"/>
  <c r="BX46" i="6"/>
  <c r="BV47" i="6"/>
  <c r="BZ47" i="6"/>
  <c r="BX48" i="6"/>
  <c r="BV49" i="6"/>
  <c r="BZ49" i="6"/>
  <c r="BX50" i="6"/>
  <c r="BV51" i="6"/>
  <c r="BZ51" i="6"/>
  <c r="BX52" i="6"/>
  <c r="BV53" i="6"/>
  <c r="BZ53" i="6"/>
  <c r="BX54" i="6"/>
  <c r="BV55" i="6"/>
  <c r="BZ55" i="6"/>
  <c r="BX56" i="6"/>
  <c r="BV57" i="6"/>
  <c r="BZ57" i="6"/>
  <c r="BY99" i="6"/>
  <c r="BW100" i="6"/>
  <c r="BV99" i="6"/>
</calcChain>
</file>

<file path=xl/sharedStrings.xml><?xml version="1.0" encoding="utf-8"?>
<sst xmlns="http://schemas.openxmlformats.org/spreadsheetml/2006/main" count="696" uniqueCount="64">
  <si>
    <t>alpha</t>
  </si>
  <si>
    <t>n</t>
  </si>
  <si>
    <t>r=0.5</t>
  </si>
  <si>
    <t>p=0.5</t>
  </si>
  <si>
    <t>r=0.05</t>
  </si>
  <si>
    <t>p=0.05</t>
  </si>
  <si>
    <t>lower bound</t>
  </si>
  <si>
    <t>p=0.25</t>
  </si>
  <si>
    <t>p=0.75</t>
  </si>
  <si>
    <t>p=0.95</t>
  </si>
  <si>
    <t>r=0.95</t>
  </si>
  <si>
    <t>r=0.75</t>
  </si>
  <si>
    <t>r=0.25</t>
  </si>
  <si>
    <t>r = 0.05</t>
  </si>
  <si>
    <t>p = 0.25</t>
  </si>
  <si>
    <t>p = 0.5</t>
  </si>
  <si>
    <t>p = 0.75</t>
  </si>
  <si>
    <t>p = 0.95</t>
  </si>
  <si>
    <t>p = 0.05</t>
  </si>
  <si>
    <t>upper bound</t>
  </si>
  <si>
    <t>Greedy 2</t>
  </si>
  <si>
    <t>MIN</t>
  </si>
  <si>
    <t>MAX</t>
  </si>
  <si>
    <t>AVG</t>
  </si>
  <si>
    <t>LOWER B</t>
  </si>
  <si>
    <t>UPPER B</t>
  </si>
  <si>
    <t>Greedy - Real alpha ratio</t>
  </si>
  <si>
    <t>chi</t>
  </si>
  <si>
    <t>Greedy</t>
  </si>
  <si>
    <t>But: better if the complement of the graph is sparse, i.e. the graph is dense (opposite of Greedy)</t>
  </si>
  <si>
    <t>problem: not increasing fast enough with n? There may be a point after which the general lower bound is better?</t>
  </si>
  <si>
    <t>Very quick compared to Greedy</t>
  </si>
  <si>
    <t>Spectral LB 26</t>
  </si>
  <si>
    <t>Spectral LB 18</t>
  </si>
  <si>
    <t>Spectral LB 26 - Real alpha ratio</t>
  </si>
  <si>
    <t>Spectral LB 18 - Real alpha ratio</t>
  </si>
  <si>
    <t>not as quick as (26)</t>
  </si>
  <si>
    <t>Original LB - Real alpha ratio</t>
  </si>
  <si>
    <t>r = 0.25</t>
  </si>
  <si>
    <t>r = 0.5</t>
  </si>
  <si>
    <t>Number of connected graphs (out of 50)</t>
  </si>
  <si>
    <t>STD</t>
  </si>
  <si>
    <t>Histograms</t>
  </si>
  <si>
    <t>QQ Plots</t>
  </si>
  <si>
    <t>% within:</t>
  </si>
  <si>
    <t>1 STD</t>
  </si>
  <si>
    <t>2 STD-s</t>
  </si>
  <si>
    <t>3 STD-s</t>
  </si>
  <si>
    <t>r = 0.75</t>
  </si>
  <si>
    <t>r = 0.95</t>
  </si>
  <si>
    <t>n =  100</t>
  </si>
  <si>
    <t>Greedy Algorithm</t>
  </si>
  <si>
    <t>Spectral Lower Bound (18)</t>
  </si>
  <si>
    <t>Spectral Lower Bound (26)</t>
  </si>
  <si>
    <r>
      <t>O(n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</si>
  <si>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log n</t>
  </si>
  <si>
    <t>ln(n)</t>
  </si>
  <si>
    <t>LB</t>
  </si>
  <si>
    <t>Even after checking it for larger values of n (up till 5000), the growth rate still appears to be linear for Greedy</t>
  </si>
  <si>
    <t>Exact value of stability number calculated using scipy</t>
  </si>
  <si>
    <t>Approximate value of stability number calculated by fitting a linear regression on the existing data points</t>
  </si>
  <si>
    <t>Exact value of stability number calculated using gurobipy</t>
  </si>
  <si>
    <t>On 'Lower Bounds' tab:</t>
  </si>
  <si>
    <t>calculated best fit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</si>
</sst>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/>
    <xf numFmtId="0" fontId="0" fillId="3" borderId="1" xfId="0" applyFill="1" applyBorder="1"/>
    <xf numFmtId="0" fontId="0" fillId="3" borderId="2" xfId="0" applyFill="1" applyBorder="1"/>
    <xf numFmtId="0" fontId="0" fillId="0" borderId="8" xfId="0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8" borderId="0" xfId="0" applyFont="1" applyFill="1"/>
    <xf numFmtId="2" fontId="0" fillId="6" borderId="0" xfId="0" applyNumberFormat="1" applyFill="1"/>
    <xf numFmtId="164" fontId="2" fillId="2" borderId="0" xfId="0" applyNumberFormat="1" applyFont="1" applyFill="1"/>
    <xf numFmtId="164" fontId="0" fillId="2" borderId="0" xfId="0" applyNumberFormat="1" applyFill="1"/>
    <xf numFmtId="164" fontId="4" fillId="2" borderId="0" xfId="0" applyNumberFormat="1" applyFont="1" applyFill="1"/>
    <xf numFmtId="0" fontId="0" fillId="10" borderId="0" xfId="0" applyFill="1" applyAlignment="1">
      <alignment horizontal="center"/>
    </xf>
    <xf numFmtId="0" fontId="2" fillId="0" borderId="0" xfId="0" applyFont="1"/>
    <xf numFmtId="164" fontId="0" fillId="3" borderId="1" xfId="0" applyNumberFormat="1" applyFill="1" applyBorder="1"/>
    <xf numFmtId="164" fontId="0" fillId="3" borderId="0" xfId="0" applyNumberFormat="1" applyFill="1"/>
    <xf numFmtId="164" fontId="0" fillId="0" borderId="0" xfId="0" applyNumberFormat="1"/>
    <xf numFmtId="0" fontId="0" fillId="0" borderId="0" xfId="0" applyAlignment="1">
      <alignment horizontal="center"/>
    </xf>
    <xf numFmtId="0" fontId="0" fillId="3" borderId="2" xfId="0" applyFill="1" applyBorder="1" applyAlignment="1">
      <alignment vertical="center" textRotation="255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2" fillId="0" borderId="0" xfId="0" applyFont="1" applyAlignment="1">
      <alignment horizontal="center"/>
    </xf>
    <xf numFmtId="2" fontId="2" fillId="0" borderId="0" xfId="0" applyNumberFormat="1" applyFont="1" applyFill="1"/>
    <xf numFmtId="0" fontId="2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r=0.95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135880770514654E-2"/>
          <c:y val="0.13931107943220342"/>
          <c:w val="0.66276925795746855"/>
          <c:h val="0.71218957593848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'Lower bounds'!$C$2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bounds'!$B$3:$B$16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bounds'!$C$3:$C$16</c:f>
              <c:numCache>
                <c:formatCode>General</c:formatCode>
                <c:ptCount val="14"/>
                <c:pt idx="0">
                  <c:v>14.568</c:v>
                </c:pt>
                <c:pt idx="1">
                  <c:v>24.533999999999999</c:v>
                </c:pt>
                <c:pt idx="2">
                  <c:v>32.228000000000002</c:v>
                </c:pt>
                <c:pt idx="3">
                  <c:v>38.840000000000003</c:v>
                </c:pt>
                <c:pt idx="4">
                  <c:v>44.45</c:v>
                </c:pt>
                <c:pt idx="5">
                  <c:v>66.965999999999994</c:v>
                </c:pt>
                <c:pt idx="6" formatCode="0.00">
                  <c:v>90.194000000000003</c:v>
                </c:pt>
                <c:pt idx="7" formatCode="0.00">
                  <c:v>113.334</c:v>
                </c:pt>
                <c:pt idx="8" formatCode="0.00">
                  <c:v>136.47399999999999</c:v>
                </c:pt>
                <c:pt idx="9" formatCode="0.00">
                  <c:v>159.614</c:v>
                </c:pt>
                <c:pt idx="10" formatCode="0.00">
                  <c:v>182.75399999999999</c:v>
                </c:pt>
                <c:pt idx="11" formatCode="0.00">
                  <c:v>205.89400000000001</c:v>
                </c:pt>
                <c:pt idx="12" formatCode="0.00">
                  <c:v>229.03399999999999</c:v>
                </c:pt>
                <c:pt idx="13" formatCode="0.00">
                  <c:v>252.17400000000001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B-473D-B8F1-B695D2F44D16}"/>
            </c:ext>
          </c:extLst>
        </c:ser>
        <c:ser>
          <c:idx val="1"/>
          <c:order val="1"/>
          <c:tx>
            <c:strRef>
              <c:f>'Lower bounds'!$D$2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bounds'!$B$3:$B$16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bounds'!$D$3:$D$16</c:f>
              <c:numCache>
                <c:formatCode>General</c:formatCode>
                <c:ptCount val="14"/>
                <c:pt idx="0">
                  <c:v>8.5259999999999998</c:v>
                </c:pt>
                <c:pt idx="1">
                  <c:v>12.433999999999999</c:v>
                </c:pt>
                <c:pt idx="2">
                  <c:v>15.654</c:v>
                </c:pt>
                <c:pt idx="3">
                  <c:v>18.584</c:v>
                </c:pt>
                <c:pt idx="4">
                  <c:v>21.558</c:v>
                </c:pt>
                <c:pt idx="5" formatCode="0.00">
                  <c:v>36.751800000000003</c:v>
                </c:pt>
                <c:pt idx="6" formatCode="0.00">
                  <c:v>51.901799999999994</c:v>
                </c:pt>
                <c:pt idx="7" formatCode="0.00">
                  <c:v>67.0518</c:v>
                </c:pt>
                <c:pt idx="8" formatCode="0.00">
                  <c:v>82.201800000000006</c:v>
                </c:pt>
                <c:pt idx="9" formatCode="0.00">
                  <c:v>97.351799999999997</c:v>
                </c:pt>
                <c:pt idx="10" formatCode="0.00">
                  <c:v>112.5018</c:v>
                </c:pt>
                <c:pt idx="11" formatCode="0.00">
                  <c:v>127.65180000000001</c:v>
                </c:pt>
                <c:pt idx="12" formatCode="0.00">
                  <c:v>142.80179999999999</c:v>
                </c:pt>
                <c:pt idx="13" formatCode="0.00">
                  <c:v>157.95179999999999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B-473D-B8F1-B695D2F44D16}"/>
            </c:ext>
          </c:extLst>
        </c:ser>
        <c:ser>
          <c:idx val="2"/>
          <c:order val="2"/>
          <c:tx>
            <c:strRef>
              <c:f>'Lower bounds'!$E$2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bounds'!$B$3:$B$16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bounds'!$E$3:$E$16</c:f>
              <c:numCache>
                <c:formatCode>General</c:formatCode>
                <c:ptCount val="14"/>
                <c:pt idx="0">
                  <c:v>5.8879999999999999</c:v>
                </c:pt>
                <c:pt idx="1">
                  <c:v>8.57</c:v>
                </c:pt>
                <c:pt idx="2">
                  <c:v>11.318</c:v>
                </c:pt>
                <c:pt idx="3">
                  <c:v>13.948</c:v>
                </c:pt>
                <c:pt idx="4">
                  <c:v>16.702000000000002</c:v>
                </c:pt>
                <c:pt idx="5" formatCode="0.00">
                  <c:v>30.183399999999999</c:v>
                </c:pt>
                <c:pt idx="6" formatCode="0.00">
                  <c:v>43.683399999999999</c:v>
                </c:pt>
                <c:pt idx="7" formatCode="0.00">
                  <c:v>57.183399999999999</c:v>
                </c:pt>
                <c:pt idx="8" formatCode="0.00">
                  <c:v>70.683400000000006</c:v>
                </c:pt>
                <c:pt idx="9" formatCode="0.00">
                  <c:v>84.183400000000006</c:v>
                </c:pt>
                <c:pt idx="10" formatCode="0.00">
                  <c:v>97.683400000000006</c:v>
                </c:pt>
                <c:pt idx="11" formatCode="0.00">
                  <c:v>111.18340000000001</c:v>
                </c:pt>
                <c:pt idx="12" formatCode="0.00">
                  <c:v>124.68340000000002</c:v>
                </c:pt>
                <c:pt idx="13" formatCode="0.00">
                  <c:v>138.18340000000001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7B-473D-B8F1-B695D2F44D16}"/>
            </c:ext>
          </c:extLst>
        </c:ser>
        <c:ser>
          <c:idx val="3"/>
          <c:order val="3"/>
          <c:tx>
            <c:strRef>
              <c:f>'Lower bounds'!$F$2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bounds'!$B$3:$B$16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bounds'!$F$3:$F$16</c:f>
              <c:numCache>
                <c:formatCode>General</c:formatCode>
                <c:ptCount val="14"/>
                <c:pt idx="0">
                  <c:v>4.4560000000000004</c:v>
                </c:pt>
                <c:pt idx="1">
                  <c:v>6.9820000000000002</c:v>
                </c:pt>
                <c:pt idx="2">
                  <c:v>9.6820000000000004</c:v>
                </c:pt>
                <c:pt idx="3">
                  <c:v>12.284000000000001</c:v>
                </c:pt>
                <c:pt idx="4">
                  <c:v>14.978</c:v>
                </c:pt>
                <c:pt idx="5" formatCode="0.00">
                  <c:v>28.112600000000004</c:v>
                </c:pt>
                <c:pt idx="6" formatCode="0.00">
                  <c:v>41.282600000000002</c:v>
                </c:pt>
                <c:pt idx="7" formatCode="0.00">
                  <c:v>54.452600000000004</c:v>
                </c:pt>
                <c:pt idx="8" formatCode="0.00">
                  <c:v>67.622600000000006</c:v>
                </c:pt>
                <c:pt idx="9" formatCode="0.00">
                  <c:v>80.792600000000007</c:v>
                </c:pt>
                <c:pt idx="10" formatCode="0.00">
                  <c:v>93.962600000000009</c:v>
                </c:pt>
                <c:pt idx="11" formatCode="0.00">
                  <c:v>107.13260000000001</c:v>
                </c:pt>
                <c:pt idx="12" formatCode="0.00">
                  <c:v>120.30260000000001</c:v>
                </c:pt>
                <c:pt idx="13" formatCode="0.00">
                  <c:v>133.47260000000003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7B-473D-B8F1-B695D2F44D16}"/>
            </c:ext>
          </c:extLst>
        </c:ser>
        <c:ser>
          <c:idx val="4"/>
          <c:order val="4"/>
          <c:tx>
            <c:strRef>
              <c:f>'Lower bounds'!$G$2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bounds'!$B$3:$B$16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bounds'!$G$3:$G$16</c:f>
              <c:numCache>
                <c:formatCode>General</c:formatCode>
                <c:ptCount val="14"/>
                <c:pt idx="0">
                  <c:v>3.82</c:v>
                </c:pt>
                <c:pt idx="1">
                  <c:v>6.28</c:v>
                </c:pt>
                <c:pt idx="2">
                  <c:v>8.9879999999999995</c:v>
                </c:pt>
                <c:pt idx="3">
                  <c:v>11.616</c:v>
                </c:pt>
                <c:pt idx="4">
                  <c:v>14.332000000000001</c:v>
                </c:pt>
                <c:pt idx="5" formatCode="0.00">
                  <c:v>27.459199999999999</c:v>
                </c:pt>
                <c:pt idx="6" formatCode="0.00">
                  <c:v>40.639200000000002</c:v>
                </c:pt>
                <c:pt idx="7" formatCode="0.00">
                  <c:v>53.819200000000002</c:v>
                </c:pt>
                <c:pt idx="8" formatCode="0.00">
                  <c:v>66.999200000000002</c:v>
                </c:pt>
                <c:pt idx="9" formatCode="0.00">
                  <c:v>80.179199999999994</c:v>
                </c:pt>
                <c:pt idx="10" formatCode="0.00">
                  <c:v>93.359200000000001</c:v>
                </c:pt>
                <c:pt idx="11" formatCode="0.00">
                  <c:v>106.53919999999999</c:v>
                </c:pt>
                <c:pt idx="12" formatCode="0.00">
                  <c:v>119.7192</c:v>
                </c:pt>
                <c:pt idx="13" formatCode="0.00">
                  <c:v>132.89920000000001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7B-473D-B8F1-B695D2F44D16}"/>
            </c:ext>
          </c:extLst>
        </c:ser>
        <c:ser>
          <c:idx val="5"/>
          <c:order val="5"/>
          <c:tx>
            <c:strRef>
              <c:f>'Lower bounds'!$H$2</c:f>
              <c:strCache>
                <c:ptCount val="1"/>
                <c:pt idx="0">
                  <c:v>lower bound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bounds'!$B$3:$B$16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bounds'!$H$3:$H$16</c:f>
              <c:numCache>
                <c:formatCode>General</c:formatCode>
                <c:ptCount val="14"/>
                <c:pt idx="0">
                  <c:v>0.16690410034766717</c:v>
                </c:pt>
                <c:pt idx="1">
                  <c:v>0.27108503068181705</c:v>
                </c:pt>
                <c:pt idx="2">
                  <c:v>0.36635900501395879</c:v>
                </c:pt>
                <c:pt idx="3">
                  <c:v>0.45640982283733783</c:v>
                </c:pt>
                <c:pt idx="4">
                  <c:v>0.54286810237906524</c:v>
                </c:pt>
                <c:pt idx="5">
                  <c:v>0.94369582908877503</c:v>
                </c:pt>
                <c:pt idx="6">
                  <c:v>1.3149169052860969</c:v>
                </c:pt>
                <c:pt idx="7">
                  <c:v>1.6690410034766718</c:v>
                </c:pt>
                <c:pt idx="8">
                  <c:v>2.0113899061750327</c:v>
                </c:pt>
                <c:pt idx="9">
                  <c:v>2.3448749335188959</c:v>
                </c:pt>
                <c:pt idx="10">
                  <c:v>2.6713151274283784</c:v>
                </c:pt>
                <c:pt idx="11">
                  <c:v>2.9919464008985091</c:v>
                </c:pt>
                <c:pt idx="12">
                  <c:v>3.3076586676960713</c:v>
                </c:pt>
                <c:pt idx="13">
                  <c:v>3.6191206825271016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7B-473D-B8F1-B695D2F44D16}"/>
            </c:ext>
          </c:extLst>
        </c:ser>
        <c:ser>
          <c:idx val="6"/>
          <c:order val="6"/>
          <c:tx>
            <c:strRef>
              <c:f>'Lower bounds'!$I$2</c:f>
              <c:strCache>
                <c:ptCount val="1"/>
                <c:pt idx="0">
                  <c:v>upper bound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bounds'!$B$3:$B$16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bounds'!$I$3:$I$16</c:f>
              <c:numCache>
                <c:formatCode>General</c:formatCode>
                <c:ptCount val="14"/>
                <c:pt idx="0">
                  <c:v>9.6348204690900197</c:v>
                </c:pt>
                <c:pt idx="1">
                  <c:v>19.269640938180039</c:v>
                </c:pt>
                <c:pt idx="2">
                  <c:v>28.904461407270059</c:v>
                </c:pt>
                <c:pt idx="3">
                  <c:v>38.539281876360079</c:v>
                </c:pt>
                <c:pt idx="4">
                  <c:v>48.174102345450095</c:v>
                </c:pt>
                <c:pt idx="5">
                  <c:v>96.348204690900189</c:v>
                </c:pt>
                <c:pt idx="6">
                  <c:v>144.5223070363503</c:v>
                </c:pt>
                <c:pt idx="7">
                  <c:v>192.69640938180038</c:v>
                </c:pt>
                <c:pt idx="8">
                  <c:v>240.87051172725049</c:v>
                </c:pt>
                <c:pt idx="9">
                  <c:v>289.0446140727006</c:v>
                </c:pt>
                <c:pt idx="10">
                  <c:v>337.21871641815068</c:v>
                </c:pt>
                <c:pt idx="11">
                  <c:v>385.39281876360076</c:v>
                </c:pt>
                <c:pt idx="12">
                  <c:v>433.5669211090509</c:v>
                </c:pt>
                <c:pt idx="13">
                  <c:v>481.74102345450098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7B-473D-B8F1-B695D2F44D16}"/>
            </c:ext>
          </c:extLst>
        </c:ser>
        <c:ser>
          <c:idx val="7"/>
          <c:order val="7"/>
          <c:tx>
            <c:v>spectral LB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'Lower bounds'!$AL$3:$AL$16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bounds'!$AQ$3:$AQ$16</c:f>
              <c:numCache>
                <c:formatCode>0.000</c:formatCode>
                <c:ptCount val="14"/>
                <c:pt idx="0">
                  <c:v>1.7510881424706599</c:v>
                </c:pt>
                <c:pt idx="1">
                  <c:v>2.1157139318885299</c:v>
                </c:pt>
                <c:pt idx="2">
                  <c:v>2.4087324416069902</c:v>
                </c:pt>
                <c:pt idx="3">
                  <c:v>2.6655890297737099</c:v>
                </c:pt>
                <c:pt idx="4">
                  <c:v>2.8833458785230799</c:v>
                </c:pt>
                <c:pt idx="5">
                  <c:v>3.8447899403431198</c:v>
                </c:pt>
                <c:pt idx="6">
                  <c:v>4.6689505071572803</c:v>
                </c:pt>
                <c:pt idx="7">
                  <c:v>5.4202232730329802</c:v>
                </c:pt>
                <c:pt idx="8">
                  <c:v>6.12236858969134</c:v>
                </c:pt>
                <c:pt idx="9">
                  <c:v>6.7913379110749696</c:v>
                </c:pt>
                <c:pt idx="10">
                  <c:v>7.4390647962570302</c:v>
                </c:pt>
                <c:pt idx="11">
                  <c:v>8.0657530386938294</c:v>
                </c:pt>
                <c:pt idx="12">
                  <c:v>8.6774415738375801</c:v>
                </c:pt>
                <c:pt idx="13">
                  <c:v>9.2702381142076096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94-46A8-A094-91A972C43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14304"/>
        <c:axId val="1485315936"/>
      </c:scatterChart>
      <c:valAx>
        <c:axId val="148531430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15936"/>
        <c:crossesAt val="0.1"/>
        <c:crossBetween val="midCat"/>
      </c:valAx>
      <c:valAx>
        <c:axId val="1485315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stability number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157964668381539E-2"/>
              <c:y val="0.33230323730797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1430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650061198709265"/>
          <c:y val="0.14179606650019294"/>
          <c:w val="0.21349938801290735"/>
          <c:h val="0.681450936494420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r=0.5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87667529930852"/>
          <c:y val="0.16462494451841989"/>
          <c:w val="0.78539840950113793"/>
          <c:h val="0.59390454022807737"/>
        </c:manualLayout>
      </c:layout>
      <c:scatterChart>
        <c:scatterStyle val="lineMarker"/>
        <c:varyColors val="0"/>
        <c:ser>
          <c:idx val="0"/>
          <c:order val="0"/>
          <c:tx>
            <c:v>Greedy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bounds'!$X$45:$X$57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bounds'!$AF$45:$AF$57</c:f>
              <c:numCache>
                <c:formatCode>General</c:formatCode>
                <c:ptCount val="13"/>
                <c:pt idx="0">
                  <c:v>0.99865410497981155</c:v>
                </c:pt>
                <c:pt idx="1">
                  <c:v>0.98918035338989652</c:v>
                </c:pt>
                <c:pt idx="2">
                  <c:v>0.97791494422107705</c:v>
                </c:pt>
                <c:pt idx="3">
                  <c:v>0.96859719169171421</c:v>
                </c:pt>
                <c:pt idx="4">
                  <c:v>0.96003293166679138</c:v>
                </c:pt>
                <c:pt idx="5">
                  <c:v>0.95020994566112293</c:v>
                </c:pt>
                <c:pt idx="6">
                  <c:v>0.94767582316076682</c:v>
                </c:pt>
                <c:pt idx="7">
                  <c:v>0.94750351998267091</c:v>
                </c:pt>
                <c:pt idx="8">
                  <c:v>0.94673064126361506</c:v>
                </c:pt>
                <c:pt idx="9">
                  <c:v>0.94613863714875823</c:v>
                </c:pt>
                <c:pt idx="10">
                  <c:v>0.94705785521633978</c:v>
                </c:pt>
                <c:pt idx="11">
                  <c:v>0.94684344767419248</c:v>
                </c:pt>
                <c:pt idx="12">
                  <c:v>0.94565841584158417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B6-4B59-8F7B-F8237850069D}"/>
            </c:ext>
          </c:extLst>
        </c:ser>
        <c:ser>
          <c:idx val="1"/>
          <c:order val="1"/>
          <c:tx>
            <c:strRef>
              <c:f>'Lower bounds'!$AG$44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bounds'!$X$45:$X$57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bounds'!$AG$45:$AG$57</c:f>
              <c:numCache>
                <c:formatCode>General</c:formatCode>
                <c:ptCount val="13"/>
                <c:pt idx="0">
                  <c:v>0.96995626544970515</c:v>
                </c:pt>
                <c:pt idx="1">
                  <c:v>0.96012396694214885</c:v>
                </c:pt>
                <c:pt idx="2">
                  <c:v>0.9532690246516613</c:v>
                </c:pt>
                <c:pt idx="3">
                  <c:v>0.95359792084032691</c:v>
                </c:pt>
                <c:pt idx="4">
                  <c:v>0.95064113823994389</c:v>
                </c:pt>
                <c:pt idx="5">
                  <c:v>0.94816023606205568</c:v>
                </c:pt>
                <c:pt idx="6">
                  <c:v>0.94837954978329009</c:v>
                </c:pt>
                <c:pt idx="7">
                  <c:v>0.94721381118091019</c:v>
                </c:pt>
                <c:pt idx="8">
                  <c:v>0.94725656353721077</c:v>
                </c:pt>
                <c:pt idx="9">
                  <c:v>0.94643826937002173</c:v>
                </c:pt>
                <c:pt idx="10">
                  <c:v>0.94617336371168181</c:v>
                </c:pt>
                <c:pt idx="11">
                  <c:v>0.94628759132355456</c:v>
                </c:pt>
                <c:pt idx="12">
                  <c:v>0.94661087444228775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B6-4B59-8F7B-F8237850069D}"/>
            </c:ext>
          </c:extLst>
        </c:ser>
        <c:ser>
          <c:idx val="2"/>
          <c:order val="2"/>
          <c:tx>
            <c:strRef>
              <c:f>'Lower bounds'!$AH$44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bounds'!$X$45:$X$57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bounds'!$AH$45:$AH$57</c:f>
              <c:numCache>
                <c:formatCode>General</c:formatCode>
                <c:ptCount val="13"/>
                <c:pt idx="0">
                  <c:v>0.96477248899140278</c:v>
                </c:pt>
                <c:pt idx="1">
                  <c:v>0.96001311045558835</c:v>
                </c:pt>
                <c:pt idx="2">
                  <c:v>0.95349180569909942</c:v>
                </c:pt>
                <c:pt idx="3">
                  <c:v>0.95378690629011542</c:v>
                </c:pt>
                <c:pt idx="4">
                  <c:v>0.95132981105041636</c:v>
                </c:pt>
                <c:pt idx="5">
                  <c:v>0.94906456636049741</c:v>
                </c:pt>
                <c:pt idx="6">
                  <c:v>0.94647176200266048</c:v>
                </c:pt>
                <c:pt idx="7">
                  <c:v>0.94596557319384089</c:v>
                </c:pt>
                <c:pt idx="8">
                  <c:v>0.94755435276168332</c:v>
                </c:pt>
                <c:pt idx="9">
                  <c:v>0.94595638638722046</c:v>
                </c:pt>
                <c:pt idx="10">
                  <c:v>0.94667082083836374</c:v>
                </c:pt>
                <c:pt idx="11">
                  <c:v>0.94685743484925911</c:v>
                </c:pt>
                <c:pt idx="12">
                  <c:v>0.94667333565737555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B6-4B59-8F7B-F8237850069D}"/>
            </c:ext>
          </c:extLst>
        </c:ser>
        <c:ser>
          <c:idx val="3"/>
          <c:order val="3"/>
          <c:tx>
            <c:strRef>
              <c:f>'Lower bounds'!$AI$44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bounds'!$X$45:$X$57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bounds'!$AI$45:$AI$57</c:f>
              <c:numCache>
                <c:formatCode>General</c:formatCode>
                <c:ptCount val="13"/>
                <c:pt idx="0">
                  <c:v>0.96399132321041203</c:v>
                </c:pt>
                <c:pt idx="1">
                  <c:v>0.95982339955849882</c:v>
                </c:pt>
                <c:pt idx="2">
                  <c:v>0.95482195845697326</c:v>
                </c:pt>
                <c:pt idx="3">
                  <c:v>0.95064510676657854</c:v>
                </c:pt>
                <c:pt idx="4">
                  <c:v>0.95117213966303815</c:v>
                </c:pt>
                <c:pt idx="5">
                  <c:v>0.94757607364745366</c:v>
                </c:pt>
                <c:pt idx="6">
                  <c:v>0.94604545454545452</c:v>
                </c:pt>
                <c:pt idx="7">
                  <c:v>0.94737081462111306</c:v>
                </c:pt>
                <c:pt idx="8">
                  <c:v>0.94704437977446354</c:v>
                </c:pt>
                <c:pt idx="9">
                  <c:v>0.94699271765570658</c:v>
                </c:pt>
                <c:pt idx="10">
                  <c:v>0.94656776382938612</c:v>
                </c:pt>
                <c:pt idx="11">
                  <c:v>0.94642126556959727</c:v>
                </c:pt>
                <c:pt idx="12">
                  <c:v>0.94657129560308384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B6-4B59-8F7B-F8237850069D}"/>
            </c:ext>
          </c:extLst>
        </c:ser>
        <c:ser>
          <c:idx val="4"/>
          <c:order val="4"/>
          <c:tx>
            <c:strRef>
              <c:f>'Lower bounds'!$AJ$44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bounds'!$X$45:$X$57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bounds'!$AJ$45:$AJ$57</c:f>
              <c:numCache>
                <c:formatCode>General</c:formatCode>
                <c:ptCount val="13"/>
                <c:pt idx="0">
                  <c:v>0.96255170912257793</c:v>
                </c:pt>
                <c:pt idx="1">
                  <c:v>0.96025826561282412</c:v>
                </c:pt>
                <c:pt idx="2">
                  <c:v>0.95596590909090917</c:v>
                </c:pt>
                <c:pt idx="3">
                  <c:v>0.95152268489745184</c:v>
                </c:pt>
                <c:pt idx="4">
                  <c:v>0.95145016062621601</c:v>
                </c:pt>
                <c:pt idx="5">
                  <c:v>0.94806845521812166</c:v>
                </c:pt>
                <c:pt idx="6">
                  <c:v>0.94651984650619592</c:v>
                </c:pt>
                <c:pt idx="7">
                  <c:v>0.94718646226629666</c:v>
                </c:pt>
                <c:pt idx="8">
                  <c:v>0.94679533867443544</c:v>
                </c:pt>
                <c:pt idx="9">
                  <c:v>0.9466358188576196</c:v>
                </c:pt>
                <c:pt idx="10">
                  <c:v>0.94523637734573573</c:v>
                </c:pt>
                <c:pt idx="11">
                  <c:v>0.9455662362777999</c:v>
                </c:pt>
                <c:pt idx="12">
                  <c:v>0.94548122659649836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B6-4B59-8F7B-F8237850069D}"/>
            </c:ext>
          </c:extLst>
        </c:ser>
        <c:ser>
          <c:idx val="5"/>
          <c:order val="5"/>
          <c:tx>
            <c:v>Yildrim (26)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bounds'!$X$45:$X$57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bounds'!$BA$45:$BA$57</c:f>
              <c:numCache>
                <c:formatCode>General</c:formatCode>
                <c:ptCount val="13"/>
                <c:pt idx="0">
                  <c:v>0.72164055116356662</c:v>
                </c:pt>
                <c:pt idx="1">
                  <c:v>0.62232487689754812</c:v>
                </c:pt>
                <c:pt idx="2">
                  <c:v>0.5587674997787615</c:v>
                </c:pt>
                <c:pt idx="3">
                  <c:v>0.51408720924722306</c:v>
                </c:pt>
                <c:pt idx="4">
                  <c:v>0.48294737757003781</c:v>
                </c:pt>
                <c:pt idx="5">
                  <c:v>0.3949663212096729</c:v>
                </c:pt>
                <c:pt idx="6">
                  <c:v>0.34871383157085722</c:v>
                </c:pt>
                <c:pt idx="7">
                  <c:v>0.31792647388877016</c:v>
                </c:pt>
                <c:pt idx="8">
                  <c:v>0.29780132709037976</c:v>
                </c:pt>
                <c:pt idx="9">
                  <c:v>0.28215748791157236</c:v>
                </c:pt>
                <c:pt idx="10">
                  <c:v>0.27003058694982524</c:v>
                </c:pt>
                <c:pt idx="11">
                  <c:v>0.25961338761952335</c:v>
                </c:pt>
                <c:pt idx="12">
                  <c:v>0.25143139774581436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B6-4B59-8F7B-F8237850069D}"/>
            </c:ext>
          </c:extLst>
        </c:ser>
        <c:ser>
          <c:idx val="6"/>
          <c:order val="6"/>
          <c:tx>
            <c:strRef>
              <c:f>'Lower bounds'!$BB$44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bounds'!$X$45:$X$57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bounds'!$BB$45:$BB$57</c:f>
              <c:numCache>
                <c:formatCode>General</c:formatCode>
                <c:ptCount val="13"/>
                <c:pt idx="0">
                  <c:v>0.50628617555347777</c:v>
                </c:pt>
                <c:pt idx="1">
                  <c:v>0.40268624877124071</c:v>
                </c:pt>
                <c:pt idx="2">
                  <c:v>0.35773446980856027</c:v>
                </c:pt>
                <c:pt idx="3">
                  <c:v>0.32106625949437434</c:v>
                </c:pt>
                <c:pt idx="4">
                  <c:v>0.3003339898915357</c:v>
                </c:pt>
                <c:pt idx="5">
                  <c:v>0.24547799931751238</c:v>
                </c:pt>
                <c:pt idx="6">
                  <c:v>0.22015318734452674</c:v>
                </c:pt>
                <c:pt idx="7">
                  <c:v>0.20520394482930357</c:v>
                </c:pt>
                <c:pt idx="8">
                  <c:v>0.19450630683466535</c:v>
                </c:pt>
                <c:pt idx="9">
                  <c:v>0.18616333002281371</c:v>
                </c:pt>
                <c:pt idx="10">
                  <c:v>0.17984580437587055</c:v>
                </c:pt>
                <c:pt idx="11">
                  <c:v>0.17476701909219292</c:v>
                </c:pt>
                <c:pt idx="12">
                  <c:v>0.1706556371265403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B6-4B59-8F7B-F8237850069D}"/>
            </c:ext>
          </c:extLst>
        </c:ser>
        <c:ser>
          <c:idx val="7"/>
          <c:order val="7"/>
          <c:tx>
            <c:strRef>
              <c:f>'Lower bounds'!$BC$44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bounds'!$X$45:$X$57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bounds'!$BC$45:$BC$57</c:f>
              <c:numCache>
                <c:formatCode>General</c:formatCode>
                <c:ptCount val="13"/>
                <c:pt idx="0">
                  <c:v>0.42431711601351119</c:v>
                </c:pt>
                <c:pt idx="1">
                  <c:v>0.33395657987795258</c:v>
                </c:pt>
                <c:pt idx="2">
                  <c:v>0.29351344017104608</c:v>
                </c:pt>
                <c:pt idx="3">
                  <c:v>0.26743944874737174</c:v>
                </c:pt>
                <c:pt idx="4">
                  <c:v>0.24848933829589639</c:v>
                </c:pt>
                <c:pt idx="5">
                  <c:v>0.20606695084984089</c:v>
                </c:pt>
                <c:pt idx="6">
                  <c:v>0.18740989577496145</c:v>
                </c:pt>
                <c:pt idx="7">
                  <c:v>0.17545887747340544</c:v>
                </c:pt>
                <c:pt idx="8">
                  <c:v>0.16736605188086484</c:v>
                </c:pt>
                <c:pt idx="9">
                  <c:v>0.16109710306413355</c:v>
                </c:pt>
                <c:pt idx="10">
                  <c:v>0.15614257909202561</c:v>
                </c:pt>
                <c:pt idx="11">
                  <c:v>0.15201183391557457</c:v>
                </c:pt>
                <c:pt idx="12">
                  <c:v>0.14884725409037997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CB6-4B59-8F7B-F8237850069D}"/>
            </c:ext>
          </c:extLst>
        </c:ser>
        <c:ser>
          <c:idx val="8"/>
          <c:order val="8"/>
          <c:tx>
            <c:strRef>
              <c:f>'Lower bounds'!$BD$44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bounds'!$X$45:$X$57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bounds'!$BD$45:$BD$57</c:f>
              <c:numCache>
                <c:formatCode>General</c:formatCode>
                <c:ptCount val="13"/>
                <c:pt idx="0">
                  <c:v>0.38677660051605095</c:v>
                </c:pt>
                <c:pt idx="1">
                  <c:v>0.30061237994904744</c:v>
                </c:pt>
                <c:pt idx="2">
                  <c:v>0.26418463458831526</c:v>
                </c:pt>
                <c:pt idx="3">
                  <c:v>0.24284575059888194</c:v>
                </c:pt>
                <c:pt idx="4">
                  <c:v>0.22637478878636344</c:v>
                </c:pt>
                <c:pt idx="5">
                  <c:v>0.18919750303687136</c:v>
                </c:pt>
                <c:pt idx="6">
                  <c:v>0.17255327084265909</c:v>
                </c:pt>
                <c:pt idx="7">
                  <c:v>0.16205910288240466</c:v>
                </c:pt>
                <c:pt idx="8">
                  <c:v>0.15494259541721309</c:v>
                </c:pt>
                <c:pt idx="9">
                  <c:v>0.14936047879720565</c:v>
                </c:pt>
                <c:pt idx="10">
                  <c:v>0.14504349787798709</c:v>
                </c:pt>
                <c:pt idx="11">
                  <c:v>0.14126125020177574</c:v>
                </c:pt>
                <c:pt idx="12">
                  <c:v>0.13856797672150276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CB6-4B59-8F7B-F8237850069D}"/>
            </c:ext>
          </c:extLst>
        </c:ser>
        <c:ser>
          <c:idx val="9"/>
          <c:order val="9"/>
          <c:tx>
            <c:strRef>
              <c:f>'Lower bounds'!$BE$44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bounds'!$X$45:$X$57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bounds'!$BE$45:$BE$57</c:f>
              <c:numCache>
                <c:formatCode>General</c:formatCode>
                <c:ptCount val="13"/>
                <c:pt idx="0">
                  <c:v>0.36448001002618768</c:v>
                </c:pt>
                <c:pt idx="1">
                  <c:v>0.28433778979728985</c:v>
                </c:pt>
                <c:pt idx="2">
                  <c:v>0.24974541462056893</c:v>
                </c:pt>
                <c:pt idx="3">
                  <c:v>0.23082183169025647</c:v>
                </c:pt>
                <c:pt idx="4">
                  <c:v>0.21475051700155695</c:v>
                </c:pt>
                <c:pt idx="5">
                  <c:v>0.18036917627711541</c:v>
                </c:pt>
                <c:pt idx="6">
                  <c:v>0.16497540502966662</c:v>
                </c:pt>
                <c:pt idx="7">
                  <c:v>0.15492770326456978</c:v>
                </c:pt>
                <c:pt idx="8">
                  <c:v>0.14849389158478696</c:v>
                </c:pt>
                <c:pt idx="9">
                  <c:v>0.14344969023394938</c:v>
                </c:pt>
                <c:pt idx="10">
                  <c:v>0.13925784409342057</c:v>
                </c:pt>
                <c:pt idx="11">
                  <c:v>0.13591558913151358</c:v>
                </c:pt>
                <c:pt idx="12">
                  <c:v>0.13330696047525831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CB6-4B59-8F7B-F8237850069D}"/>
            </c:ext>
          </c:extLst>
        </c:ser>
        <c:ser>
          <c:idx val="10"/>
          <c:order val="10"/>
          <c:tx>
            <c:v>Yildrim (18)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bounds'!$X$45:$X$57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bounds'!$BO$45:$BO$57</c:f>
              <c:numCache>
                <c:formatCode>General</c:formatCode>
                <c:ptCount val="13"/>
                <c:pt idx="0">
                  <c:v>0.98970059693609014</c:v>
                </c:pt>
                <c:pt idx="1">
                  <c:v>0.81530479941823775</c:v>
                </c:pt>
                <c:pt idx="2">
                  <c:v>0.67549622196746706</c:v>
                </c:pt>
                <c:pt idx="3">
                  <c:v>0.58971778573296396</c:v>
                </c:pt>
                <c:pt idx="4">
                  <c:v>0.54292432870596696</c:v>
                </c:pt>
                <c:pt idx="5">
                  <c:v>0.42601126330969036</c:v>
                </c:pt>
                <c:pt idx="6">
                  <c:v>0.37341681508773822</c:v>
                </c:pt>
                <c:pt idx="7">
                  <c:v>0.33960185213212823</c:v>
                </c:pt>
                <c:pt idx="8">
                  <c:v>0.31739977249419105</c:v>
                </c:pt>
                <c:pt idx="9">
                  <c:v>0.30047915520521967</c:v>
                </c:pt>
                <c:pt idx="10">
                  <c:v>0.28806548384205993</c:v>
                </c:pt>
                <c:pt idx="11">
                  <c:v>0.27615809117781326</c:v>
                </c:pt>
                <c:pt idx="12">
                  <c:v>0.26725887187282921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CB6-4B59-8F7B-F8237850069D}"/>
            </c:ext>
          </c:extLst>
        </c:ser>
        <c:ser>
          <c:idx val="11"/>
          <c:order val="11"/>
          <c:tx>
            <c:strRef>
              <c:f>'Lower bounds'!$BP$44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bounds'!$X$45:$X$57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bounds'!$BP$45:$BP$57</c:f>
              <c:numCache>
                <c:formatCode>General</c:formatCode>
                <c:ptCount val="13"/>
                <c:pt idx="0">
                  <c:v>0.6518864005713253</c:v>
                </c:pt>
                <c:pt idx="1">
                  <c:v>0.49099857958968385</c:v>
                </c:pt>
                <c:pt idx="2">
                  <c:v>0.43256278799873532</c:v>
                </c:pt>
                <c:pt idx="3">
                  <c:v>0.38537422967476848</c:v>
                </c:pt>
                <c:pt idx="4">
                  <c:v>0.35957818896264276</c:v>
                </c:pt>
                <c:pt idx="5">
                  <c:v>0.29401765790540973</c:v>
                </c:pt>
                <c:pt idx="6">
                  <c:v>0.26095684129363289</c:v>
                </c:pt>
                <c:pt idx="7">
                  <c:v>0.24333621288031082</c:v>
                </c:pt>
                <c:pt idx="8">
                  <c:v>0.22960139633794507</c:v>
                </c:pt>
                <c:pt idx="9">
                  <c:v>0.21850379265048728</c:v>
                </c:pt>
                <c:pt idx="10">
                  <c:v>0.21053996595000612</c:v>
                </c:pt>
                <c:pt idx="11">
                  <c:v>0.20367749071502916</c:v>
                </c:pt>
                <c:pt idx="12">
                  <c:v>0.19870469200976584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CB6-4B59-8F7B-F8237850069D}"/>
            </c:ext>
          </c:extLst>
        </c:ser>
        <c:ser>
          <c:idx val="12"/>
          <c:order val="12"/>
          <c:tx>
            <c:strRef>
              <c:f>'Lower bounds'!$BQ$44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bounds'!$X$45:$X$57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bounds'!$BQ$45:$BQ$57</c:f>
              <c:numCache>
                <c:formatCode>General</c:formatCode>
                <c:ptCount val="13"/>
                <c:pt idx="0">
                  <c:v>0.57610339388645315</c:v>
                </c:pt>
                <c:pt idx="1">
                  <c:v>0.44581092712275866</c:v>
                </c:pt>
                <c:pt idx="2">
                  <c:v>0.39326829451332868</c:v>
                </c:pt>
                <c:pt idx="3">
                  <c:v>0.35866607925095711</c:v>
                </c:pt>
                <c:pt idx="4">
                  <c:v>0.33300915759816424</c:v>
                </c:pt>
                <c:pt idx="5">
                  <c:v>0.27462532885693847</c:v>
                </c:pt>
                <c:pt idx="6">
                  <c:v>0.24765920977710879</c:v>
                </c:pt>
                <c:pt idx="7">
                  <c:v>0.22903506825662098</c:v>
                </c:pt>
                <c:pt idx="8">
                  <c:v>0.21926556149619666</c:v>
                </c:pt>
                <c:pt idx="9">
                  <c:v>0.20942836982127774</c:v>
                </c:pt>
                <c:pt idx="10">
                  <c:v>0.20076367580360308</c:v>
                </c:pt>
                <c:pt idx="11">
                  <c:v>0.19428434643580025</c:v>
                </c:pt>
                <c:pt idx="12">
                  <c:v>0.19055817168721043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CB6-4B59-8F7B-F8237850069D}"/>
            </c:ext>
          </c:extLst>
        </c:ser>
        <c:ser>
          <c:idx val="13"/>
          <c:order val="13"/>
          <c:tx>
            <c:strRef>
              <c:f>'Lower bounds'!$BR$44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bounds'!$X$45:$X$57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bounds'!$BR$45:$BR$57</c:f>
              <c:numCache>
                <c:formatCode>General</c:formatCode>
                <c:ptCount val="13"/>
                <c:pt idx="0">
                  <c:v>0.5470414274315053</c:v>
                </c:pt>
                <c:pt idx="1">
                  <c:v>0.42654577131317439</c:v>
                </c:pt>
                <c:pt idx="2">
                  <c:v>0.37682165929568245</c:v>
                </c:pt>
                <c:pt idx="3">
                  <c:v>0.34657143736916729</c:v>
                </c:pt>
                <c:pt idx="4">
                  <c:v>0.32270870503905552</c:v>
                </c:pt>
                <c:pt idx="5">
                  <c:v>0.26630351300407579</c:v>
                </c:pt>
                <c:pt idx="6">
                  <c:v>0.24027094465360832</c:v>
                </c:pt>
                <c:pt idx="7">
                  <c:v>0.22412363010550965</c:v>
                </c:pt>
                <c:pt idx="8">
                  <c:v>0.21297464880987771</c:v>
                </c:pt>
                <c:pt idx="9">
                  <c:v>0.20419110314880498</c:v>
                </c:pt>
                <c:pt idx="10">
                  <c:v>0.19679933930244115</c:v>
                </c:pt>
                <c:pt idx="11">
                  <c:v>0.19091375985397904</c:v>
                </c:pt>
                <c:pt idx="12">
                  <c:v>0.18652212044796593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CB6-4B59-8F7B-F8237850069D}"/>
            </c:ext>
          </c:extLst>
        </c:ser>
        <c:ser>
          <c:idx val="14"/>
          <c:order val="14"/>
          <c:tx>
            <c:strRef>
              <c:f>'Lower bounds'!$BS$44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bounds'!$X$45:$X$57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bounds'!$BS$45:$BS$57</c:f>
              <c:numCache>
                <c:formatCode>General</c:formatCode>
                <c:ptCount val="13"/>
                <c:pt idx="0">
                  <c:v>0.50639165938416497</c:v>
                </c:pt>
                <c:pt idx="1">
                  <c:v>0.41348512273287374</c:v>
                </c:pt>
                <c:pt idx="2">
                  <c:v>0.36373605186188734</c:v>
                </c:pt>
                <c:pt idx="3">
                  <c:v>0.33588556938256681</c:v>
                </c:pt>
                <c:pt idx="4">
                  <c:v>0.31181986016414642</c:v>
                </c:pt>
                <c:pt idx="5">
                  <c:v>0.25920261282211859</c:v>
                </c:pt>
                <c:pt idx="6">
                  <c:v>0.23300387757468188</c:v>
                </c:pt>
                <c:pt idx="7">
                  <c:v>0.21797098420106673</c:v>
                </c:pt>
                <c:pt idx="8">
                  <c:v>0.2069665574539703</c:v>
                </c:pt>
                <c:pt idx="9">
                  <c:v>0.19800770486026395</c:v>
                </c:pt>
                <c:pt idx="10">
                  <c:v>0.19063294181570595</c:v>
                </c:pt>
                <c:pt idx="11">
                  <c:v>0.184383413264808</c:v>
                </c:pt>
                <c:pt idx="12">
                  <c:v>0.18064807210637107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CB6-4B59-8F7B-F8237850069D}"/>
            </c:ext>
          </c:extLst>
        </c:ser>
        <c:ser>
          <c:idx val="15"/>
          <c:order val="15"/>
          <c:tx>
            <c:v>Gupte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bounds'!$X$45:$X$57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bounds'!$BV$45:$BV$57</c:f>
              <c:numCache>
                <c:formatCode>General</c:formatCode>
                <c:ptCount val="13"/>
                <c:pt idx="0">
                  <c:v>0.11231769875347715</c:v>
                </c:pt>
                <c:pt idx="1">
                  <c:v>0.10550518824699028</c:v>
                </c:pt>
                <c:pt idx="2">
                  <c:v>0.10373152642107664</c:v>
                </c:pt>
                <c:pt idx="3">
                  <c:v>0.1023753584041401</c:v>
                </c:pt>
                <c:pt idx="4">
                  <c:v>0.10157699692745017</c:v>
                </c:pt>
                <c:pt idx="5">
                  <c:v>9.7120021929933131E-2</c:v>
                </c:pt>
                <c:pt idx="6">
                  <c:v>9.3430125856989274E-2</c:v>
                </c:pt>
                <c:pt idx="7">
                  <c:v>9.0384544756670113E-2</c:v>
                </c:pt>
                <c:pt idx="8">
                  <c:v>8.8055103937197093E-2</c:v>
                </c:pt>
                <c:pt idx="9">
                  <c:v>8.6175054336137147E-2</c:v>
                </c:pt>
                <c:pt idx="10">
                  <c:v>8.456419052804047E-2</c:v>
                </c:pt>
                <c:pt idx="11">
                  <c:v>8.3128557085183463E-2</c:v>
                </c:pt>
                <c:pt idx="12">
                  <c:v>8.1872739299407624E-2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CB6-4B59-8F7B-F8237850069D}"/>
            </c:ext>
          </c:extLst>
        </c:ser>
        <c:ser>
          <c:idx val="16"/>
          <c:order val="16"/>
          <c:tx>
            <c:strRef>
              <c:f>'Lower bounds'!$BW$44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bounds'!$X$45:$X$57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bounds'!$BW$45:$BW$57</c:f>
              <c:numCache>
                <c:formatCode>General</c:formatCode>
                <c:ptCount val="13"/>
                <c:pt idx="0">
                  <c:v>0.1586842558924387</c:v>
                </c:pt>
                <c:pt idx="1">
                  <c:v>0.14002325964969875</c:v>
                </c:pt>
                <c:pt idx="2">
                  <c:v>0.13088924795068185</c:v>
                </c:pt>
                <c:pt idx="3">
                  <c:v>0.12356105442561519</c:v>
                </c:pt>
                <c:pt idx="4">
                  <c:v>0.11919640400032162</c:v>
                </c:pt>
                <c:pt idx="5">
                  <c:v>0.10547858777314506</c:v>
                </c:pt>
                <c:pt idx="6">
                  <c:v>9.8600526798999361E-2</c:v>
                </c:pt>
                <c:pt idx="7">
                  <c:v>9.4287578720379531E-2</c:v>
                </c:pt>
                <c:pt idx="8">
                  <c:v>9.0953031308503476E-2</c:v>
                </c:pt>
                <c:pt idx="9">
                  <c:v>8.8435121497061828E-2</c:v>
                </c:pt>
                <c:pt idx="10">
                  <c:v>8.6452566002627115E-2</c:v>
                </c:pt>
                <c:pt idx="11">
                  <c:v>8.4724086789899372E-2</c:v>
                </c:pt>
                <c:pt idx="12">
                  <c:v>8.3377244528649849E-2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CB6-4B59-8F7B-F8237850069D}"/>
            </c:ext>
          </c:extLst>
        </c:ser>
        <c:ser>
          <c:idx val="17"/>
          <c:order val="17"/>
          <c:tx>
            <c:strRef>
              <c:f>'Lower bounds'!$BX$44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bounds'!$X$45:$X$57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bounds'!$BX$45:$BX$57</c:f>
              <c:numCache>
                <c:formatCode>General</c:formatCode>
                <c:ptCount val="13"/>
                <c:pt idx="0">
                  <c:v>0.17498857239218601</c:v>
                </c:pt>
                <c:pt idx="1">
                  <c:v>0.14808534397564557</c:v>
                </c:pt>
                <c:pt idx="2">
                  <c:v>0.13522774435772866</c:v>
                </c:pt>
                <c:pt idx="3">
                  <c:v>0.12736781348365725</c:v>
                </c:pt>
                <c:pt idx="4">
                  <c:v>0.12153400698017927</c:v>
                </c:pt>
                <c:pt idx="5">
                  <c:v>0.10648550349673606</c:v>
                </c:pt>
                <c:pt idx="6">
                  <c:v>9.9386028032870943E-2</c:v>
                </c:pt>
                <c:pt idx="7">
                  <c:v>9.4693063774504996E-2</c:v>
                </c:pt>
                <c:pt idx="8">
                  <c:v>9.1332160586983985E-2</c:v>
                </c:pt>
                <c:pt idx="9">
                  <c:v>8.8805546515337994E-2</c:v>
                </c:pt>
                <c:pt idx="10">
                  <c:v>8.6696107003296594E-2</c:v>
                </c:pt>
                <c:pt idx="11">
                  <c:v>8.4935740671620574E-2</c:v>
                </c:pt>
                <c:pt idx="12">
                  <c:v>8.3555851981146664E-2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CB6-4B59-8F7B-F8237850069D}"/>
            </c:ext>
          </c:extLst>
        </c:ser>
        <c:ser>
          <c:idx val="18"/>
          <c:order val="18"/>
          <c:tx>
            <c:strRef>
              <c:f>'Lower bounds'!$BY$44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bounds'!$X$45:$X$57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bounds'!$BY$45:$BY$57</c:f>
              <c:numCache>
                <c:formatCode>General</c:formatCode>
                <c:ptCount val="13"/>
                <c:pt idx="0">
                  <c:v>0.18102397000831563</c:v>
                </c:pt>
                <c:pt idx="1">
                  <c:v>0.14960542532109095</c:v>
                </c:pt>
                <c:pt idx="2">
                  <c:v>0.1358898386550291</c:v>
                </c:pt>
                <c:pt idx="3">
                  <c:v>0.12857339084943867</c:v>
                </c:pt>
                <c:pt idx="4">
                  <c:v>0.12260447680090898</c:v>
                </c:pt>
                <c:pt idx="5">
                  <c:v>0.10699013979964336</c:v>
                </c:pt>
                <c:pt idx="6">
                  <c:v>9.9614917067128467E-2</c:v>
                </c:pt>
                <c:pt idx="7">
                  <c:v>9.4880393580619088E-2</c:v>
                </c:pt>
                <c:pt idx="8">
                  <c:v>9.1460072125092357E-2</c:v>
                </c:pt>
                <c:pt idx="9">
                  <c:v>8.8845923990773693E-2</c:v>
                </c:pt>
                <c:pt idx="10">
                  <c:v>8.6831938663393685E-2</c:v>
                </c:pt>
                <c:pt idx="11">
                  <c:v>8.5006205135083474E-2</c:v>
                </c:pt>
                <c:pt idx="12">
                  <c:v>8.36602524153717E-2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CB6-4B59-8F7B-F8237850069D}"/>
            </c:ext>
          </c:extLst>
        </c:ser>
        <c:ser>
          <c:idx val="19"/>
          <c:order val="19"/>
          <c:tx>
            <c:strRef>
              <c:f>'Lower bounds'!$BZ$44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bounds'!$X$45:$X$57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bounds'!$BZ$45:$BZ$57</c:f>
              <c:numCache>
                <c:formatCode>General</c:formatCode>
                <c:ptCount val="13"/>
                <c:pt idx="0">
                  <c:v>0.18169399123412477</c:v>
                </c:pt>
                <c:pt idx="1">
                  <c:v>0.15088780512179492</c:v>
                </c:pt>
                <c:pt idx="2">
                  <c:v>0.13694639840533734</c:v>
                </c:pt>
                <c:pt idx="3">
                  <c:v>0.12893661303953255</c:v>
                </c:pt>
                <c:pt idx="4">
                  <c:v>0.12281528038981603</c:v>
                </c:pt>
                <c:pt idx="5">
                  <c:v>0.10709698909264768</c:v>
                </c:pt>
                <c:pt idx="6">
                  <c:v>9.9719168925550633E-2</c:v>
                </c:pt>
                <c:pt idx="7">
                  <c:v>9.4905211042434517E-2</c:v>
                </c:pt>
                <c:pt idx="8">
                  <c:v>9.155999208735574E-2</c:v>
                </c:pt>
                <c:pt idx="9">
                  <c:v>8.8935558428236874E-2</c:v>
                </c:pt>
                <c:pt idx="10">
                  <c:v>8.6819521441611786E-2</c:v>
                </c:pt>
                <c:pt idx="11">
                  <c:v>8.5090336183906101E-2</c:v>
                </c:pt>
                <c:pt idx="12">
                  <c:v>8.3687346111124078E-2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CB6-4B59-8F7B-F82378500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191104"/>
        <c:axId val="925189344"/>
      </c:scatterChart>
      <c:valAx>
        <c:axId val="92519110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52435053195336001"/>
              <c:y val="0.83042592379015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89344"/>
        <c:crossesAt val="7.0000000000000007E-2"/>
        <c:crossBetween val="midCat"/>
      </c:valAx>
      <c:valAx>
        <c:axId val="925189344"/>
        <c:scaling>
          <c:logBase val="10"/>
          <c:orientation val="minMax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performance ratio</a:t>
                </a:r>
                <a:endPara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3.7721156948404708E-2"/>
              <c:y val="0.32178658952161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9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ayout>
        <c:manualLayout>
          <c:xMode val="edge"/>
          <c:yMode val="edge"/>
          <c:x val="0.17839005942733657"/>
          <c:y val="0.88524137545390069"/>
          <c:w val="0.71626148028092917"/>
          <c:h val="9.7004518909170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r=0.5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Greedy!$J$44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Greedy!$I$45:$I$58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Greedy!$J$45:$J$58</c:f>
              <c:numCache>
                <c:formatCode>General</c:formatCode>
                <c:ptCount val="14"/>
                <c:pt idx="0">
                  <c:v>14.84</c:v>
                </c:pt>
                <c:pt idx="1">
                  <c:v>25.416</c:v>
                </c:pt>
                <c:pt idx="2">
                  <c:v>34.537999999999997</c:v>
                </c:pt>
                <c:pt idx="3">
                  <c:v>43.182000000000002</c:v>
                </c:pt>
                <c:pt idx="4">
                  <c:v>51.308</c:v>
                </c:pt>
                <c:pt idx="5">
                  <c:v>92.33</c:v>
                </c:pt>
                <c:pt idx="6">
                  <c:v>133.374</c:v>
                </c:pt>
                <c:pt idx="7">
                  <c:v>174.96600000000001</c:v>
                </c:pt>
                <c:pt idx="8">
                  <c:v>216.256</c:v>
                </c:pt>
                <c:pt idx="9">
                  <c:v>257.45</c:v>
                </c:pt>
                <c:pt idx="10">
                  <c:v>299.16800000000001</c:v>
                </c:pt>
                <c:pt idx="11">
                  <c:v>340.786</c:v>
                </c:pt>
                <c:pt idx="12">
                  <c:v>382.04599999999999</c:v>
                </c:pt>
                <c:pt idx="13">
                  <c:v>423.09399999999999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C3-4FB0-8E03-65D1F9BE8D0A}"/>
            </c:ext>
          </c:extLst>
        </c:ser>
        <c:ser>
          <c:idx val="1"/>
          <c:order val="1"/>
          <c:tx>
            <c:strRef>
              <c:f>Greedy!$K$44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Greedy!$I$45:$I$58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Greedy!$K$45:$K$58</c:f>
              <c:numCache>
                <c:formatCode>General</c:formatCode>
                <c:ptCount val="14"/>
                <c:pt idx="0">
                  <c:v>10.202</c:v>
                </c:pt>
                <c:pt idx="1">
                  <c:v>18.588000000000001</c:v>
                </c:pt>
                <c:pt idx="2">
                  <c:v>26.681999999999999</c:v>
                </c:pt>
                <c:pt idx="3">
                  <c:v>35.223999999999997</c:v>
                </c:pt>
                <c:pt idx="4">
                  <c:v>43.295999999999999</c:v>
                </c:pt>
                <c:pt idx="5">
                  <c:v>84.83</c:v>
                </c:pt>
                <c:pt idx="6">
                  <c:v>126.474</c:v>
                </c:pt>
                <c:pt idx="7">
                  <c:v>167.672</c:v>
                </c:pt>
                <c:pt idx="8">
                  <c:v>209.482</c:v>
                </c:pt>
                <c:pt idx="9">
                  <c:v>250.95</c:v>
                </c:pt>
                <c:pt idx="10">
                  <c:v>292.36</c:v>
                </c:pt>
                <c:pt idx="11">
                  <c:v>334.17200000000003</c:v>
                </c:pt>
                <c:pt idx="12">
                  <c:v>375.53</c:v>
                </c:pt>
                <c:pt idx="13">
                  <c:v>416.36399999999998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3-4FB0-8E03-65D1F9BE8D0A}"/>
            </c:ext>
          </c:extLst>
        </c:ser>
        <c:ser>
          <c:idx val="2"/>
          <c:order val="2"/>
          <c:tx>
            <c:strRef>
              <c:f>Greedy!$L$44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Greedy!$I$45:$I$58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Greedy!$L$45:$L$58</c:f>
              <c:numCache>
                <c:formatCode>General</c:formatCode>
                <c:ptCount val="14"/>
                <c:pt idx="0">
                  <c:v>9.202</c:v>
                </c:pt>
                <c:pt idx="1">
                  <c:v>17.574000000000002</c:v>
                </c:pt>
                <c:pt idx="2">
                  <c:v>25.832000000000001</c:v>
                </c:pt>
                <c:pt idx="3">
                  <c:v>34.177999999999997</c:v>
                </c:pt>
                <c:pt idx="4">
                  <c:v>42.494</c:v>
                </c:pt>
                <c:pt idx="5">
                  <c:v>84.108000000000004</c:v>
                </c:pt>
                <c:pt idx="6">
                  <c:v>125.22199999999999</c:v>
                </c:pt>
                <c:pt idx="7">
                  <c:v>166.73400000000001</c:v>
                </c:pt>
                <c:pt idx="8">
                  <c:v>208.678</c:v>
                </c:pt>
                <c:pt idx="9">
                  <c:v>249.77600000000001</c:v>
                </c:pt>
                <c:pt idx="10">
                  <c:v>291.69200000000001</c:v>
                </c:pt>
                <c:pt idx="11">
                  <c:v>333.54</c:v>
                </c:pt>
                <c:pt idx="12">
                  <c:v>374.75200000000001</c:v>
                </c:pt>
                <c:pt idx="13">
                  <c:v>415.82799999999997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C3-4FB0-8E03-65D1F9BE8D0A}"/>
            </c:ext>
          </c:extLst>
        </c:ser>
        <c:ser>
          <c:idx val="3"/>
          <c:order val="3"/>
          <c:tx>
            <c:strRef>
              <c:f>Greedy!$M$44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Greedy!$I$45:$I$58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Greedy!$M$45:$M$58</c:f>
              <c:numCache>
                <c:formatCode>General</c:formatCode>
                <c:ptCount val="14"/>
                <c:pt idx="0">
                  <c:v>8.8879999999999999</c:v>
                </c:pt>
                <c:pt idx="1">
                  <c:v>17.391999999999999</c:v>
                </c:pt>
                <c:pt idx="2">
                  <c:v>25.742000000000001</c:v>
                </c:pt>
                <c:pt idx="3">
                  <c:v>33.746000000000002</c:v>
                </c:pt>
                <c:pt idx="4">
                  <c:v>42.116</c:v>
                </c:pt>
                <c:pt idx="5">
                  <c:v>83.58</c:v>
                </c:pt>
                <c:pt idx="6">
                  <c:v>124.878</c:v>
                </c:pt>
                <c:pt idx="7">
                  <c:v>166.65199999999999</c:v>
                </c:pt>
                <c:pt idx="8">
                  <c:v>208.274</c:v>
                </c:pt>
                <c:pt idx="9">
                  <c:v>249.93600000000001</c:v>
                </c:pt>
                <c:pt idx="10">
                  <c:v>291.20400000000001</c:v>
                </c:pt>
                <c:pt idx="11">
                  <c:v>333.11</c:v>
                </c:pt>
                <c:pt idx="12">
                  <c:v>374.24400000000003</c:v>
                </c:pt>
                <c:pt idx="13">
                  <c:v>415.702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C3-4FB0-8E03-65D1F9BE8D0A}"/>
            </c:ext>
          </c:extLst>
        </c:ser>
        <c:ser>
          <c:idx val="4"/>
          <c:order val="4"/>
          <c:tx>
            <c:strRef>
              <c:f>Greedy!$N$44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Greedy!$I$45:$I$58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Greedy!$N$45:$N$58</c:f>
              <c:numCache>
                <c:formatCode>General</c:formatCode>
                <c:ptCount val="14"/>
                <c:pt idx="0">
                  <c:v>8.8420000000000005</c:v>
                </c:pt>
                <c:pt idx="1">
                  <c:v>17.251999999999999</c:v>
                </c:pt>
                <c:pt idx="2">
                  <c:v>25.574000000000002</c:v>
                </c:pt>
                <c:pt idx="3">
                  <c:v>33.682000000000002</c:v>
                </c:pt>
                <c:pt idx="4">
                  <c:v>42.055999999999997</c:v>
                </c:pt>
                <c:pt idx="5">
                  <c:v>83.54</c:v>
                </c:pt>
                <c:pt idx="6">
                  <c:v>124.81</c:v>
                </c:pt>
                <c:pt idx="7">
                  <c:v>166.57599999999999</c:v>
                </c:pt>
                <c:pt idx="8">
                  <c:v>207.99199999999999</c:v>
                </c:pt>
                <c:pt idx="9">
                  <c:v>249.59</c:v>
                </c:pt>
                <c:pt idx="10">
                  <c:v>290.83600000000001</c:v>
                </c:pt>
                <c:pt idx="11">
                  <c:v>332.48</c:v>
                </c:pt>
                <c:pt idx="12">
                  <c:v>373.69200000000001</c:v>
                </c:pt>
                <c:pt idx="13">
                  <c:v>415.39400000000001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C3-4FB0-8E03-65D1F9BE8D0A}"/>
            </c:ext>
          </c:extLst>
        </c:ser>
        <c:ser>
          <c:idx val="5"/>
          <c:order val="5"/>
          <c:tx>
            <c:strRef>
              <c:f>Greedy!$O$44</c:f>
              <c:strCache>
                <c:ptCount val="1"/>
                <c:pt idx="0">
                  <c:v>LB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Greedy!$I$45:$I$58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Greedy!$O$45:$O$58</c:f>
              <c:numCache>
                <c:formatCode>General</c:formatCode>
                <c:ptCount val="14"/>
                <c:pt idx="0">
                  <c:v>2.7144176165949063</c:v>
                </c:pt>
                <c:pt idx="1">
                  <c:v>3.4199518933533941</c:v>
                </c:pt>
                <c:pt idx="2">
                  <c:v>3.9148676411688634</c:v>
                </c:pt>
                <c:pt idx="3">
                  <c:v>4.3088693800637659</c:v>
                </c:pt>
                <c:pt idx="4">
                  <c:v>4.6415888336127793</c:v>
                </c:pt>
                <c:pt idx="5">
                  <c:v>5.8480354764257312</c:v>
                </c:pt>
                <c:pt idx="6">
                  <c:v>6.6943295008216941</c:v>
                </c:pt>
                <c:pt idx="7">
                  <c:v>7.3680629972807719</c:v>
                </c:pt>
                <c:pt idx="8">
                  <c:v>7.9370052598409941</c:v>
                </c:pt>
                <c:pt idx="9">
                  <c:v>8.434326653017493</c:v>
                </c:pt>
                <c:pt idx="10">
                  <c:v>8.8790400174260036</c:v>
                </c:pt>
                <c:pt idx="11">
                  <c:v>9.283177667225555</c:v>
                </c:pt>
                <c:pt idx="12">
                  <c:v>9.6548938460562965</c:v>
                </c:pt>
                <c:pt idx="13">
                  <c:v>9.9999999999999982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C3-4FB0-8E03-65D1F9BE8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081920"/>
        <c:axId val="968080864"/>
      </c:scatterChart>
      <c:valAx>
        <c:axId val="96808192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080864"/>
        <c:crosses val="autoZero"/>
        <c:crossBetween val="midCat"/>
      </c:valAx>
      <c:valAx>
        <c:axId val="9680808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Greedy stability number</a:t>
                </a:r>
                <a:endPara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08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r=0.5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Greedy!$R$44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Greedy!$Q$45:$Q$57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Greedy!$R$45:$R$57</c:f>
              <c:numCache>
                <c:formatCode>General</c:formatCode>
                <c:ptCount val="13"/>
                <c:pt idx="0">
                  <c:v>0.99865410497981155</c:v>
                </c:pt>
                <c:pt idx="1">
                  <c:v>0.98918035338989652</c:v>
                </c:pt>
                <c:pt idx="2">
                  <c:v>0.97791494422107705</c:v>
                </c:pt>
                <c:pt idx="3">
                  <c:v>0.96859719169171421</c:v>
                </c:pt>
                <c:pt idx="4">
                  <c:v>0.96003293166679138</c:v>
                </c:pt>
                <c:pt idx="5">
                  <c:v>0.95020994566112293</c:v>
                </c:pt>
                <c:pt idx="6">
                  <c:v>0.94767582316076682</c:v>
                </c:pt>
                <c:pt idx="7">
                  <c:v>0.94750351998267091</c:v>
                </c:pt>
                <c:pt idx="8">
                  <c:v>0.94673064126361506</c:v>
                </c:pt>
                <c:pt idx="9">
                  <c:v>0.94613863714875823</c:v>
                </c:pt>
                <c:pt idx="10">
                  <c:v>0.94705785521633978</c:v>
                </c:pt>
                <c:pt idx="11">
                  <c:v>0.94684344767419248</c:v>
                </c:pt>
                <c:pt idx="12">
                  <c:v>0.94565841584158417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20-4591-981D-B85265E4C44A}"/>
            </c:ext>
          </c:extLst>
        </c:ser>
        <c:ser>
          <c:idx val="1"/>
          <c:order val="1"/>
          <c:tx>
            <c:strRef>
              <c:f>Greedy!$S$44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Greedy!$Q$45:$Q$57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Greedy!$S$45:$S$57</c:f>
              <c:numCache>
                <c:formatCode>General</c:formatCode>
                <c:ptCount val="13"/>
                <c:pt idx="0">
                  <c:v>0.96995626544970515</c:v>
                </c:pt>
                <c:pt idx="1">
                  <c:v>0.96012396694214885</c:v>
                </c:pt>
                <c:pt idx="2">
                  <c:v>0.9532690246516613</c:v>
                </c:pt>
                <c:pt idx="3">
                  <c:v>0.95359792084032691</c:v>
                </c:pt>
                <c:pt idx="4">
                  <c:v>0.95064113823994389</c:v>
                </c:pt>
                <c:pt idx="5">
                  <c:v>0.94816023606205568</c:v>
                </c:pt>
                <c:pt idx="6">
                  <c:v>0.94837954978329009</c:v>
                </c:pt>
                <c:pt idx="7">
                  <c:v>0.94721381118091019</c:v>
                </c:pt>
                <c:pt idx="8">
                  <c:v>0.94725656353721077</c:v>
                </c:pt>
                <c:pt idx="9">
                  <c:v>0.94643826937002173</c:v>
                </c:pt>
                <c:pt idx="10">
                  <c:v>0.94617336371168181</c:v>
                </c:pt>
                <c:pt idx="11">
                  <c:v>0.94628759132355456</c:v>
                </c:pt>
                <c:pt idx="12">
                  <c:v>0.94661087444228775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20-4591-981D-B85265E4C44A}"/>
            </c:ext>
          </c:extLst>
        </c:ser>
        <c:ser>
          <c:idx val="2"/>
          <c:order val="2"/>
          <c:tx>
            <c:strRef>
              <c:f>Greedy!$T$44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Greedy!$Q$45:$Q$57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Greedy!$T$45:$T$57</c:f>
              <c:numCache>
                <c:formatCode>General</c:formatCode>
                <c:ptCount val="13"/>
                <c:pt idx="0">
                  <c:v>0.96477248899140278</c:v>
                </c:pt>
                <c:pt idx="1">
                  <c:v>0.96001311045558835</c:v>
                </c:pt>
                <c:pt idx="2">
                  <c:v>0.95349180569909942</c:v>
                </c:pt>
                <c:pt idx="3">
                  <c:v>0.95378690629011542</c:v>
                </c:pt>
                <c:pt idx="4">
                  <c:v>0.95132981105041636</c:v>
                </c:pt>
                <c:pt idx="5">
                  <c:v>0.94906456636049741</c:v>
                </c:pt>
                <c:pt idx="6">
                  <c:v>0.94647176200266048</c:v>
                </c:pt>
                <c:pt idx="7">
                  <c:v>0.94596557319384089</c:v>
                </c:pt>
                <c:pt idx="8">
                  <c:v>0.94755435276168332</c:v>
                </c:pt>
                <c:pt idx="9">
                  <c:v>0.94595638638722046</c:v>
                </c:pt>
                <c:pt idx="10">
                  <c:v>0.94667082083836374</c:v>
                </c:pt>
                <c:pt idx="11">
                  <c:v>0.94685743484925911</c:v>
                </c:pt>
                <c:pt idx="12">
                  <c:v>0.94667333565737555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20-4591-981D-B85265E4C44A}"/>
            </c:ext>
          </c:extLst>
        </c:ser>
        <c:ser>
          <c:idx val="3"/>
          <c:order val="3"/>
          <c:tx>
            <c:strRef>
              <c:f>Greedy!$U$44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Greedy!$Q$45:$Q$57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Greedy!$U$45:$U$57</c:f>
              <c:numCache>
                <c:formatCode>General</c:formatCode>
                <c:ptCount val="13"/>
                <c:pt idx="0">
                  <c:v>0.96399132321041203</c:v>
                </c:pt>
                <c:pt idx="1">
                  <c:v>0.95982339955849882</c:v>
                </c:pt>
                <c:pt idx="2">
                  <c:v>0.95482195845697326</c:v>
                </c:pt>
                <c:pt idx="3">
                  <c:v>0.95064510676657854</c:v>
                </c:pt>
                <c:pt idx="4">
                  <c:v>0.95117213966303815</c:v>
                </c:pt>
                <c:pt idx="5">
                  <c:v>0.94757607364745366</c:v>
                </c:pt>
                <c:pt idx="6">
                  <c:v>0.94604545454545452</c:v>
                </c:pt>
                <c:pt idx="7">
                  <c:v>0.94737081462111306</c:v>
                </c:pt>
                <c:pt idx="8">
                  <c:v>0.94704437977446354</c:v>
                </c:pt>
                <c:pt idx="9">
                  <c:v>0.94699271765570658</c:v>
                </c:pt>
                <c:pt idx="10">
                  <c:v>0.94656776382938612</c:v>
                </c:pt>
                <c:pt idx="11">
                  <c:v>0.94642126556959727</c:v>
                </c:pt>
                <c:pt idx="12">
                  <c:v>0.94657129560308384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20-4591-981D-B85265E4C44A}"/>
            </c:ext>
          </c:extLst>
        </c:ser>
        <c:ser>
          <c:idx val="4"/>
          <c:order val="4"/>
          <c:tx>
            <c:strRef>
              <c:f>Greedy!$V$44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Greedy!$Q$45:$Q$57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Greedy!$V$45:$V$57</c:f>
              <c:numCache>
                <c:formatCode>General</c:formatCode>
                <c:ptCount val="13"/>
                <c:pt idx="0">
                  <c:v>0.96255170912257793</c:v>
                </c:pt>
                <c:pt idx="1">
                  <c:v>0.96025826561282412</c:v>
                </c:pt>
                <c:pt idx="2">
                  <c:v>0.95596590909090917</c:v>
                </c:pt>
                <c:pt idx="3">
                  <c:v>0.95152268489745184</c:v>
                </c:pt>
                <c:pt idx="4">
                  <c:v>0.95145016062621601</c:v>
                </c:pt>
                <c:pt idx="5">
                  <c:v>0.94806845521812166</c:v>
                </c:pt>
                <c:pt idx="6">
                  <c:v>0.94651984650619592</c:v>
                </c:pt>
                <c:pt idx="7">
                  <c:v>0.94718646226629666</c:v>
                </c:pt>
                <c:pt idx="8">
                  <c:v>0.94679533867443544</c:v>
                </c:pt>
                <c:pt idx="9">
                  <c:v>0.9466358188576196</c:v>
                </c:pt>
                <c:pt idx="10">
                  <c:v>0.94523637734573573</c:v>
                </c:pt>
                <c:pt idx="11">
                  <c:v>0.9455662362777999</c:v>
                </c:pt>
                <c:pt idx="12">
                  <c:v>0.94548122659649836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20-4591-981D-B85265E4C44A}"/>
            </c:ext>
          </c:extLst>
        </c:ser>
        <c:ser>
          <c:idx val="5"/>
          <c:order val="5"/>
          <c:tx>
            <c:strRef>
              <c:f>Greedy!$W$44</c:f>
              <c:strCache>
                <c:ptCount val="1"/>
                <c:pt idx="0">
                  <c:v>LB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Greedy!$Q$45:$Q$57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Greedy!$W$45:$W$57</c:f>
              <c:numCache>
                <c:formatCode>General</c:formatCode>
                <c:ptCount val="13"/>
                <c:pt idx="0">
                  <c:v>0.14303154843481969</c:v>
                </c:pt>
                <c:pt idx="1">
                  <c:v>0.11936366407224862</c:v>
                </c:pt>
                <c:pt idx="2">
                  <c:v>0.10882945178107627</c:v>
                </c:pt>
                <c:pt idx="3">
                  <c:v>0.1024164834433354</c:v>
                </c:pt>
                <c:pt idx="4">
                  <c:v>9.7939927913142891E-2</c:v>
                </c:pt>
                <c:pt idx="5">
                  <c:v>8.6231913224451423E-2</c:v>
                </c:pt>
                <c:pt idx="6">
                  <c:v>8.0595991565244052E-2</c:v>
                </c:pt>
                <c:pt idx="7">
                  <c:v>7.7024221016928365E-2</c:v>
                </c:pt>
                <c:pt idx="8">
                  <c:v>7.4464509718369223E-2</c:v>
                </c:pt>
                <c:pt idx="9">
                  <c:v>7.2496027217248779E-2</c:v>
                </c:pt>
                <c:pt idx="10">
                  <c:v>7.0911119465627559E-2</c:v>
                </c:pt>
                <c:pt idx="11">
                  <c:v>6.9593183174325321E-2</c:v>
                </c:pt>
                <c:pt idx="12">
                  <c:v>6.8470688891157969E-2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20-4591-981D-B85265E4C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180128"/>
        <c:axId val="1208180832"/>
      </c:scatterChart>
      <c:valAx>
        <c:axId val="120818012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80832"/>
        <c:crossesAt val="1.0000000000000002E-2"/>
        <c:crossBetween val="midCat"/>
      </c:valAx>
      <c:valAx>
        <c:axId val="1208180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performance ratio</a:t>
                </a:r>
                <a:endPara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18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Greedy performance ratio</a:t>
            </a:r>
          </a:p>
          <a:p>
            <a:pPr>
              <a:defRPr/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calculated to be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Θ</a:t>
            </a: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(1/ln(n))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Greedy!$S$44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Greedy!$Q$45:$Q$57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Greedy!$S$45:$S$57</c:f>
              <c:numCache>
                <c:formatCode>General</c:formatCode>
                <c:ptCount val="13"/>
                <c:pt idx="0">
                  <c:v>0.96995626544970515</c:v>
                </c:pt>
                <c:pt idx="1">
                  <c:v>0.96012396694214885</c:v>
                </c:pt>
                <c:pt idx="2">
                  <c:v>0.9532690246516613</c:v>
                </c:pt>
                <c:pt idx="3">
                  <c:v>0.95359792084032691</c:v>
                </c:pt>
                <c:pt idx="4">
                  <c:v>0.95064113823994389</c:v>
                </c:pt>
                <c:pt idx="5">
                  <c:v>0.94816023606205568</c:v>
                </c:pt>
                <c:pt idx="6">
                  <c:v>0.94837954978329009</c:v>
                </c:pt>
                <c:pt idx="7">
                  <c:v>0.94721381118091019</c:v>
                </c:pt>
                <c:pt idx="8">
                  <c:v>0.94725656353721077</c:v>
                </c:pt>
                <c:pt idx="9">
                  <c:v>0.94643826937002173</c:v>
                </c:pt>
                <c:pt idx="10">
                  <c:v>0.94617336371168181</c:v>
                </c:pt>
                <c:pt idx="11">
                  <c:v>0.94628759132355456</c:v>
                </c:pt>
                <c:pt idx="12">
                  <c:v>0.94661087444228775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8-4D43-B4B3-A4CC8FF5A707}"/>
            </c:ext>
          </c:extLst>
        </c:ser>
        <c:ser>
          <c:idx val="2"/>
          <c:order val="1"/>
          <c:tx>
            <c:strRef>
              <c:f>Greedy!$T$44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Greedy!$Q$45:$Q$57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Greedy!$T$45:$T$57</c:f>
              <c:numCache>
                <c:formatCode>General</c:formatCode>
                <c:ptCount val="13"/>
                <c:pt idx="0">
                  <c:v>0.96477248899140278</c:v>
                </c:pt>
                <c:pt idx="1">
                  <c:v>0.96001311045558835</c:v>
                </c:pt>
                <c:pt idx="2">
                  <c:v>0.95349180569909942</c:v>
                </c:pt>
                <c:pt idx="3">
                  <c:v>0.95378690629011542</c:v>
                </c:pt>
                <c:pt idx="4">
                  <c:v>0.95132981105041636</c:v>
                </c:pt>
                <c:pt idx="5">
                  <c:v>0.94906456636049741</c:v>
                </c:pt>
                <c:pt idx="6">
                  <c:v>0.94647176200266048</c:v>
                </c:pt>
                <c:pt idx="7">
                  <c:v>0.94596557319384089</c:v>
                </c:pt>
                <c:pt idx="8">
                  <c:v>0.94755435276168332</c:v>
                </c:pt>
                <c:pt idx="9">
                  <c:v>0.94595638638722046</c:v>
                </c:pt>
                <c:pt idx="10">
                  <c:v>0.94667082083836374</c:v>
                </c:pt>
                <c:pt idx="11">
                  <c:v>0.94685743484925911</c:v>
                </c:pt>
                <c:pt idx="12">
                  <c:v>0.94667333565737555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C8-4D43-B4B3-A4CC8FF5A707}"/>
            </c:ext>
          </c:extLst>
        </c:ser>
        <c:ser>
          <c:idx val="3"/>
          <c:order val="2"/>
          <c:tx>
            <c:strRef>
              <c:f>Greedy!$U$44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Greedy!$Q$45:$Q$57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Greedy!$U$45:$U$57</c:f>
              <c:numCache>
                <c:formatCode>General</c:formatCode>
                <c:ptCount val="13"/>
                <c:pt idx="0">
                  <c:v>0.96399132321041203</c:v>
                </c:pt>
                <c:pt idx="1">
                  <c:v>0.95982339955849882</c:v>
                </c:pt>
                <c:pt idx="2">
                  <c:v>0.95482195845697326</c:v>
                </c:pt>
                <c:pt idx="3">
                  <c:v>0.95064510676657854</c:v>
                </c:pt>
                <c:pt idx="4">
                  <c:v>0.95117213966303815</c:v>
                </c:pt>
                <c:pt idx="5">
                  <c:v>0.94757607364745366</c:v>
                </c:pt>
                <c:pt idx="6">
                  <c:v>0.94604545454545452</c:v>
                </c:pt>
                <c:pt idx="7">
                  <c:v>0.94737081462111306</c:v>
                </c:pt>
                <c:pt idx="8">
                  <c:v>0.94704437977446354</c:v>
                </c:pt>
                <c:pt idx="9">
                  <c:v>0.94699271765570658</c:v>
                </c:pt>
                <c:pt idx="10">
                  <c:v>0.94656776382938612</c:v>
                </c:pt>
                <c:pt idx="11">
                  <c:v>0.94642126556959727</c:v>
                </c:pt>
                <c:pt idx="12">
                  <c:v>0.94657129560308384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C8-4D43-B4B3-A4CC8FF5A707}"/>
            </c:ext>
          </c:extLst>
        </c:ser>
        <c:ser>
          <c:idx val="4"/>
          <c:order val="3"/>
          <c:tx>
            <c:strRef>
              <c:f>Greedy!$V$44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Greedy!$Q$45:$Q$57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Greedy!$V$45:$V$57</c:f>
              <c:numCache>
                <c:formatCode>General</c:formatCode>
                <c:ptCount val="13"/>
                <c:pt idx="0">
                  <c:v>0.96255170912257793</c:v>
                </c:pt>
                <c:pt idx="1">
                  <c:v>0.96025826561282412</c:v>
                </c:pt>
                <c:pt idx="2">
                  <c:v>0.95596590909090917</c:v>
                </c:pt>
                <c:pt idx="3">
                  <c:v>0.95152268489745184</c:v>
                </c:pt>
                <c:pt idx="4">
                  <c:v>0.95145016062621601</c:v>
                </c:pt>
                <c:pt idx="5">
                  <c:v>0.94806845521812166</c:v>
                </c:pt>
                <c:pt idx="6">
                  <c:v>0.94651984650619592</c:v>
                </c:pt>
                <c:pt idx="7">
                  <c:v>0.94718646226629666</c:v>
                </c:pt>
                <c:pt idx="8">
                  <c:v>0.94679533867443544</c:v>
                </c:pt>
                <c:pt idx="9">
                  <c:v>0.9466358188576196</c:v>
                </c:pt>
                <c:pt idx="10">
                  <c:v>0.94523637734573573</c:v>
                </c:pt>
                <c:pt idx="11">
                  <c:v>0.9455662362777999</c:v>
                </c:pt>
                <c:pt idx="12">
                  <c:v>0.94548122659649836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8-4D43-B4B3-A4CC8FF5A707}"/>
            </c:ext>
          </c:extLst>
        </c:ser>
        <c:ser>
          <c:idx val="5"/>
          <c:order val="4"/>
          <c:tx>
            <c:strRef>
              <c:f>Greedy!$X$44</c:f>
              <c:strCache>
                <c:ptCount val="1"/>
                <c:pt idx="0">
                  <c:v>calculated best fit rate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Greedy!$Q$45:$Q$57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Greedy!$X$45:$X$57</c:f>
              <c:numCache>
                <c:formatCode>General</c:formatCode>
                <c:ptCount val="13"/>
                <c:pt idx="0">
                  <c:v>0.96338082006953341</c:v>
                </c:pt>
                <c:pt idx="1">
                  <c:v>0.95710850306818174</c:v>
                </c:pt>
                <c:pt idx="2">
                  <c:v>0.95442393366759726</c:v>
                </c:pt>
                <c:pt idx="3">
                  <c:v>0.95282049114186695</c:v>
                </c:pt>
                <c:pt idx="4">
                  <c:v>0.95171472409516267</c:v>
                </c:pt>
                <c:pt idx="5">
                  <c:v>0.94887391658177556</c:v>
                </c:pt>
                <c:pt idx="6">
                  <c:v>0.94753222540381465</c:v>
                </c:pt>
                <c:pt idx="7">
                  <c:v>0.94669041003476673</c:v>
                </c:pt>
                <c:pt idx="8">
                  <c:v>0.94609111924940026</c:v>
                </c:pt>
                <c:pt idx="9">
                  <c:v>0.94563249955679263</c:v>
                </c:pt>
                <c:pt idx="10">
                  <c:v>0.94526465787101932</c:v>
                </c:pt>
                <c:pt idx="11">
                  <c:v>0.94495973200449257</c:v>
                </c:pt>
                <c:pt idx="12">
                  <c:v>0.94470070518976035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C8-4D43-B4B3-A4CC8FF5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35232"/>
        <c:axId val="723333824"/>
      </c:scatterChart>
      <c:valAx>
        <c:axId val="72333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33824"/>
        <c:crosses val="autoZero"/>
        <c:crossBetween val="midCat"/>
      </c:valAx>
      <c:valAx>
        <c:axId val="7233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3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Greedy performance ratio</a:t>
            </a:r>
          </a:p>
          <a:p>
            <a:pPr>
              <a:defRPr/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calculated to be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Θ</a:t>
            </a: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(1/ln(n))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Greedy!$S$23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Greedy!$Q$24:$Q$30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Greedy!$S$24:$S$30</c:f>
              <c:numCache>
                <c:formatCode>General</c:formatCode>
                <c:ptCount val="7"/>
                <c:pt idx="0">
                  <c:v>0.95690561278116459</c:v>
                </c:pt>
                <c:pt idx="1">
                  <c:v>0.92762909913305691</c:v>
                </c:pt>
                <c:pt idx="2">
                  <c:v>0.92117157837642383</c:v>
                </c:pt>
                <c:pt idx="3">
                  <c:v>0.92038643255059593</c:v>
                </c:pt>
                <c:pt idx="4">
                  <c:v>0.90844949234210981</c:v>
                </c:pt>
                <c:pt idx="5">
                  <c:v>0.90389900637250464</c:v>
                </c:pt>
                <c:pt idx="6">
                  <c:v>0.90064653408625917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6-4B91-A332-E26884ECDBB6}"/>
            </c:ext>
          </c:extLst>
        </c:ser>
        <c:ser>
          <c:idx val="1"/>
          <c:order val="1"/>
          <c:tx>
            <c:strRef>
              <c:f>Greedy!$T$23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Greedy!$Q$24:$Q$30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Greedy!$T$24:$T$30</c:f>
              <c:numCache>
                <c:formatCode>General</c:formatCode>
                <c:ptCount val="7"/>
                <c:pt idx="0">
                  <c:v>0.93798052280881594</c:v>
                </c:pt>
                <c:pt idx="1">
                  <c:v>0.92634884384813021</c:v>
                </c:pt>
                <c:pt idx="2">
                  <c:v>0.91997611227232012</c:v>
                </c:pt>
                <c:pt idx="3">
                  <c:v>0.91904002430318232</c:v>
                </c:pt>
                <c:pt idx="4">
                  <c:v>0.90946601941747562</c:v>
                </c:pt>
                <c:pt idx="5">
                  <c:v>0.90311644687733261</c:v>
                </c:pt>
                <c:pt idx="6">
                  <c:v>0.89919228601840839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D6-4B91-A332-E26884ECDBB6}"/>
            </c:ext>
          </c:extLst>
        </c:ser>
        <c:ser>
          <c:idx val="2"/>
          <c:order val="2"/>
          <c:tx>
            <c:strRef>
              <c:f>Greedy!$U$23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Greedy!$Q$24:$Q$30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Greedy!$U$24:$U$30</c:f>
              <c:numCache>
                <c:formatCode>General</c:formatCode>
                <c:ptCount val="7"/>
                <c:pt idx="0">
                  <c:v>0.93562958780350092</c:v>
                </c:pt>
                <c:pt idx="1">
                  <c:v>0.93159315931593156</c:v>
                </c:pt>
                <c:pt idx="2">
                  <c:v>0.92071479921947208</c:v>
                </c:pt>
                <c:pt idx="3">
                  <c:v>0.91442940038684717</c:v>
                </c:pt>
                <c:pt idx="4">
                  <c:v>0.908177193200149</c:v>
                </c:pt>
                <c:pt idx="5">
                  <c:v>0.9000219662974237</c:v>
                </c:pt>
                <c:pt idx="6">
                  <c:v>0.89927559055118111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D6-4B91-A332-E26884ECDBB6}"/>
            </c:ext>
          </c:extLst>
        </c:ser>
        <c:ser>
          <c:idx val="3"/>
          <c:order val="3"/>
          <c:tx>
            <c:strRef>
              <c:f>Greedy!$V$23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Greedy!$Q$24:$Q$30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Greedy!$V$24:$V$30</c:f>
              <c:numCache>
                <c:formatCode>General</c:formatCode>
                <c:ptCount val="7"/>
                <c:pt idx="0">
                  <c:v>0.94416837182110502</c:v>
                </c:pt>
                <c:pt idx="1">
                  <c:v>0.92876838235294124</c:v>
                </c:pt>
                <c:pt idx="2">
                  <c:v>0.92500260769792431</c:v>
                </c:pt>
                <c:pt idx="3">
                  <c:v>0.91404301745635896</c:v>
                </c:pt>
                <c:pt idx="4">
                  <c:v>0.90525128462213311</c:v>
                </c:pt>
                <c:pt idx="5">
                  <c:v>0.90134331645012111</c:v>
                </c:pt>
                <c:pt idx="6">
                  <c:v>0.90014739945251621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D6-4B91-A332-E26884ECDBB6}"/>
            </c:ext>
          </c:extLst>
        </c:ser>
        <c:ser>
          <c:idx val="4"/>
          <c:order val="4"/>
          <c:tx>
            <c:strRef>
              <c:f>Greedy!$X$23</c:f>
              <c:strCache>
                <c:ptCount val="1"/>
                <c:pt idx="0">
                  <c:v>calculated best fit rate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Greedy!$Q$24:$Q$30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Greedy!$X$24:$X$30</c:f>
              <c:numCache>
                <c:formatCode>General</c:formatCode>
                <c:ptCount val="7"/>
                <c:pt idx="0">
                  <c:v>0.94680437820164687</c:v>
                </c:pt>
                <c:pt idx="1">
                  <c:v>0.92861465889772687</c:v>
                </c:pt>
                <c:pt idx="2">
                  <c:v>0.92082940763603194</c:v>
                </c:pt>
                <c:pt idx="3">
                  <c:v>0.91617942431141386</c:v>
                </c:pt>
                <c:pt idx="4">
                  <c:v>0.91297269987597152</c:v>
                </c:pt>
                <c:pt idx="5">
                  <c:v>0.90473435808714886</c:v>
                </c:pt>
                <c:pt idx="6">
                  <c:v>0.90084345367106233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D6-4B91-A332-E26884EC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064672"/>
        <c:axId val="968061152"/>
      </c:scatterChart>
      <c:valAx>
        <c:axId val="9680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061152"/>
        <c:crosses val="autoZero"/>
        <c:crossBetween val="midCat"/>
      </c:valAx>
      <c:valAx>
        <c:axId val="9680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06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r=0.95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Greedy!$J$2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Greedy!$I$3:$I$16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Greedy!$J$3:$J$16</c:f>
              <c:numCache>
                <c:formatCode>General</c:formatCode>
                <c:ptCount val="14"/>
                <c:pt idx="0">
                  <c:v>14.52</c:v>
                </c:pt>
                <c:pt idx="1">
                  <c:v>24.106000000000002</c:v>
                </c:pt>
                <c:pt idx="2">
                  <c:v>30.98</c:v>
                </c:pt>
                <c:pt idx="3">
                  <c:v>36.816000000000003</c:v>
                </c:pt>
                <c:pt idx="4">
                  <c:v>41.363999999999997</c:v>
                </c:pt>
                <c:pt idx="5">
                  <c:v>58.956000000000003</c:v>
                </c:pt>
                <c:pt idx="6">
                  <c:v>71.513999999999996</c:v>
                </c:pt>
                <c:pt idx="7">
                  <c:v>82.682000000000002</c:v>
                </c:pt>
                <c:pt idx="8">
                  <c:v>93.635999999999996</c:v>
                </c:pt>
                <c:pt idx="9">
                  <c:v>103.922</c:v>
                </c:pt>
                <c:pt idx="10">
                  <c:v>114.44199999999999</c:v>
                </c:pt>
                <c:pt idx="11">
                  <c:v>124.63800000000001</c:v>
                </c:pt>
                <c:pt idx="12">
                  <c:v>135.346</c:v>
                </c:pt>
                <c:pt idx="13">
                  <c:v>145.56200000000001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B7-4959-AEF1-223D4F6F3A41}"/>
            </c:ext>
          </c:extLst>
        </c:ser>
        <c:ser>
          <c:idx val="1"/>
          <c:order val="1"/>
          <c:tx>
            <c:strRef>
              <c:f>Greedy!$K$2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Greedy!$I$3:$I$16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Greedy!$K$3:$K$16</c:f>
              <c:numCache>
                <c:formatCode>General</c:formatCode>
                <c:ptCount val="14"/>
                <c:pt idx="0">
                  <c:v>8.0299999999999994</c:v>
                </c:pt>
                <c:pt idx="1">
                  <c:v>11.231999999999999</c:v>
                </c:pt>
                <c:pt idx="2">
                  <c:v>13.85</c:v>
                </c:pt>
                <c:pt idx="3">
                  <c:v>16.001999999999999</c:v>
                </c:pt>
                <c:pt idx="4">
                  <c:v>18.117999999999999</c:v>
                </c:pt>
                <c:pt idx="5">
                  <c:v>28.434000000000001</c:v>
                </c:pt>
                <c:pt idx="6">
                  <c:v>38.637999999999998</c:v>
                </c:pt>
                <c:pt idx="7">
                  <c:v>49.302</c:v>
                </c:pt>
                <c:pt idx="8">
                  <c:v>59.828000000000003</c:v>
                </c:pt>
                <c:pt idx="9">
                  <c:v>70.274000000000001</c:v>
                </c:pt>
                <c:pt idx="10">
                  <c:v>80.653999999999996</c:v>
                </c:pt>
                <c:pt idx="11">
                  <c:v>90.82</c:v>
                </c:pt>
                <c:pt idx="12">
                  <c:v>101.754</c:v>
                </c:pt>
                <c:pt idx="13">
                  <c:v>112.098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7-4959-AEF1-223D4F6F3A41}"/>
            </c:ext>
          </c:extLst>
        </c:ser>
        <c:ser>
          <c:idx val="2"/>
          <c:order val="2"/>
          <c:tx>
            <c:strRef>
              <c:f>Greedy!$L$2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Greedy!$I$3:$I$16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Greedy!$L$3:$L$16</c:f>
              <c:numCache>
                <c:formatCode>General</c:formatCode>
                <c:ptCount val="14"/>
                <c:pt idx="0">
                  <c:v>5.3659999999999997</c:v>
                </c:pt>
                <c:pt idx="1">
                  <c:v>7.6180000000000003</c:v>
                </c:pt>
                <c:pt idx="2">
                  <c:v>9.7379999999999995</c:v>
                </c:pt>
                <c:pt idx="3">
                  <c:v>11.846</c:v>
                </c:pt>
                <c:pt idx="4">
                  <c:v>13.968</c:v>
                </c:pt>
                <c:pt idx="5">
                  <c:v>24.166</c:v>
                </c:pt>
                <c:pt idx="6">
                  <c:v>34.58</c:v>
                </c:pt>
                <c:pt idx="7">
                  <c:v>45.45</c:v>
                </c:pt>
                <c:pt idx="8">
                  <c:v>55.648000000000003</c:v>
                </c:pt>
                <c:pt idx="9">
                  <c:v>66.17</c:v>
                </c:pt>
                <c:pt idx="10">
                  <c:v>76.494</c:v>
                </c:pt>
                <c:pt idx="11">
                  <c:v>87.087999999999994</c:v>
                </c:pt>
                <c:pt idx="12">
                  <c:v>97.787999999999997</c:v>
                </c:pt>
                <c:pt idx="13">
                  <c:v>108.026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B7-4959-AEF1-223D4F6F3A41}"/>
            </c:ext>
          </c:extLst>
        </c:ser>
        <c:ser>
          <c:idx val="3"/>
          <c:order val="3"/>
          <c:tx>
            <c:strRef>
              <c:f>Greedy!$M$2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Greedy!$I$3:$I$16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Greedy!$M$3:$M$16</c:f>
              <c:numCache>
                <c:formatCode>General</c:formatCode>
                <c:ptCount val="14"/>
                <c:pt idx="0">
                  <c:v>4.04</c:v>
                </c:pt>
                <c:pt idx="1">
                  <c:v>6.2</c:v>
                </c:pt>
                <c:pt idx="2">
                  <c:v>8.26</c:v>
                </c:pt>
                <c:pt idx="3">
                  <c:v>10.464</c:v>
                </c:pt>
                <c:pt idx="4">
                  <c:v>12.458</c:v>
                </c:pt>
                <c:pt idx="5">
                  <c:v>22.937999999999999</c:v>
                </c:pt>
                <c:pt idx="6">
                  <c:v>33.231999999999999</c:v>
                </c:pt>
                <c:pt idx="7">
                  <c:v>43.994</c:v>
                </c:pt>
                <c:pt idx="8">
                  <c:v>54.404000000000003</c:v>
                </c:pt>
                <c:pt idx="9">
                  <c:v>64.644000000000005</c:v>
                </c:pt>
                <c:pt idx="10">
                  <c:v>75.17</c:v>
                </c:pt>
                <c:pt idx="11">
                  <c:v>85.88</c:v>
                </c:pt>
                <c:pt idx="12">
                  <c:v>96.093999999999994</c:v>
                </c:pt>
                <c:pt idx="13">
                  <c:v>106.572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B7-4959-AEF1-223D4F6F3A41}"/>
            </c:ext>
          </c:extLst>
        </c:ser>
        <c:ser>
          <c:idx val="4"/>
          <c:order val="4"/>
          <c:tx>
            <c:strRef>
              <c:f>Greedy!$N$2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Greedy!$I$3:$I$16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Greedy!$N$3:$N$16</c:f>
              <c:numCache>
                <c:formatCode>General</c:formatCode>
                <c:ptCount val="14"/>
                <c:pt idx="0">
                  <c:v>3.528</c:v>
                </c:pt>
                <c:pt idx="1">
                  <c:v>5.6059999999999999</c:v>
                </c:pt>
                <c:pt idx="2">
                  <c:v>7.7839999999999998</c:v>
                </c:pt>
                <c:pt idx="3">
                  <c:v>9.81</c:v>
                </c:pt>
                <c:pt idx="4">
                  <c:v>11.926</c:v>
                </c:pt>
                <c:pt idx="5">
                  <c:v>22.428000000000001</c:v>
                </c:pt>
                <c:pt idx="6">
                  <c:v>32.892000000000003</c:v>
                </c:pt>
                <c:pt idx="7">
                  <c:v>43.198</c:v>
                </c:pt>
                <c:pt idx="8">
                  <c:v>54.037999999999997</c:v>
                </c:pt>
                <c:pt idx="9">
                  <c:v>64.162000000000006</c:v>
                </c:pt>
                <c:pt idx="10">
                  <c:v>74.72</c:v>
                </c:pt>
                <c:pt idx="11">
                  <c:v>85.012</c:v>
                </c:pt>
                <c:pt idx="12">
                  <c:v>95.573999999999998</c:v>
                </c:pt>
                <c:pt idx="13">
                  <c:v>106.214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B7-4959-AEF1-223D4F6F3A41}"/>
            </c:ext>
          </c:extLst>
        </c:ser>
        <c:ser>
          <c:idx val="5"/>
          <c:order val="5"/>
          <c:tx>
            <c:strRef>
              <c:f>Greedy!$O$2</c:f>
              <c:strCache>
                <c:ptCount val="1"/>
                <c:pt idx="0">
                  <c:v>LB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Greedy!$I$3:$I$16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Greedy!$O$3:$O$16</c:f>
              <c:numCache>
                <c:formatCode>General</c:formatCode>
                <c:ptCount val="14"/>
                <c:pt idx="0">
                  <c:v>1.1533305853893394</c:v>
                </c:pt>
                <c:pt idx="1">
                  <c:v>1.1920338029092032</c:v>
                </c:pt>
                <c:pt idx="2">
                  <c:v>1.2152730556182207</c:v>
                </c:pt>
                <c:pt idx="3">
                  <c:v>1.2320358146042723</c:v>
                </c:pt>
                <c:pt idx="4">
                  <c:v>1.2451970847350331</c:v>
                </c:pt>
                <c:pt idx="5">
                  <c:v>1.2869831383055548</c:v>
                </c:pt>
                <c:pt idx="6">
                  <c:v>1.3120734724138112</c:v>
                </c:pt>
                <c:pt idx="7">
                  <c:v>1.3301714391945163</c:v>
                </c:pt>
                <c:pt idx="8">
                  <c:v>1.3443810469217763</c:v>
                </c:pt>
                <c:pt idx="9">
                  <c:v>1.3561037492903514</c:v>
                </c:pt>
                <c:pt idx="10">
                  <c:v>1.3660948655492111</c:v>
                </c:pt>
                <c:pt idx="11">
                  <c:v>1.3748090437131517</c:v>
                </c:pt>
                <c:pt idx="12">
                  <c:v>1.3825416218175328</c:v>
                </c:pt>
                <c:pt idx="13">
                  <c:v>1.3894954943731381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B7-4959-AEF1-223D4F6F3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82432"/>
        <c:axId val="723280672"/>
      </c:scatterChart>
      <c:valAx>
        <c:axId val="723282432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80672"/>
        <c:crosses val="autoZero"/>
        <c:crossBetween val="midCat"/>
      </c:valAx>
      <c:valAx>
        <c:axId val="723280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Greedy stability</a:t>
                </a:r>
                <a:r>
                  <a:rPr lang="hu-HU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8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r=0.95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Greedy!$R$2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Greedy!$Q$3:$Q$7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Greedy!$R$3:$R$7</c:f>
              <c:numCache>
                <c:formatCode>General</c:formatCode>
                <c:ptCount val="5"/>
                <c:pt idx="0">
                  <c:v>0.99670510708401971</c:v>
                </c:pt>
                <c:pt idx="1">
                  <c:v>0.98255482187984033</c:v>
                </c:pt>
                <c:pt idx="2">
                  <c:v>0.9612759091473253</c:v>
                </c:pt>
                <c:pt idx="3">
                  <c:v>0.94788877445932029</c:v>
                </c:pt>
                <c:pt idx="4">
                  <c:v>0.93057367829021365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8-4AB5-A531-CE46CCD86CC0}"/>
            </c:ext>
          </c:extLst>
        </c:ser>
        <c:ser>
          <c:idx val="1"/>
          <c:order val="1"/>
          <c:tx>
            <c:strRef>
              <c:f>Greedy!$S$2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Greedy!$Q$3:$Q$7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Greedy!$S$3:$S$7</c:f>
              <c:numCache>
                <c:formatCode>General</c:formatCode>
                <c:ptCount val="5"/>
                <c:pt idx="0">
                  <c:v>0.94182500586441464</c:v>
                </c:pt>
                <c:pt idx="1">
                  <c:v>0.90332958018336817</c:v>
                </c:pt>
                <c:pt idx="2">
                  <c:v>0.88475788935735278</c:v>
                </c:pt>
                <c:pt idx="3">
                  <c:v>0.8610632802410676</c:v>
                </c:pt>
                <c:pt idx="4">
                  <c:v>0.84043046664811205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8-4AB5-A531-CE46CCD86CC0}"/>
            </c:ext>
          </c:extLst>
        </c:ser>
        <c:ser>
          <c:idx val="2"/>
          <c:order val="2"/>
          <c:tx>
            <c:strRef>
              <c:f>Greedy!$T$2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Greedy!$Q$3:$Q$7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Greedy!$T$3:$T$7</c:f>
              <c:numCache>
                <c:formatCode>General</c:formatCode>
                <c:ptCount val="5"/>
                <c:pt idx="0">
                  <c:v>0.91134510869565211</c:v>
                </c:pt>
                <c:pt idx="1">
                  <c:v>0.88891481913652282</c:v>
                </c:pt>
                <c:pt idx="2">
                  <c:v>0.86039936384520233</c:v>
                </c:pt>
                <c:pt idx="3">
                  <c:v>0.84929739030685403</c:v>
                </c:pt>
                <c:pt idx="4">
                  <c:v>0.83630702909831145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58-4AB5-A531-CE46CCD86CC0}"/>
            </c:ext>
          </c:extLst>
        </c:ser>
        <c:ser>
          <c:idx val="3"/>
          <c:order val="3"/>
          <c:tx>
            <c:strRef>
              <c:f>Greedy!$U$2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Greedy!$Q$3:$Q$7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Greedy!$U$3:$U$7</c:f>
              <c:numCache>
                <c:formatCode>General</c:formatCode>
                <c:ptCount val="5"/>
                <c:pt idx="0">
                  <c:v>0.90664272890484732</c:v>
                </c:pt>
                <c:pt idx="1">
                  <c:v>0.88799770839301062</c:v>
                </c:pt>
                <c:pt idx="2">
                  <c:v>0.8531295186944845</c:v>
                </c:pt>
                <c:pt idx="3">
                  <c:v>0.85183979159882772</c:v>
                </c:pt>
                <c:pt idx="4">
                  <c:v>0.83175323808252111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58-4AB5-A531-CE46CCD86CC0}"/>
            </c:ext>
          </c:extLst>
        </c:ser>
        <c:ser>
          <c:idx val="4"/>
          <c:order val="4"/>
          <c:tx>
            <c:strRef>
              <c:f>Greedy!$V$2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Greedy!$Q$3:$Q$7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Greedy!$V$3:$V$7</c:f>
              <c:numCache>
                <c:formatCode>General</c:formatCode>
                <c:ptCount val="5"/>
                <c:pt idx="0">
                  <c:v>0.92356020942408379</c:v>
                </c:pt>
                <c:pt idx="1">
                  <c:v>0.89267515923566876</c:v>
                </c:pt>
                <c:pt idx="2">
                  <c:v>0.86604361370716509</c:v>
                </c:pt>
                <c:pt idx="3">
                  <c:v>0.84452479338842978</c:v>
                </c:pt>
                <c:pt idx="4">
                  <c:v>0.83212391850404688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58-4AB5-A531-CE46CCD86CC0}"/>
            </c:ext>
          </c:extLst>
        </c:ser>
        <c:ser>
          <c:idx val="5"/>
          <c:order val="5"/>
          <c:tx>
            <c:strRef>
              <c:f>Greedy!$W$2</c:f>
              <c:strCache>
                <c:ptCount val="1"/>
                <c:pt idx="0">
                  <c:v>LB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Greedy!$Q$3:$Q$7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Greedy!$W$3:$W$7</c:f>
              <c:numCache>
                <c:formatCode>General</c:formatCode>
                <c:ptCount val="5"/>
                <c:pt idx="0">
                  <c:v>1.6416413364414417E-2</c:v>
                </c:pt>
                <c:pt idx="1">
                  <c:v>1.3372990654990069E-2</c:v>
                </c:pt>
                <c:pt idx="2">
                  <c:v>1.2064633924451304E-2</c:v>
                </c:pt>
                <c:pt idx="3">
                  <c:v>1.1281520649904477E-2</c:v>
                </c:pt>
                <c:pt idx="4">
                  <c:v>1.0740745880891399E-2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58-4AB5-A531-CE46CCD86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50720"/>
        <c:axId val="723351072"/>
      </c:scatterChart>
      <c:valAx>
        <c:axId val="72335072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51072"/>
        <c:crossesAt val="1.0000000000000002E-2"/>
        <c:crossBetween val="midCat"/>
      </c:valAx>
      <c:valAx>
        <c:axId val="723351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performance ratio</a:t>
                </a:r>
                <a:endPara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5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r=0.75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Greedy!$J$23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Greedy!$I$24:$I$37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Greedy!$J$24:$J$37</c:f>
              <c:numCache>
                <c:formatCode>General</c:formatCode>
                <c:ptCount val="14"/>
                <c:pt idx="0">
                  <c:v>14.692</c:v>
                </c:pt>
                <c:pt idx="1">
                  <c:v>24.597999999999999</c:v>
                </c:pt>
                <c:pt idx="2">
                  <c:v>32.744</c:v>
                </c:pt>
                <c:pt idx="3">
                  <c:v>39.393999999999998</c:v>
                </c:pt>
                <c:pt idx="4">
                  <c:v>45.881999999999998</c:v>
                </c:pt>
                <c:pt idx="5">
                  <c:v>74.77</c:v>
                </c:pt>
                <c:pt idx="6">
                  <c:v>102.502</c:v>
                </c:pt>
                <c:pt idx="7">
                  <c:v>131.16399999999999</c:v>
                </c:pt>
                <c:pt idx="8">
                  <c:v>158.72</c:v>
                </c:pt>
                <c:pt idx="9">
                  <c:v>186.72399999999999</c:v>
                </c:pt>
                <c:pt idx="10">
                  <c:v>215.00800000000001</c:v>
                </c:pt>
                <c:pt idx="11">
                  <c:v>243.06800000000001</c:v>
                </c:pt>
                <c:pt idx="12">
                  <c:v>271.12599999999998</c:v>
                </c:pt>
                <c:pt idx="13">
                  <c:v>299.64999999999998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ED-4964-B871-B0559BBFB36D}"/>
            </c:ext>
          </c:extLst>
        </c:ser>
        <c:ser>
          <c:idx val="1"/>
          <c:order val="1"/>
          <c:tx>
            <c:strRef>
              <c:f>Greedy!$K$23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Greedy!$I$24:$I$37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Greedy!$K$24:$K$37</c:f>
              <c:numCache>
                <c:formatCode>General</c:formatCode>
                <c:ptCount val="14"/>
                <c:pt idx="0">
                  <c:v>9.1039999999999992</c:v>
                </c:pt>
                <c:pt idx="1">
                  <c:v>14.766</c:v>
                </c:pt>
                <c:pt idx="2">
                  <c:v>20.38</c:v>
                </c:pt>
                <c:pt idx="3">
                  <c:v>26.103999999999999</c:v>
                </c:pt>
                <c:pt idx="4">
                  <c:v>31.673999999999999</c:v>
                </c:pt>
                <c:pt idx="5">
                  <c:v>59.857999999999997</c:v>
                </c:pt>
                <c:pt idx="6">
                  <c:v>88.04</c:v>
                </c:pt>
                <c:pt idx="7">
                  <c:v>116.268</c:v>
                </c:pt>
                <c:pt idx="8">
                  <c:v>144.47399999999999</c:v>
                </c:pt>
                <c:pt idx="9">
                  <c:v>172.82400000000001</c:v>
                </c:pt>
                <c:pt idx="10">
                  <c:v>201.19399999999999</c:v>
                </c:pt>
                <c:pt idx="11">
                  <c:v>228.904</c:v>
                </c:pt>
                <c:pt idx="12">
                  <c:v>257.43200000000002</c:v>
                </c:pt>
                <c:pt idx="13">
                  <c:v>285.44799999999998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ED-4964-B871-B0559BBFB36D}"/>
            </c:ext>
          </c:extLst>
        </c:ser>
        <c:ser>
          <c:idx val="2"/>
          <c:order val="2"/>
          <c:tx>
            <c:strRef>
              <c:f>Greedy!$L$23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Greedy!$I$24:$I$37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Greedy!$L$24:$L$37</c:f>
              <c:numCache>
                <c:formatCode>General</c:formatCode>
                <c:ptCount val="14"/>
                <c:pt idx="0">
                  <c:v>7.32</c:v>
                </c:pt>
                <c:pt idx="1">
                  <c:v>12.98</c:v>
                </c:pt>
                <c:pt idx="2">
                  <c:v>18.486000000000001</c:v>
                </c:pt>
                <c:pt idx="3">
                  <c:v>24.202000000000002</c:v>
                </c:pt>
                <c:pt idx="4">
                  <c:v>29.975999999999999</c:v>
                </c:pt>
                <c:pt idx="5">
                  <c:v>58.073999999999998</c:v>
                </c:pt>
                <c:pt idx="6">
                  <c:v>86.165999999999997</c:v>
                </c:pt>
                <c:pt idx="7">
                  <c:v>114.592</c:v>
                </c:pt>
                <c:pt idx="8">
                  <c:v>142.96799999999999</c:v>
                </c:pt>
                <c:pt idx="9">
                  <c:v>171.32599999999999</c:v>
                </c:pt>
                <c:pt idx="10">
                  <c:v>198.93600000000001</c:v>
                </c:pt>
                <c:pt idx="11">
                  <c:v>227.38399999999999</c:v>
                </c:pt>
                <c:pt idx="12">
                  <c:v>255.45599999999999</c:v>
                </c:pt>
                <c:pt idx="13">
                  <c:v>283.96199999999999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ED-4964-B871-B0559BBFB36D}"/>
            </c:ext>
          </c:extLst>
        </c:ser>
        <c:ser>
          <c:idx val="3"/>
          <c:order val="3"/>
          <c:tx>
            <c:strRef>
              <c:f>Greedy!$M$23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Greedy!$I$24:$I$37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Greedy!$M$24:$M$37</c:f>
              <c:numCache>
                <c:formatCode>General</c:formatCode>
                <c:ptCount val="14"/>
                <c:pt idx="0">
                  <c:v>6.6280000000000001</c:v>
                </c:pt>
                <c:pt idx="1">
                  <c:v>12.42</c:v>
                </c:pt>
                <c:pt idx="2">
                  <c:v>17.93</c:v>
                </c:pt>
                <c:pt idx="3">
                  <c:v>23.638000000000002</c:v>
                </c:pt>
                <c:pt idx="4">
                  <c:v>29.276</c:v>
                </c:pt>
                <c:pt idx="5">
                  <c:v>57.362000000000002</c:v>
                </c:pt>
                <c:pt idx="6">
                  <c:v>85.656000000000006</c:v>
                </c:pt>
                <c:pt idx="7">
                  <c:v>114.41200000000001</c:v>
                </c:pt>
                <c:pt idx="8">
                  <c:v>142.16200000000001</c:v>
                </c:pt>
                <c:pt idx="9">
                  <c:v>170.96799999999999</c:v>
                </c:pt>
                <c:pt idx="10">
                  <c:v>198.50800000000001</c:v>
                </c:pt>
                <c:pt idx="11">
                  <c:v>226.83199999999999</c:v>
                </c:pt>
                <c:pt idx="12">
                  <c:v>255.56399999999999</c:v>
                </c:pt>
                <c:pt idx="13">
                  <c:v>283.35199999999998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ED-4964-B871-B0559BBFB36D}"/>
            </c:ext>
          </c:extLst>
        </c:ser>
        <c:ser>
          <c:idx val="4"/>
          <c:order val="4"/>
          <c:tx>
            <c:strRef>
              <c:f>Greedy!$N$23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Greedy!$I$24:$I$37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Greedy!$N$24:$N$37</c:f>
              <c:numCache>
                <c:formatCode>General</c:formatCode>
                <c:ptCount val="14"/>
                <c:pt idx="0">
                  <c:v>6.46</c:v>
                </c:pt>
                <c:pt idx="1">
                  <c:v>12.125999999999999</c:v>
                </c:pt>
                <c:pt idx="2">
                  <c:v>17.736000000000001</c:v>
                </c:pt>
                <c:pt idx="3">
                  <c:v>23.457999999999998</c:v>
                </c:pt>
                <c:pt idx="4">
                  <c:v>28.891999999999999</c:v>
                </c:pt>
                <c:pt idx="5">
                  <c:v>57.302</c:v>
                </c:pt>
                <c:pt idx="6">
                  <c:v>85.495999999999995</c:v>
                </c:pt>
                <c:pt idx="7">
                  <c:v>114.07</c:v>
                </c:pt>
                <c:pt idx="8">
                  <c:v>142.09200000000001</c:v>
                </c:pt>
                <c:pt idx="9">
                  <c:v>169.52199999999999</c:v>
                </c:pt>
                <c:pt idx="10">
                  <c:v>198.08199999999999</c:v>
                </c:pt>
                <c:pt idx="11">
                  <c:v>226.56399999999999</c:v>
                </c:pt>
                <c:pt idx="12">
                  <c:v>254.95400000000001</c:v>
                </c:pt>
                <c:pt idx="13">
                  <c:v>282.93400000000003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ED-4964-B871-B0559BBFB36D}"/>
            </c:ext>
          </c:extLst>
        </c:ser>
        <c:ser>
          <c:idx val="5"/>
          <c:order val="5"/>
          <c:tx>
            <c:strRef>
              <c:f>Greedy!$O$23</c:f>
              <c:strCache>
                <c:ptCount val="1"/>
                <c:pt idx="0">
                  <c:v>LB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Greedy!$I$24:$I$37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Greedy!$O$24:$O$37</c:f>
              <c:numCache>
                <c:formatCode>General</c:formatCode>
                <c:ptCount val="14"/>
                <c:pt idx="0">
                  <c:v>1.8205642030260802</c:v>
                </c:pt>
                <c:pt idx="1">
                  <c:v>2.0912791051825463</c:v>
                </c:pt>
                <c:pt idx="2">
                  <c:v>2.2679331552660544</c:v>
                </c:pt>
                <c:pt idx="3">
                  <c:v>2.4022488679628622</c:v>
                </c:pt>
                <c:pt idx="4">
                  <c:v>2.5118864315095806</c:v>
                </c:pt>
                <c:pt idx="5">
                  <c:v>2.8853998118144268</c:v>
                </c:pt>
                <c:pt idx="6">
                  <c:v>3.1291346445318982</c:v>
                </c:pt>
                <c:pt idx="7">
                  <c:v>3.3144540173399868</c:v>
                </c:pt>
                <c:pt idx="8">
                  <c:v>3.4657242157757322</c:v>
                </c:pt>
                <c:pt idx="9">
                  <c:v>3.5944318187380238</c:v>
                </c:pt>
                <c:pt idx="10">
                  <c:v>3.7069745805953502</c:v>
                </c:pt>
                <c:pt idx="11">
                  <c:v>3.8073078774317568</c:v>
                </c:pt>
                <c:pt idx="12">
                  <c:v>3.8980598409161891</c:v>
                </c:pt>
                <c:pt idx="13">
                  <c:v>3.9810717055349727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ED-4964-B871-B0559BBFB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32096"/>
        <c:axId val="846831744"/>
      </c:scatterChart>
      <c:valAx>
        <c:axId val="84683209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1744"/>
        <c:crosses val="autoZero"/>
        <c:crossBetween val="midCat"/>
      </c:valAx>
      <c:valAx>
        <c:axId val="846831744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Greedy stability number</a:t>
                </a:r>
                <a:endPara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3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r=0.75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Greedy!$R$23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Greedy!$Q$24:$Q$30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Greedy!$R$24:$R$30</c:f>
              <c:numCache>
                <c:formatCode>General</c:formatCode>
                <c:ptCount val="7"/>
                <c:pt idx="0">
                  <c:v>0.99769115849517853</c:v>
                </c:pt>
                <c:pt idx="1">
                  <c:v>0.98604986771426273</c:v>
                </c:pt>
                <c:pt idx="2">
                  <c:v>0.97186275673750444</c:v>
                </c:pt>
                <c:pt idx="3">
                  <c:v>0.95560838346594223</c:v>
                </c:pt>
                <c:pt idx="4">
                  <c:v>0.9414782287520006</c:v>
                </c:pt>
                <c:pt idx="5">
                  <c:v>0.91412573049367918</c:v>
                </c:pt>
                <c:pt idx="6">
                  <c:v>0.90232222398281658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8A-48B5-9C9B-DB740018AAAF}"/>
            </c:ext>
          </c:extLst>
        </c:ser>
        <c:ser>
          <c:idx val="1"/>
          <c:order val="1"/>
          <c:tx>
            <c:strRef>
              <c:f>Greedy!$S$23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Greedy!$Q$24:$Q$30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Greedy!$S$24:$S$30</c:f>
              <c:numCache>
                <c:formatCode>General</c:formatCode>
                <c:ptCount val="7"/>
                <c:pt idx="0">
                  <c:v>0.95690561278116459</c:v>
                </c:pt>
                <c:pt idx="1">
                  <c:v>0.92762909913305691</c:v>
                </c:pt>
                <c:pt idx="2">
                  <c:v>0.92117157837642383</c:v>
                </c:pt>
                <c:pt idx="3">
                  <c:v>0.92038643255059593</c:v>
                </c:pt>
                <c:pt idx="4">
                  <c:v>0.90844949234210981</c:v>
                </c:pt>
                <c:pt idx="5">
                  <c:v>0.90389900637250464</c:v>
                </c:pt>
                <c:pt idx="6">
                  <c:v>0.90064653408625917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8A-48B5-9C9B-DB740018AAAF}"/>
            </c:ext>
          </c:extLst>
        </c:ser>
        <c:ser>
          <c:idx val="2"/>
          <c:order val="2"/>
          <c:tx>
            <c:strRef>
              <c:f>Greedy!$T$23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Greedy!$Q$24:$Q$30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Greedy!$T$24:$T$30</c:f>
              <c:numCache>
                <c:formatCode>General</c:formatCode>
                <c:ptCount val="7"/>
                <c:pt idx="0">
                  <c:v>0.93798052280881594</c:v>
                </c:pt>
                <c:pt idx="1">
                  <c:v>0.92634884384813021</c:v>
                </c:pt>
                <c:pt idx="2">
                  <c:v>0.91997611227232012</c:v>
                </c:pt>
                <c:pt idx="3">
                  <c:v>0.91904002430318232</c:v>
                </c:pt>
                <c:pt idx="4">
                  <c:v>0.90946601941747562</c:v>
                </c:pt>
                <c:pt idx="5">
                  <c:v>0.90311644687733261</c:v>
                </c:pt>
                <c:pt idx="6">
                  <c:v>0.89919228601840839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8A-48B5-9C9B-DB740018AAAF}"/>
            </c:ext>
          </c:extLst>
        </c:ser>
        <c:ser>
          <c:idx val="3"/>
          <c:order val="3"/>
          <c:tx>
            <c:strRef>
              <c:f>Greedy!$U$23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Greedy!$Q$24:$Q$30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Greedy!$U$24:$U$30</c:f>
              <c:numCache>
                <c:formatCode>General</c:formatCode>
                <c:ptCount val="7"/>
                <c:pt idx="0">
                  <c:v>0.93562958780350092</c:v>
                </c:pt>
                <c:pt idx="1">
                  <c:v>0.93159315931593156</c:v>
                </c:pt>
                <c:pt idx="2">
                  <c:v>0.92071479921947208</c:v>
                </c:pt>
                <c:pt idx="3">
                  <c:v>0.91442940038684717</c:v>
                </c:pt>
                <c:pt idx="4">
                  <c:v>0.908177193200149</c:v>
                </c:pt>
                <c:pt idx="5">
                  <c:v>0.9000219662974237</c:v>
                </c:pt>
                <c:pt idx="6">
                  <c:v>0.89927559055118111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8A-48B5-9C9B-DB740018AAAF}"/>
            </c:ext>
          </c:extLst>
        </c:ser>
        <c:ser>
          <c:idx val="4"/>
          <c:order val="4"/>
          <c:tx>
            <c:strRef>
              <c:f>Greedy!$V$23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Greedy!$Q$24:$Q$30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Greedy!$V$24:$V$30</c:f>
              <c:numCache>
                <c:formatCode>General</c:formatCode>
                <c:ptCount val="7"/>
                <c:pt idx="0">
                  <c:v>0.94416837182110502</c:v>
                </c:pt>
                <c:pt idx="1">
                  <c:v>0.92876838235294124</c:v>
                </c:pt>
                <c:pt idx="2">
                  <c:v>0.92500260769792431</c:v>
                </c:pt>
                <c:pt idx="3">
                  <c:v>0.91404301745635896</c:v>
                </c:pt>
                <c:pt idx="4">
                  <c:v>0.90525128462213311</c:v>
                </c:pt>
                <c:pt idx="5">
                  <c:v>0.90134331645012111</c:v>
                </c:pt>
                <c:pt idx="6">
                  <c:v>0.90014739945251621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8A-48B5-9C9B-DB740018AAAF}"/>
            </c:ext>
          </c:extLst>
        </c:ser>
        <c:ser>
          <c:idx val="5"/>
          <c:order val="5"/>
          <c:tx>
            <c:strRef>
              <c:f>Greedy!$W$23</c:f>
              <c:strCache>
                <c:ptCount val="1"/>
                <c:pt idx="0">
                  <c:v>LB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Greedy!$Q$24:$Q$30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Greedy!$W$24:$W$30</c:f>
              <c:numCache>
                <c:formatCode>General</c:formatCode>
                <c:ptCount val="7"/>
                <c:pt idx="0">
                  <c:v>7.7024221016928365E-2</c:v>
                </c:pt>
                <c:pt idx="1">
                  <c:v>6.346982762797912E-2</c:v>
                </c:pt>
                <c:pt idx="2">
                  <c:v>5.7546080063255116E-2</c:v>
                </c:pt>
                <c:pt idx="3">
                  <c:v>5.3972055801359033E-2</c:v>
                </c:pt>
                <c:pt idx="4">
                  <c:v>5.1491500899699498E-2</c:v>
                </c:pt>
                <c:pt idx="5">
                  <c:v>4.5058705817245095E-2</c:v>
                </c:pt>
                <c:pt idx="6">
                  <c:v>4.1990113186732805E-2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8A-48B5-9C9B-DB740018A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904608"/>
        <c:axId val="846906016"/>
      </c:scatterChart>
      <c:valAx>
        <c:axId val="84690460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06016"/>
        <c:crossesAt val="1.0000000000000002E-2"/>
        <c:crossBetween val="midCat"/>
      </c:valAx>
      <c:valAx>
        <c:axId val="846906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performance ratio</a:t>
                </a:r>
                <a:endPara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0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r=0.25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Greedy!$J$65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Greedy!$I$66:$I$79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Greedy!$J$66:$J$79</c:f>
              <c:numCache>
                <c:formatCode>General</c:formatCode>
                <c:ptCount val="14"/>
                <c:pt idx="0">
                  <c:v>14.912000000000001</c:v>
                </c:pt>
                <c:pt idx="1">
                  <c:v>26.327999999999999</c:v>
                </c:pt>
                <c:pt idx="2">
                  <c:v>36.92</c:v>
                </c:pt>
                <c:pt idx="3">
                  <c:v>47.15</c:v>
                </c:pt>
                <c:pt idx="4">
                  <c:v>57.54</c:v>
                </c:pt>
                <c:pt idx="5">
                  <c:v>109.67400000000001</c:v>
                </c:pt>
                <c:pt idx="6">
                  <c:v>162.69</c:v>
                </c:pt>
                <c:pt idx="7">
                  <c:v>215.37</c:v>
                </c:pt>
                <c:pt idx="8">
                  <c:v>267.88</c:v>
                </c:pt>
                <c:pt idx="9">
                  <c:v>320.61799999999999</c:v>
                </c:pt>
                <c:pt idx="10">
                  <c:v>373.83199999999999</c:v>
                </c:pt>
                <c:pt idx="11">
                  <c:v>426.346</c:v>
                </c:pt>
                <c:pt idx="12">
                  <c:v>479.16</c:v>
                </c:pt>
                <c:pt idx="13">
                  <c:v>532.84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4-4F3F-AB8B-E83583881240}"/>
            </c:ext>
          </c:extLst>
        </c:ser>
        <c:ser>
          <c:idx val="1"/>
          <c:order val="1"/>
          <c:tx>
            <c:strRef>
              <c:f>Greedy!$K$65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Greedy!$I$66:$I$79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Greedy!$K$66:$K$79</c:f>
              <c:numCache>
                <c:formatCode>General</c:formatCode>
                <c:ptCount val="14"/>
                <c:pt idx="0">
                  <c:v>11.46</c:v>
                </c:pt>
                <c:pt idx="1">
                  <c:v>22.102</c:v>
                </c:pt>
                <c:pt idx="2">
                  <c:v>32.695999999999998</c:v>
                </c:pt>
                <c:pt idx="3">
                  <c:v>43.228000000000002</c:v>
                </c:pt>
                <c:pt idx="4">
                  <c:v>53.92</c:v>
                </c:pt>
                <c:pt idx="5">
                  <c:v>106.63800000000001</c:v>
                </c:pt>
                <c:pt idx="6">
                  <c:v>159.84200000000001</c:v>
                </c:pt>
                <c:pt idx="7">
                  <c:v>212.48400000000001</c:v>
                </c:pt>
                <c:pt idx="8">
                  <c:v>265.166</c:v>
                </c:pt>
                <c:pt idx="9">
                  <c:v>318.51600000000002</c:v>
                </c:pt>
                <c:pt idx="10">
                  <c:v>370.58800000000002</c:v>
                </c:pt>
                <c:pt idx="11">
                  <c:v>424.036</c:v>
                </c:pt>
                <c:pt idx="12">
                  <c:v>476.63200000000001</c:v>
                </c:pt>
                <c:pt idx="13">
                  <c:v>529.42600000000004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4-4F3F-AB8B-E83583881240}"/>
            </c:ext>
          </c:extLst>
        </c:ser>
        <c:ser>
          <c:idx val="2"/>
          <c:order val="2"/>
          <c:tx>
            <c:strRef>
              <c:f>Greedy!$L$65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Greedy!$I$66:$I$79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Greedy!$L$66:$L$79</c:f>
              <c:numCache>
                <c:formatCode>General</c:formatCode>
                <c:ptCount val="14"/>
                <c:pt idx="0">
                  <c:v>11.076000000000001</c:v>
                </c:pt>
                <c:pt idx="1">
                  <c:v>21.84</c:v>
                </c:pt>
                <c:pt idx="2">
                  <c:v>32.323999999999998</c:v>
                </c:pt>
                <c:pt idx="3">
                  <c:v>42.948</c:v>
                </c:pt>
                <c:pt idx="4">
                  <c:v>53.44</c:v>
                </c:pt>
                <c:pt idx="5">
                  <c:v>106.248</c:v>
                </c:pt>
                <c:pt idx="6">
                  <c:v>159.59200000000001</c:v>
                </c:pt>
                <c:pt idx="7">
                  <c:v>211.71199999999999</c:v>
                </c:pt>
                <c:pt idx="8">
                  <c:v>265.07600000000002</c:v>
                </c:pt>
                <c:pt idx="9">
                  <c:v>318.06</c:v>
                </c:pt>
                <c:pt idx="10">
                  <c:v>370.42200000000003</c:v>
                </c:pt>
                <c:pt idx="11">
                  <c:v>423.58800000000002</c:v>
                </c:pt>
                <c:pt idx="12">
                  <c:v>476.48399999999998</c:v>
                </c:pt>
                <c:pt idx="13">
                  <c:v>529.22199999999998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14-4F3F-AB8B-E83583881240}"/>
            </c:ext>
          </c:extLst>
        </c:ser>
        <c:ser>
          <c:idx val="3"/>
          <c:order val="3"/>
          <c:tx>
            <c:strRef>
              <c:f>Greedy!$M$65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Greedy!$I$66:$I$79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Greedy!$M$66:$M$79</c:f>
              <c:numCache>
                <c:formatCode>General</c:formatCode>
                <c:ptCount val="14"/>
                <c:pt idx="0">
                  <c:v>11.068</c:v>
                </c:pt>
                <c:pt idx="1">
                  <c:v>21.742000000000001</c:v>
                </c:pt>
                <c:pt idx="2">
                  <c:v>32.253999999999998</c:v>
                </c:pt>
                <c:pt idx="3">
                  <c:v>42.884</c:v>
                </c:pt>
                <c:pt idx="4">
                  <c:v>53.43</c:v>
                </c:pt>
                <c:pt idx="5">
                  <c:v>106.23</c:v>
                </c:pt>
                <c:pt idx="6">
                  <c:v>159.15600000000001</c:v>
                </c:pt>
                <c:pt idx="7">
                  <c:v>211.672</c:v>
                </c:pt>
                <c:pt idx="8">
                  <c:v>264.89600000000002</c:v>
                </c:pt>
                <c:pt idx="9">
                  <c:v>318.24799999999999</c:v>
                </c:pt>
                <c:pt idx="10">
                  <c:v>370.512</c:v>
                </c:pt>
                <c:pt idx="11">
                  <c:v>423.28199999999998</c:v>
                </c:pt>
                <c:pt idx="12">
                  <c:v>476.75</c:v>
                </c:pt>
                <c:pt idx="13">
                  <c:v>529.28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14-4F3F-AB8B-E83583881240}"/>
            </c:ext>
          </c:extLst>
        </c:ser>
        <c:ser>
          <c:idx val="4"/>
          <c:order val="4"/>
          <c:tx>
            <c:strRef>
              <c:f>Greedy!$N$65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Greedy!$I$66:$I$79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Greedy!$N$66:$N$79</c:f>
              <c:numCache>
                <c:formatCode>General</c:formatCode>
                <c:ptCount val="14"/>
                <c:pt idx="0">
                  <c:v>11.007999999999999</c:v>
                </c:pt>
                <c:pt idx="1">
                  <c:v>21.712</c:v>
                </c:pt>
                <c:pt idx="2">
                  <c:v>32.206000000000003</c:v>
                </c:pt>
                <c:pt idx="3">
                  <c:v>42.808</c:v>
                </c:pt>
                <c:pt idx="4">
                  <c:v>53.295999999999999</c:v>
                </c:pt>
                <c:pt idx="5">
                  <c:v>106.27200000000001</c:v>
                </c:pt>
                <c:pt idx="6">
                  <c:v>159.04</c:v>
                </c:pt>
                <c:pt idx="7">
                  <c:v>211.88399999999999</c:v>
                </c:pt>
                <c:pt idx="8">
                  <c:v>265.23</c:v>
                </c:pt>
                <c:pt idx="9">
                  <c:v>317.60599999999999</c:v>
                </c:pt>
                <c:pt idx="10">
                  <c:v>370.35</c:v>
                </c:pt>
                <c:pt idx="11">
                  <c:v>423.07600000000002</c:v>
                </c:pt>
                <c:pt idx="12">
                  <c:v>475.99400000000003</c:v>
                </c:pt>
                <c:pt idx="13">
                  <c:v>528.99400000000003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14-4F3F-AB8B-E83583881240}"/>
            </c:ext>
          </c:extLst>
        </c:ser>
        <c:ser>
          <c:idx val="5"/>
          <c:order val="5"/>
          <c:tx>
            <c:strRef>
              <c:f>Greedy!$O$65</c:f>
              <c:strCache>
                <c:ptCount val="1"/>
                <c:pt idx="0">
                  <c:v>LB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Greedy!$I$66:$I$79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Greedy!$O$66:$O$79</c:f>
              <c:numCache>
                <c:formatCode>General</c:formatCode>
                <c:ptCount val="14"/>
                <c:pt idx="0">
                  <c:v>3.6106407876409938</c:v>
                </c:pt>
                <c:pt idx="1">
                  <c:v>4.8595621316122566</c:v>
                </c:pt>
                <c:pt idx="2">
                  <c:v>5.7818233886223194</c:v>
                </c:pt>
                <c:pt idx="3">
                  <c:v>6.5404856090458381</c:v>
                </c:pt>
                <c:pt idx="4">
                  <c:v>7.1968567300115209</c:v>
                </c:pt>
                <c:pt idx="5">
                  <c:v>9.6862508592699719</c:v>
                </c:pt>
                <c:pt idx="6">
                  <c:v>11.524534566987761</c:v>
                </c:pt>
                <c:pt idx="7">
                  <c:v>13.036726897376777</c:v>
                </c:pt>
                <c:pt idx="8">
                  <c:v>14.345028995850925</c:v>
                </c:pt>
                <c:pt idx="9">
                  <c:v>15.510873293707071</c:v>
                </c:pt>
                <c:pt idx="10">
                  <c:v>16.570199279263925</c:v>
                </c:pt>
                <c:pt idx="11">
                  <c:v>17.546133242474831</c:v>
                </c:pt>
                <c:pt idx="12">
                  <c:v>18.454570094725671</c:v>
                </c:pt>
                <c:pt idx="13">
                  <c:v>19.306977288832499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14-4F3F-AB8B-E83583881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82432"/>
        <c:axId val="846882784"/>
      </c:scatterChart>
      <c:valAx>
        <c:axId val="8468824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82784"/>
        <c:crosses val="autoZero"/>
        <c:crossBetween val="midCat"/>
      </c:valAx>
      <c:valAx>
        <c:axId val="846882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Greedy stability number</a:t>
                </a:r>
                <a:endPara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8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r=0.75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619110343549074E-2"/>
          <c:y val="0.13479636219849744"/>
          <c:w val="0.68375841960275408"/>
          <c:h val="0.730446194225721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'Lower bounds'!$C$23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bounds'!$B$24:$B$37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bounds'!$C$24:$C$37</c:f>
              <c:numCache>
                <c:formatCode>General</c:formatCode>
                <c:ptCount val="14"/>
                <c:pt idx="0">
                  <c:v>14.726000000000001</c:v>
                </c:pt>
                <c:pt idx="1">
                  <c:v>24.946000000000002</c:v>
                </c:pt>
                <c:pt idx="2">
                  <c:v>33.692</c:v>
                </c:pt>
                <c:pt idx="3">
                  <c:v>41.223999999999997</c:v>
                </c:pt>
                <c:pt idx="4">
                  <c:v>48.734000000000002</c:v>
                </c:pt>
                <c:pt idx="5">
                  <c:v>81.793999999999997</c:v>
                </c:pt>
                <c:pt idx="6">
                  <c:v>113.598</c:v>
                </c:pt>
                <c:pt idx="7">
                  <c:v>149.959</c:v>
                </c:pt>
                <c:pt idx="8">
                  <c:v>184.50900000000001</c:v>
                </c:pt>
                <c:pt idx="9">
                  <c:v>219.05899999999997</c:v>
                </c:pt>
                <c:pt idx="10">
                  <c:v>253.60899999999998</c:v>
                </c:pt>
                <c:pt idx="11">
                  <c:v>288.15899999999999</c:v>
                </c:pt>
                <c:pt idx="12">
                  <c:v>322.709</c:v>
                </c:pt>
                <c:pt idx="13">
                  <c:v>357.25900000000001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9-452C-97B7-062F08BCD769}"/>
            </c:ext>
          </c:extLst>
        </c:ser>
        <c:ser>
          <c:idx val="1"/>
          <c:order val="1"/>
          <c:tx>
            <c:strRef>
              <c:f>'Lower bounds'!$D$23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bounds'!$B$24:$B$37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bounds'!$D$24:$D$37</c:f>
              <c:numCache>
                <c:formatCode>General</c:formatCode>
                <c:ptCount val="14"/>
                <c:pt idx="0">
                  <c:v>9.5139999999999993</c:v>
                </c:pt>
                <c:pt idx="1">
                  <c:v>15.917999999999999</c:v>
                </c:pt>
                <c:pt idx="2">
                  <c:v>22.123999999999999</c:v>
                </c:pt>
                <c:pt idx="3">
                  <c:v>28.361999999999998</c:v>
                </c:pt>
                <c:pt idx="4">
                  <c:v>34.866</c:v>
                </c:pt>
                <c:pt idx="5">
                  <c:v>66.221999999999994</c:v>
                </c:pt>
                <c:pt idx="6">
                  <c:v>97.751999999999995</c:v>
                </c:pt>
                <c:pt idx="7">
                  <c:v>129.25290000000001</c:v>
                </c:pt>
                <c:pt idx="8">
                  <c:v>160.75290000000001</c:v>
                </c:pt>
                <c:pt idx="9">
                  <c:v>192.25290000000001</c:v>
                </c:pt>
                <c:pt idx="10">
                  <c:v>223.75290000000001</c:v>
                </c:pt>
                <c:pt idx="11">
                  <c:v>255.25290000000001</c:v>
                </c:pt>
                <c:pt idx="12">
                  <c:v>286.75290000000001</c:v>
                </c:pt>
                <c:pt idx="13">
                  <c:v>318.25290000000001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09-452C-97B7-062F08BCD769}"/>
            </c:ext>
          </c:extLst>
        </c:ser>
        <c:ser>
          <c:idx val="2"/>
          <c:order val="2"/>
          <c:tx>
            <c:strRef>
              <c:f>'Lower bounds'!$E$23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bounds'!$B$24:$B$37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bounds'!$E$24:$E$37</c:f>
              <c:numCache>
                <c:formatCode>General</c:formatCode>
                <c:ptCount val="14"/>
                <c:pt idx="0">
                  <c:v>7.8040000000000003</c:v>
                </c:pt>
                <c:pt idx="1">
                  <c:v>14.012</c:v>
                </c:pt>
                <c:pt idx="2">
                  <c:v>20.094000000000001</c:v>
                </c:pt>
                <c:pt idx="3">
                  <c:v>26.334</c:v>
                </c:pt>
                <c:pt idx="4">
                  <c:v>32.96</c:v>
                </c:pt>
                <c:pt idx="5">
                  <c:v>64.304000000000002</c:v>
                </c:pt>
                <c:pt idx="6">
                  <c:v>95.825999999999993</c:v>
                </c:pt>
                <c:pt idx="7">
                  <c:v>127.27840000000002</c:v>
                </c:pt>
                <c:pt idx="8">
                  <c:v>158.75839999999999</c:v>
                </c:pt>
                <c:pt idx="9">
                  <c:v>190.23840000000001</c:v>
                </c:pt>
                <c:pt idx="10">
                  <c:v>221.7184</c:v>
                </c:pt>
                <c:pt idx="11">
                  <c:v>253.19840000000002</c:v>
                </c:pt>
                <c:pt idx="12">
                  <c:v>284.67840000000007</c:v>
                </c:pt>
                <c:pt idx="13">
                  <c:v>316.15840000000003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09-452C-97B7-062F08BCD769}"/>
            </c:ext>
          </c:extLst>
        </c:ser>
        <c:ser>
          <c:idx val="3"/>
          <c:order val="3"/>
          <c:tx>
            <c:strRef>
              <c:f>'Lower bounds'!$F$23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bounds'!$B$24:$B$37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bounds'!$F$24:$F$37</c:f>
              <c:numCache>
                <c:formatCode>General</c:formatCode>
                <c:ptCount val="14"/>
                <c:pt idx="0">
                  <c:v>7.0839999999999996</c:v>
                </c:pt>
                <c:pt idx="1">
                  <c:v>13.332000000000001</c:v>
                </c:pt>
                <c:pt idx="2">
                  <c:v>19.474</c:v>
                </c:pt>
                <c:pt idx="3">
                  <c:v>25.85</c:v>
                </c:pt>
                <c:pt idx="4">
                  <c:v>32.235999999999997</c:v>
                </c:pt>
                <c:pt idx="5">
                  <c:v>63.734000000000002</c:v>
                </c:pt>
                <c:pt idx="6">
                  <c:v>95.25</c:v>
                </c:pt>
                <c:pt idx="7">
                  <c:v>126.7698</c:v>
                </c:pt>
                <c:pt idx="8">
                  <c:v>158.28979999999999</c:v>
                </c:pt>
                <c:pt idx="9">
                  <c:v>189.80979999999997</c:v>
                </c:pt>
                <c:pt idx="10">
                  <c:v>221.32979999999998</c:v>
                </c:pt>
                <c:pt idx="11">
                  <c:v>252.84979999999999</c:v>
                </c:pt>
                <c:pt idx="12">
                  <c:v>284.3698</c:v>
                </c:pt>
                <c:pt idx="13">
                  <c:v>315.88979999999998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09-452C-97B7-062F08BCD769}"/>
            </c:ext>
          </c:extLst>
        </c:ser>
        <c:ser>
          <c:idx val="4"/>
          <c:order val="4"/>
          <c:tx>
            <c:strRef>
              <c:f>'Lower bounds'!$G$23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bounds'!$B$24:$B$37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bounds'!$G$24:$G$37</c:f>
              <c:numCache>
                <c:formatCode>General</c:formatCode>
                <c:ptCount val="14"/>
                <c:pt idx="0">
                  <c:v>6.8419999999999996</c:v>
                </c:pt>
                <c:pt idx="1">
                  <c:v>13.055999999999999</c:v>
                </c:pt>
                <c:pt idx="2">
                  <c:v>19.173999999999999</c:v>
                </c:pt>
                <c:pt idx="3">
                  <c:v>25.664000000000001</c:v>
                </c:pt>
                <c:pt idx="4">
                  <c:v>31.916</c:v>
                </c:pt>
                <c:pt idx="5">
                  <c:v>63.573999999999998</c:v>
                </c:pt>
                <c:pt idx="6">
                  <c:v>94.98</c:v>
                </c:pt>
                <c:pt idx="7">
                  <c:v>126.5466</c:v>
                </c:pt>
                <c:pt idx="8">
                  <c:v>158.07660000000001</c:v>
                </c:pt>
                <c:pt idx="9">
                  <c:v>189.60660000000001</c:v>
                </c:pt>
                <c:pt idx="10">
                  <c:v>221.13660000000002</c:v>
                </c:pt>
                <c:pt idx="11">
                  <c:v>252.66660000000002</c:v>
                </c:pt>
                <c:pt idx="12">
                  <c:v>284.19660000000005</c:v>
                </c:pt>
                <c:pt idx="13">
                  <c:v>315.72660000000002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09-452C-97B7-062F08BCD769}"/>
            </c:ext>
          </c:extLst>
        </c:ser>
        <c:ser>
          <c:idx val="5"/>
          <c:order val="5"/>
          <c:tx>
            <c:strRef>
              <c:f>'Lower bounds'!$H$23</c:f>
              <c:strCache>
                <c:ptCount val="1"/>
                <c:pt idx="0">
                  <c:v>lower bound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bounds'!$B$24:$B$37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bounds'!$H$24:$H$37</c:f>
              <c:numCache>
                <c:formatCode>General</c:formatCode>
                <c:ptCount val="14"/>
                <c:pt idx="0">
                  <c:v>0.83452050173833514</c:v>
                </c:pt>
                <c:pt idx="1">
                  <c:v>1.355425153409084</c:v>
                </c:pt>
                <c:pt idx="2">
                  <c:v>1.8317950250697923</c:v>
                </c:pt>
                <c:pt idx="3">
                  <c:v>2.282049114186687</c:v>
                </c:pt>
                <c:pt idx="4">
                  <c:v>2.7143405118953239</c:v>
                </c:pt>
                <c:pt idx="5">
                  <c:v>4.7184791454438715</c:v>
                </c:pt>
                <c:pt idx="6">
                  <c:v>6.5745845264304785</c:v>
                </c:pt>
                <c:pt idx="7">
                  <c:v>8.3452050173833516</c:v>
                </c:pt>
                <c:pt idx="8">
                  <c:v>10.056949530875155</c:v>
                </c:pt>
                <c:pt idx="9">
                  <c:v>11.724374667594468</c:v>
                </c:pt>
                <c:pt idx="10">
                  <c:v>13.35657563714188</c:v>
                </c:pt>
                <c:pt idx="11">
                  <c:v>14.959732004492531</c:v>
                </c:pt>
                <c:pt idx="12">
                  <c:v>16.53829333848034</c:v>
                </c:pt>
                <c:pt idx="13">
                  <c:v>18.095603412635494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09-452C-97B7-062F08BCD769}"/>
            </c:ext>
          </c:extLst>
        </c:ser>
        <c:ser>
          <c:idx val="6"/>
          <c:order val="6"/>
          <c:tx>
            <c:strRef>
              <c:f>'Lower bounds'!$I$23</c:f>
              <c:strCache>
                <c:ptCount val="1"/>
                <c:pt idx="0">
                  <c:v>upper bound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bounds'!$B$24:$B$37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bounds'!$I$24:$I$37</c:f>
              <c:numCache>
                <c:formatCode>General</c:formatCode>
                <c:ptCount val="14"/>
                <c:pt idx="0">
                  <c:v>10.9473310548203</c:v>
                </c:pt>
                <c:pt idx="1">
                  <c:v>21.894662109640599</c:v>
                </c:pt>
                <c:pt idx="2">
                  <c:v>32.841993164460902</c:v>
                </c:pt>
                <c:pt idx="3">
                  <c:v>43.789324219281198</c:v>
                </c:pt>
                <c:pt idx="4">
                  <c:v>54.736655274101494</c:v>
                </c:pt>
                <c:pt idx="5">
                  <c:v>109.47331054820299</c:v>
                </c:pt>
                <c:pt idx="6">
                  <c:v>164.2099658223045</c:v>
                </c:pt>
                <c:pt idx="7">
                  <c:v>218.94662109640598</c:v>
                </c:pt>
                <c:pt idx="8">
                  <c:v>273.68327637050749</c:v>
                </c:pt>
                <c:pt idx="9">
                  <c:v>328.41993164460899</c:v>
                </c:pt>
                <c:pt idx="10">
                  <c:v>383.1565869187105</c:v>
                </c:pt>
                <c:pt idx="11">
                  <c:v>437.89324219281195</c:v>
                </c:pt>
                <c:pt idx="12">
                  <c:v>492.62989746691346</c:v>
                </c:pt>
                <c:pt idx="13">
                  <c:v>547.36655274101497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09-452C-97B7-062F08BCD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20288"/>
        <c:axId val="1485317568"/>
      </c:scatterChart>
      <c:valAx>
        <c:axId val="148532028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17568"/>
        <c:crossesAt val="0.1"/>
        <c:crossBetween val="midCat"/>
      </c:valAx>
      <c:valAx>
        <c:axId val="1485317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stability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2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103025690561912"/>
          <c:y val="0.25316283863093625"/>
          <c:w val="0.18415163253292224"/>
          <c:h val="0.53726816176447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r=0.25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Greedy!$R$65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Greedy!$Q$66:$Q$79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Greedy!$R$66:$R$79</c:f>
              <c:numCache>
                <c:formatCode>General</c:formatCode>
                <c:ptCount val="14"/>
                <c:pt idx="0">
                  <c:v>0.99973183159023871</c:v>
                </c:pt>
                <c:pt idx="1">
                  <c:v>0.99463543634302987</c:v>
                </c:pt>
                <c:pt idx="2">
                  <c:v>0.98960008577248848</c:v>
                </c:pt>
                <c:pt idx="3">
                  <c:v>0.98397261989231599</c:v>
                </c:pt>
                <c:pt idx="4">
                  <c:v>0.98037211204252706</c:v>
                </c:pt>
                <c:pt idx="5">
                  <c:v>0.97757375880203234</c:v>
                </c:pt>
                <c:pt idx="6">
                  <c:v>0.97840991099350494</c:v>
                </c:pt>
                <c:pt idx="7">
                  <c:v>0.97669925807680447</c:v>
                </c:pt>
                <c:pt idx="8">
                  <c:v>0.97655936713936786</c:v>
                </c:pt>
                <c:pt idx="9">
                  <c:v>0.97667801897195639</c:v>
                </c:pt>
                <c:pt idx="10">
                  <c:v>0.97705757821280148</c:v>
                </c:pt>
                <c:pt idx="11">
                  <c:v>0.97695254855592528</c:v>
                </c:pt>
                <c:pt idx="12">
                  <c:v>0.97768201461748472</c:v>
                </c:pt>
                <c:pt idx="13">
                  <c:v>0.97770242498972471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7-4FEB-AA2F-02449963E2B7}"/>
            </c:ext>
          </c:extLst>
        </c:ser>
        <c:ser>
          <c:idx val="1"/>
          <c:order val="1"/>
          <c:tx>
            <c:strRef>
              <c:f>Greedy!$S$65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Greedy!$Q$66:$Q$79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Greedy!$S$66:$S$79</c:f>
              <c:numCache>
                <c:formatCode>General</c:formatCode>
                <c:ptCount val="14"/>
                <c:pt idx="0">
                  <c:v>0.98318462594372003</c:v>
                </c:pt>
                <c:pt idx="1">
                  <c:v>0.98109019886363646</c:v>
                </c:pt>
                <c:pt idx="2">
                  <c:v>0.98027223121664564</c:v>
                </c:pt>
                <c:pt idx="3">
                  <c:v>0.97920536401939018</c:v>
                </c:pt>
                <c:pt idx="4">
                  <c:v>0.97865543778132724</c:v>
                </c:pt>
                <c:pt idx="5">
                  <c:v>0.97935455430450202</c:v>
                </c:pt>
                <c:pt idx="6">
                  <c:v>0.97869239906442496</c:v>
                </c:pt>
                <c:pt idx="7">
                  <c:v>0.97779209424324698</c:v>
                </c:pt>
                <c:pt idx="8">
                  <c:v>0.9765696355440322</c:v>
                </c:pt>
                <c:pt idx="9">
                  <c:v>0.97781079620806521</c:v>
                </c:pt>
                <c:pt idx="10">
                  <c:v>0.97743337623699711</c:v>
                </c:pt>
                <c:pt idx="11">
                  <c:v>0.97781651816186099</c:v>
                </c:pt>
                <c:pt idx="12">
                  <c:v>0.97749011501041816</c:v>
                </c:pt>
                <c:pt idx="13">
                  <c:v>0.97798081079383614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7-4FEB-AA2F-02449963E2B7}"/>
            </c:ext>
          </c:extLst>
        </c:ser>
        <c:ser>
          <c:idx val="2"/>
          <c:order val="2"/>
          <c:tx>
            <c:strRef>
              <c:f>Greedy!$T$65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Greedy!$Q$66:$Q$79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Greedy!$T$66:$T$79</c:f>
              <c:numCache>
                <c:formatCode>General</c:formatCode>
                <c:ptCount val="14"/>
                <c:pt idx="0">
                  <c:v>0.98243746673762655</c:v>
                </c:pt>
                <c:pt idx="1">
                  <c:v>0.98307526107310039</c:v>
                </c:pt>
                <c:pt idx="2">
                  <c:v>0.97862549197699056</c:v>
                </c:pt>
                <c:pt idx="3">
                  <c:v>0.97849266381117284</c:v>
                </c:pt>
                <c:pt idx="4">
                  <c:v>0.98033460522453764</c:v>
                </c:pt>
                <c:pt idx="5">
                  <c:v>0.97668774819826443</c:v>
                </c:pt>
                <c:pt idx="6">
                  <c:v>0.97834775998626822</c:v>
                </c:pt>
                <c:pt idx="7">
                  <c:v>0.97699101976021918</c:v>
                </c:pt>
                <c:pt idx="8">
                  <c:v>0.97822685403873411</c:v>
                </c:pt>
                <c:pt idx="9">
                  <c:v>0.9771068347710683</c:v>
                </c:pt>
                <c:pt idx="10">
                  <c:v>0.97704193328866928</c:v>
                </c:pt>
                <c:pt idx="11">
                  <c:v>0.97708536129654322</c:v>
                </c:pt>
                <c:pt idx="12">
                  <c:v>0.9765377142716607</c:v>
                </c:pt>
                <c:pt idx="13">
                  <c:v>0.97681363790735787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E7-4FEB-AA2F-02449963E2B7}"/>
            </c:ext>
          </c:extLst>
        </c:ser>
        <c:ser>
          <c:idx val="3"/>
          <c:order val="3"/>
          <c:tx>
            <c:strRef>
              <c:f>Greedy!$U$65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Greedy!$Q$66:$Q$79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Greedy!$U$66:$U$79</c:f>
              <c:numCache>
                <c:formatCode>General</c:formatCode>
                <c:ptCount val="14"/>
                <c:pt idx="0">
                  <c:v>0.98821428571428571</c:v>
                </c:pt>
                <c:pt idx="1">
                  <c:v>0.98087160516105754</c:v>
                </c:pt>
                <c:pt idx="2">
                  <c:v>0.97834263528269816</c:v>
                </c:pt>
                <c:pt idx="3">
                  <c:v>0.98114761599707156</c:v>
                </c:pt>
                <c:pt idx="4">
                  <c:v>0.97867897571161666</c:v>
                </c:pt>
                <c:pt idx="5">
                  <c:v>0.97808673234508792</c:v>
                </c:pt>
                <c:pt idx="6">
                  <c:v>0.97792906825275894</c:v>
                </c:pt>
                <c:pt idx="7">
                  <c:v>0.97710402895232462</c:v>
                </c:pt>
                <c:pt idx="8">
                  <c:v>0.97668313546198648</c:v>
                </c:pt>
                <c:pt idx="9">
                  <c:v>0.97713204951856936</c:v>
                </c:pt>
                <c:pt idx="10">
                  <c:v>0.97654779789673429</c:v>
                </c:pt>
                <c:pt idx="11">
                  <c:v>0.97702858039766038</c:v>
                </c:pt>
                <c:pt idx="12">
                  <c:v>0.97786447116351005</c:v>
                </c:pt>
                <c:pt idx="13">
                  <c:v>0.97738251761681749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E7-4FEB-AA2F-02449963E2B7}"/>
            </c:ext>
          </c:extLst>
        </c:ser>
        <c:ser>
          <c:idx val="4"/>
          <c:order val="4"/>
          <c:tx>
            <c:strRef>
              <c:f>Greedy!$V$65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Greedy!$Q$66:$Q$79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Greedy!$V$66:$V$79</c:f>
              <c:numCache>
                <c:formatCode>General</c:formatCode>
                <c:ptCount val="14"/>
                <c:pt idx="0">
                  <c:v>0.98761887672707682</c:v>
                </c:pt>
                <c:pt idx="1">
                  <c:v>0.98360061610944993</c:v>
                </c:pt>
                <c:pt idx="2">
                  <c:v>0.98123210042044973</c:v>
                </c:pt>
                <c:pt idx="3">
                  <c:v>0.98084501878837871</c:v>
                </c:pt>
                <c:pt idx="4">
                  <c:v>0.97923786425605408</c:v>
                </c:pt>
                <c:pt idx="5">
                  <c:v>0.97849145550972305</c:v>
                </c:pt>
                <c:pt idx="6">
                  <c:v>0.97763680399316433</c:v>
                </c:pt>
                <c:pt idx="7">
                  <c:v>0.97686512803017034</c:v>
                </c:pt>
                <c:pt idx="8">
                  <c:v>0.97748212574629634</c:v>
                </c:pt>
                <c:pt idx="9">
                  <c:v>0.97687651480665827</c:v>
                </c:pt>
                <c:pt idx="10">
                  <c:v>0.97701179748010891</c:v>
                </c:pt>
                <c:pt idx="11">
                  <c:v>0.97738330106776705</c:v>
                </c:pt>
                <c:pt idx="12">
                  <c:v>0.97782205879331952</c:v>
                </c:pt>
                <c:pt idx="13">
                  <c:v>0.97779691907298638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E7-4FEB-AA2F-02449963E2B7}"/>
            </c:ext>
          </c:extLst>
        </c:ser>
        <c:ser>
          <c:idx val="5"/>
          <c:order val="5"/>
          <c:tx>
            <c:strRef>
              <c:f>Greedy!$W$65</c:f>
              <c:strCache>
                <c:ptCount val="1"/>
                <c:pt idx="0">
                  <c:v>LB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Greedy!$Q$66:$Q$79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Greedy!$W$66:$W$79</c:f>
              <c:numCache>
                <c:formatCode>General</c:formatCode>
                <c:ptCount val="14"/>
                <c:pt idx="0">
                  <c:v>0.20022787140854359</c:v>
                </c:pt>
                <c:pt idx="1">
                  <c:v>0.16896156062650067</c:v>
                </c:pt>
                <c:pt idx="2">
                  <c:v>0.15481970581712196</c:v>
                </c:pt>
                <c:pt idx="3">
                  <c:v>0.14614109656655344</c:v>
                </c:pt>
                <c:pt idx="4">
                  <c:v>0.1400515714631049</c:v>
                </c:pt>
                <c:pt idx="5">
                  <c:v>0.12400142957909109</c:v>
                </c:pt>
                <c:pt idx="6">
                  <c:v>0.11621092017669113</c:v>
                </c:pt>
                <c:pt idx="7">
                  <c:v>0.11125179028372141</c:v>
                </c:pt>
                <c:pt idx="8">
                  <c:v>0.10768732273247505</c:v>
                </c:pt>
                <c:pt idx="9">
                  <c:v>0.10494016818153747</c:v>
                </c:pt>
                <c:pt idx="10">
                  <c:v>0.10272452371194753</c:v>
                </c:pt>
                <c:pt idx="11">
                  <c:v>0.10087951159693694</c:v>
                </c:pt>
                <c:pt idx="12">
                  <c:v>9.9306249673563829E-2</c:v>
                </c:pt>
                <c:pt idx="13">
                  <c:v>9.7939927913142905E-2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E7-4FEB-AA2F-02449963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79936"/>
        <c:axId val="723381344"/>
      </c:scatterChart>
      <c:valAx>
        <c:axId val="72337993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81344"/>
        <c:crossesAt val="1.0000000000000002E-2"/>
        <c:crossBetween val="midCat"/>
      </c:valAx>
      <c:valAx>
        <c:axId val="723381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performance ratio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7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r=0.05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Greedy!$J$86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Greedy!$I$87:$I$100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Greedy!$J$87:$J$100</c:f>
              <c:numCache>
                <c:formatCode>General</c:formatCode>
                <c:ptCount val="14"/>
                <c:pt idx="0">
                  <c:v>15.194000000000001</c:v>
                </c:pt>
                <c:pt idx="1">
                  <c:v>27.277999999999999</c:v>
                </c:pt>
                <c:pt idx="2">
                  <c:v>39.417999999999999</c:v>
                </c:pt>
                <c:pt idx="3">
                  <c:v>52.097999999999999</c:v>
                </c:pt>
                <c:pt idx="4">
                  <c:v>65.325999999999993</c:v>
                </c:pt>
                <c:pt idx="5">
                  <c:v>134.13</c:v>
                </c:pt>
                <c:pt idx="6">
                  <c:v>202.68600000000001</c:v>
                </c:pt>
                <c:pt idx="7">
                  <c:v>268.00799999999998</c:v>
                </c:pt>
                <c:pt idx="8">
                  <c:v>330.93</c:v>
                </c:pt>
                <c:pt idx="9">
                  <c:v>393.94600000000003</c:v>
                </c:pt>
                <c:pt idx="10">
                  <c:v>455.42399999999998</c:v>
                </c:pt>
                <c:pt idx="11">
                  <c:v>516.18600000000004</c:v>
                </c:pt>
                <c:pt idx="12">
                  <c:v>577.87</c:v>
                </c:pt>
                <c:pt idx="13">
                  <c:v>638.94600000000003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B-4DEA-A63E-057BF936A3CF}"/>
            </c:ext>
          </c:extLst>
        </c:ser>
        <c:ser>
          <c:idx val="1"/>
          <c:order val="1"/>
          <c:tx>
            <c:strRef>
              <c:f>Greedy!$K$86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Greedy!$I$87:$I$100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Greedy!$K$87:$K$100</c:f>
              <c:numCache>
                <c:formatCode>General</c:formatCode>
                <c:ptCount val="14"/>
                <c:pt idx="0">
                  <c:v>13.118</c:v>
                </c:pt>
                <c:pt idx="1">
                  <c:v>27.334</c:v>
                </c:pt>
                <c:pt idx="2">
                  <c:v>40.908000000000001</c:v>
                </c:pt>
                <c:pt idx="3">
                  <c:v>54.2</c:v>
                </c:pt>
                <c:pt idx="4">
                  <c:v>66.724000000000004</c:v>
                </c:pt>
                <c:pt idx="5">
                  <c:v>128.14400000000001</c:v>
                </c:pt>
                <c:pt idx="6">
                  <c:v>191.15799999999999</c:v>
                </c:pt>
                <c:pt idx="7">
                  <c:v>257.34199999999998</c:v>
                </c:pt>
                <c:pt idx="8">
                  <c:v>324.93599999999998</c:v>
                </c:pt>
                <c:pt idx="9">
                  <c:v>394.214</c:v>
                </c:pt>
                <c:pt idx="10">
                  <c:v>463.67</c:v>
                </c:pt>
                <c:pt idx="11">
                  <c:v>533.03800000000001</c:v>
                </c:pt>
                <c:pt idx="12">
                  <c:v>601.96400000000006</c:v>
                </c:pt>
                <c:pt idx="13">
                  <c:v>670.59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6B-4DEA-A63E-057BF936A3CF}"/>
            </c:ext>
          </c:extLst>
        </c:ser>
        <c:ser>
          <c:idx val="2"/>
          <c:order val="2"/>
          <c:tx>
            <c:strRef>
              <c:f>Greedy!$L$86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Greedy!$I$87:$I$100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Greedy!$L$87:$L$100</c:f>
              <c:numCache>
                <c:formatCode>General</c:formatCode>
                <c:ptCount val="14"/>
                <c:pt idx="0">
                  <c:v>13.962</c:v>
                </c:pt>
                <c:pt idx="1">
                  <c:v>27.448</c:v>
                </c:pt>
                <c:pt idx="2">
                  <c:v>39.731999999999999</c:v>
                </c:pt>
                <c:pt idx="3">
                  <c:v>52.218000000000004</c:v>
                </c:pt>
                <c:pt idx="4">
                  <c:v>64.447999999999993</c:v>
                </c:pt>
                <c:pt idx="5">
                  <c:v>128.43799999999999</c:v>
                </c:pt>
                <c:pt idx="6">
                  <c:v>197.61600000000001</c:v>
                </c:pt>
                <c:pt idx="7">
                  <c:v>266.89400000000001</c:v>
                </c:pt>
                <c:pt idx="8">
                  <c:v>335.548</c:v>
                </c:pt>
                <c:pt idx="9">
                  <c:v>402.76</c:v>
                </c:pt>
                <c:pt idx="10">
                  <c:v>468.96199999999999</c:v>
                </c:pt>
                <c:pt idx="11">
                  <c:v>533.70799999999997</c:v>
                </c:pt>
                <c:pt idx="12">
                  <c:v>596.78599999999994</c:v>
                </c:pt>
                <c:pt idx="13">
                  <c:v>660.94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6B-4DEA-A63E-057BF936A3CF}"/>
            </c:ext>
          </c:extLst>
        </c:ser>
        <c:ser>
          <c:idx val="3"/>
          <c:order val="3"/>
          <c:tx>
            <c:strRef>
              <c:f>Greedy!$M$86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Greedy!$I$87:$I$100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Greedy!$M$87:$M$100</c:f>
              <c:numCache>
                <c:formatCode>General</c:formatCode>
                <c:ptCount val="14"/>
                <c:pt idx="0">
                  <c:v>14.22</c:v>
                </c:pt>
                <c:pt idx="1">
                  <c:v>26.84</c:v>
                </c:pt>
                <c:pt idx="2">
                  <c:v>39.082000000000001</c:v>
                </c:pt>
                <c:pt idx="3">
                  <c:v>51.265999999999998</c:v>
                </c:pt>
                <c:pt idx="4">
                  <c:v>64.007999999999996</c:v>
                </c:pt>
                <c:pt idx="5">
                  <c:v>131.67599999999999</c:v>
                </c:pt>
                <c:pt idx="6">
                  <c:v>201.07599999999999</c:v>
                </c:pt>
                <c:pt idx="7">
                  <c:v>269.22000000000003</c:v>
                </c:pt>
                <c:pt idx="8">
                  <c:v>334.36799999999999</c:v>
                </c:pt>
                <c:pt idx="9">
                  <c:v>398.31400000000002</c:v>
                </c:pt>
                <c:pt idx="10">
                  <c:v>461.66800000000001</c:v>
                </c:pt>
                <c:pt idx="11">
                  <c:v>523.90200000000004</c:v>
                </c:pt>
                <c:pt idx="12">
                  <c:v>584.98599999999999</c:v>
                </c:pt>
                <c:pt idx="13">
                  <c:v>646.66399999999999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6B-4DEA-A63E-057BF936A3CF}"/>
            </c:ext>
          </c:extLst>
        </c:ser>
        <c:ser>
          <c:idx val="4"/>
          <c:order val="4"/>
          <c:tx>
            <c:strRef>
              <c:f>Greedy!$N$86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Greedy!$I$87:$I$100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Greedy!$N$87:$N$100</c:f>
              <c:numCache>
                <c:formatCode>General</c:formatCode>
                <c:ptCount val="14"/>
                <c:pt idx="0">
                  <c:v>14.276</c:v>
                </c:pt>
                <c:pt idx="1">
                  <c:v>26.66</c:v>
                </c:pt>
                <c:pt idx="2">
                  <c:v>38.619999999999997</c:v>
                </c:pt>
                <c:pt idx="3">
                  <c:v>51.2</c:v>
                </c:pt>
                <c:pt idx="4">
                  <c:v>64.540000000000006</c:v>
                </c:pt>
                <c:pt idx="5">
                  <c:v>133.13</c:v>
                </c:pt>
                <c:pt idx="6">
                  <c:v>201.71</c:v>
                </c:pt>
                <c:pt idx="7">
                  <c:v>267.46600000000001</c:v>
                </c:pt>
                <c:pt idx="8">
                  <c:v>331.584</c:v>
                </c:pt>
                <c:pt idx="9">
                  <c:v>394.31200000000001</c:v>
                </c:pt>
                <c:pt idx="10">
                  <c:v>455.86200000000002</c:v>
                </c:pt>
                <c:pt idx="11">
                  <c:v>516.71799999999996</c:v>
                </c:pt>
                <c:pt idx="12">
                  <c:v>578.16200000000003</c:v>
                </c:pt>
                <c:pt idx="13">
                  <c:v>639.85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6B-4DEA-A63E-057BF936A3CF}"/>
            </c:ext>
          </c:extLst>
        </c:ser>
        <c:ser>
          <c:idx val="5"/>
          <c:order val="5"/>
          <c:tx>
            <c:strRef>
              <c:f>Greedy!$O$86</c:f>
              <c:strCache>
                <c:ptCount val="1"/>
                <c:pt idx="0">
                  <c:v>LB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Greedy!$I$87:$I$100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Greedy!$O$87:$O$100</c:f>
              <c:numCache>
                <c:formatCode>General</c:formatCode>
                <c:ptCount val="14"/>
                <c:pt idx="0">
                  <c:v>4.3036319802541509</c:v>
                </c:pt>
                <c:pt idx="1">
                  <c:v>6.0324088025917657</c:v>
                </c:pt>
                <c:pt idx="2">
                  <c:v>7.3498557277863048</c:v>
                </c:pt>
                <c:pt idx="3">
                  <c:v>8.4556384301795262</c:v>
                </c:pt>
                <c:pt idx="4">
                  <c:v>9.4266845511788535</c:v>
                </c:pt>
                <c:pt idx="5">
                  <c:v>13.213400942900536</c:v>
                </c:pt>
                <c:pt idx="6">
                  <c:v>16.099139461833108</c:v>
                </c:pt>
                <c:pt idx="7">
                  <c:v>18.521248221466269</c:v>
                </c:pt>
                <c:pt idx="8">
                  <c:v>20.648229689515933</c:v>
                </c:pt>
                <c:pt idx="9">
                  <c:v>22.566193171094348</c:v>
                </c:pt>
                <c:pt idx="10">
                  <c:v>24.326151330128482</c:v>
                </c:pt>
                <c:pt idx="11">
                  <c:v>25.961267440800569</c:v>
                </c:pt>
                <c:pt idx="12">
                  <c:v>27.494533205647571</c:v>
                </c:pt>
                <c:pt idx="13">
                  <c:v>28.942661247167507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6B-4DEA-A63E-057BF936A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98624"/>
        <c:axId val="846897216"/>
      </c:scatterChart>
      <c:valAx>
        <c:axId val="84689862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97216"/>
        <c:crossesAt val="1"/>
        <c:crossBetween val="midCat"/>
      </c:valAx>
      <c:valAx>
        <c:axId val="846897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Greedy stability number</a:t>
                </a:r>
                <a:endPara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98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r=0.05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Greedy!$R$86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Greedy!$Q$87:$Q$100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Greedy!$R$87:$R$100</c:f>
              <c:numCache>
                <c:formatCode>General</c:formatCode>
                <c:ptCount val="14"/>
                <c:pt idx="0">
                  <c:v>0.99973680747466775</c:v>
                </c:pt>
                <c:pt idx="1">
                  <c:v>0.99963353855174431</c:v>
                </c:pt>
                <c:pt idx="2">
                  <c:v>0.99873315090706383</c:v>
                </c:pt>
                <c:pt idx="3">
                  <c:v>0.9981607081273709</c:v>
                </c:pt>
                <c:pt idx="4">
                  <c:v>0.99694777645514754</c:v>
                </c:pt>
                <c:pt idx="5">
                  <c:v>0.9952659385017214</c:v>
                </c:pt>
                <c:pt idx="6">
                  <c:v>0.99530548708026834</c:v>
                </c:pt>
                <c:pt idx="7">
                  <c:v>0.99505457785698381</c:v>
                </c:pt>
                <c:pt idx="8">
                  <c:v>0.99532609087956125</c:v>
                </c:pt>
                <c:pt idx="9">
                  <c:v>0.99588949672878779</c:v>
                </c:pt>
                <c:pt idx="10">
                  <c:v>0.99643804206085951</c:v>
                </c:pt>
                <c:pt idx="11">
                  <c:v>0.99655963302752304</c:v>
                </c:pt>
                <c:pt idx="12">
                  <c:v>0.99681912115284421</c:v>
                </c:pt>
                <c:pt idx="13">
                  <c:v>0.99696360697278164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C-483F-8816-81FE434BC24D}"/>
            </c:ext>
          </c:extLst>
        </c:ser>
        <c:ser>
          <c:idx val="1"/>
          <c:order val="1"/>
          <c:tx>
            <c:strRef>
              <c:f>Greedy!$S$86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Greedy!$Q$87:$Q$100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Greedy!$S$87:$S$100</c:f>
              <c:numCache>
                <c:formatCode>General</c:formatCode>
                <c:ptCount val="14"/>
                <c:pt idx="0">
                  <c:v>0.99756653992395439</c:v>
                </c:pt>
                <c:pt idx="1">
                  <c:v>0.99722728931047067</c:v>
                </c:pt>
                <c:pt idx="2">
                  <c:v>0.9968322042984552</c:v>
                </c:pt>
                <c:pt idx="3">
                  <c:v>0.99661665195645788</c:v>
                </c:pt>
                <c:pt idx="4">
                  <c:v>0.99588059701492548</c:v>
                </c:pt>
                <c:pt idx="5">
                  <c:v>0.99727613740719412</c:v>
                </c:pt>
                <c:pt idx="6">
                  <c:v>0.9974432292536316</c:v>
                </c:pt>
                <c:pt idx="7">
                  <c:v>0.99683142237372158</c:v>
                </c:pt>
                <c:pt idx="8">
                  <c:v>0.99649165848871446</c:v>
                </c:pt>
                <c:pt idx="9">
                  <c:v>0.99597279489045198</c:v>
                </c:pt>
                <c:pt idx="10">
                  <c:v>0.99553408480944716</c:v>
                </c:pt>
                <c:pt idx="11">
                  <c:v>0.99533179718339315</c:v>
                </c:pt>
                <c:pt idx="12">
                  <c:v>0.99541618160651935</c:v>
                </c:pt>
                <c:pt idx="13">
                  <c:v>0.99518280412444571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CC-483F-8816-81FE434BC24D}"/>
            </c:ext>
          </c:extLst>
        </c:ser>
        <c:ser>
          <c:idx val="2"/>
          <c:order val="2"/>
          <c:tx>
            <c:strRef>
              <c:f>Greedy!$T$86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Greedy!$Q$87:$Q$100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Greedy!$T$87:$T$100</c:f>
              <c:numCache>
                <c:formatCode>General</c:formatCode>
                <c:ptCount val="14"/>
                <c:pt idx="0">
                  <c:v>0.99685848921890619</c:v>
                </c:pt>
                <c:pt idx="1">
                  <c:v>0.99716631548354284</c:v>
                </c:pt>
                <c:pt idx="2">
                  <c:v>0.99768983527521093</c:v>
                </c:pt>
                <c:pt idx="3">
                  <c:v>0.99728800611153556</c:v>
                </c:pt>
                <c:pt idx="4">
                  <c:v>0.99798693053361809</c:v>
                </c:pt>
                <c:pt idx="5">
                  <c:v>0.99714299023337405</c:v>
                </c:pt>
                <c:pt idx="6">
                  <c:v>0.99611867772927531</c:v>
                </c:pt>
                <c:pt idx="7">
                  <c:v>0.99543484585145348</c:v>
                </c:pt>
                <c:pt idx="8">
                  <c:v>0.99531925748829819</c:v>
                </c:pt>
                <c:pt idx="9">
                  <c:v>0.99525551052683603</c:v>
                </c:pt>
                <c:pt idx="10">
                  <c:v>0.99526309757764309</c:v>
                </c:pt>
                <c:pt idx="11">
                  <c:v>0.99522626746328313</c:v>
                </c:pt>
                <c:pt idx="12">
                  <c:v>0.9951707738434703</c:v>
                </c:pt>
                <c:pt idx="13">
                  <c:v>0.9955744880836539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CC-483F-8816-81FE434BC24D}"/>
            </c:ext>
          </c:extLst>
        </c:ser>
        <c:ser>
          <c:idx val="3"/>
          <c:order val="3"/>
          <c:tx>
            <c:strRef>
              <c:f>Greedy!$U$86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Greedy!$Q$87:$Q$100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Greedy!$U$87:$U$100</c:f>
              <c:numCache>
                <c:formatCode>General</c:formatCode>
                <c:ptCount val="14"/>
                <c:pt idx="0">
                  <c:v>0.99621689785624223</c:v>
                </c:pt>
                <c:pt idx="1">
                  <c:v>0.99784370585173621</c:v>
                </c:pt>
                <c:pt idx="2">
                  <c:v>0.99846711971794999</c:v>
                </c:pt>
                <c:pt idx="3">
                  <c:v>0.99793661916997578</c:v>
                </c:pt>
                <c:pt idx="4">
                  <c:v>0.9980664878687705</c:v>
                </c:pt>
                <c:pt idx="5">
                  <c:v>0.99597603775868315</c:v>
                </c:pt>
                <c:pt idx="6">
                  <c:v>0.99530748821922144</c:v>
                </c:pt>
                <c:pt idx="7">
                  <c:v>0.9951135128741565</c:v>
                </c:pt>
                <c:pt idx="8">
                  <c:v>0.99533244427510004</c:v>
                </c:pt>
                <c:pt idx="9">
                  <c:v>0.9955261631975687</c:v>
                </c:pt>
                <c:pt idx="10">
                  <c:v>0.99575529078846337</c:v>
                </c:pt>
                <c:pt idx="11">
                  <c:v>0.99568582136639738</c:v>
                </c:pt>
                <c:pt idx="12">
                  <c:v>0.9961718837805712</c:v>
                </c:pt>
                <c:pt idx="13">
                  <c:v>0.99653573982296517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CC-483F-8816-81FE434BC24D}"/>
            </c:ext>
          </c:extLst>
        </c:ser>
        <c:ser>
          <c:idx val="4"/>
          <c:order val="4"/>
          <c:tx>
            <c:strRef>
              <c:f>Greedy!$V$86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Greedy!$Q$87:$Q$100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Greedy!$V$87:$V$100</c:f>
              <c:numCache>
                <c:formatCode>General</c:formatCode>
                <c:ptCount val="14"/>
                <c:pt idx="0">
                  <c:v>0.9986010072747622</c:v>
                </c:pt>
                <c:pt idx="1">
                  <c:v>0.9990257063628869</c:v>
                </c:pt>
                <c:pt idx="2">
                  <c:v>0.99813915021193</c:v>
                </c:pt>
                <c:pt idx="3">
                  <c:v>0.99762285179844901</c:v>
                </c:pt>
                <c:pt idx="4">
                  <c:v>0.99752704791344671</c:v>
                </c:pt>
                <c:pt idx="5">
                  <c:v>0.99555801501600316</c:v>
                </c:pt>
                <c:pt idx="6">
                  <c:v>0.9954498795846658</c:v>
                </c:pt>
                <c:pt idx="7">
                  <c:v>0.99519270124052128</c:v>
                </c:pt>
                <c:pt idx="8">
                  <c:v>0.99571784631092164</c:v>
                </c:pt>
                <c:pt idx="9">
                  <c:v>0.99599391762524692</c:v>
                </c:pt>
                <c:pt idx="10">
                  <c:v>0.99631949574469025</c:v>
                </c:pt>
                <c:pt idx="11">
                  <c:v>0.99624036956203188</c:v>
                </c:pt>
                <c:pt idx="12">
                  <c:v>0.99680353645416686</c:v>
                </c:pt>
                <c:pt idx="13">
                  <c:v>0.99697720438149562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CC-483F-8816-81FE434BC24D}"/>
            </c:ext>
          </c:extLst>
        </c:ser>
        <c:ser>
          <c:idx val="5"/>
          <c:order val="5"/>
          <c:tx>
            <c:strRef>
              <c:f>Greedy!$W$86</c:f>
              <c:strCache>
                <c:ptCount val="1"/>
                <c:pt idx="0">
                  <c:v>LB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Greedy!$Q$87:$Q$100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Greedy!$W$87:$W$100</c:f>
              <c:numCache>
                <c:formatCode>General</c:formatCode>
                <c:ptCount val="14"/>
                <c:pt idx="0">
                  <c:v>0.24076646212600689</c:v>
                </c:pt>
                <c:pt idx="1">
                  <c:v>0.20479083567422807</c:v>
                </c:pt>
                <c:pt idx="2">
                  <c:v>0.18832972020085645</c:v>
                </c:pt>
                <c:pt idx="3">
                  <c:v>0.1781686523886061</c:v>
                </c:pt>
                <c:pt idx="4">
                  <c:v>0.17101186249814676</c:v>
                </c:pt>
                <c:pt idx="5">
                  <c:v>0.15204093266549931</c:v>
                </c:pt>
                <c:pt idx="6">
                  <c:v>0.142775932880055</c:v>
                </c:pt>
                <c:pt idx="7">
                  <c:v>0.13685872679358391</c:v>
                </c:pt>
                <c:pt idx="8">
                  <c:v>0.1325962267509386</c:v>
                </c:pt>
                <c:pt idx="9">
                  <c:v>0.12930571607222649</c:v>
                </c:pt>
                <c:pt idx="10">
                  <c:v>0.12664842363596721</c:v>
                </c:pt>
                <c:pt idx="11">
                  <c:v>0.12443330897328914</c:v>
                </c:pt>
                <c:pt idx="12">
                  <c:v>0.12254277923182408</c:v>
                </c:pt>
                <c:pt idx="13">
                  <c:v>0.12089966743314756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CC-483F-8816-81FE434BC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365504"/>
        <c:axId val="723366208"/>
      </c:scatterChart>
      <c:valAx>
        <c:axId val="72336550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66208"/>
        <c:crossesAt val="0.1"/>
        <c:crossBetween val="midCat"/>
      </c:valAx>
      <c:valAx>
        <c:axId val="723366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performance</a:t>
                </a:r>
                <a:r>
                  <a:rPr lang="hu-HU" baseline="0"/>
                  <a:t> ratio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36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Time!$K$2</c:f>
              <c:strCache>
                <c:ptCount val="1"/>
                <c:pt idx="0">
                  <c:v>Greedy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0277777777777777E-3"/>
                  <c:y val="-2.90308880190907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hu-HU" baseline="0"/>
                      <a:t>t</a:t>
                    </a:r>
                    <a:r>
                      <a:rPr lang="en-US" baseline="0"/>
                      <a:t> </a:t>
                    </a:r>
                    <a:r>
                      <a:rPr lang="en-US" sz="900" b="0" i="0" u="none" strike="noStrike" baseline="0">
                        <a:effectLst/>
                      </a:rPr>
                      <a:t>≈ </a:t>
                    </a:r>
                    <a:r>
                      <a:rPr lang="en-US" baseline="0"/>
                      <a:t>1E-06</a:t>
                    </a:r>
                    <a:r>
                      <a:rPr lang="hu-HU" baseline="0"/>
                      <a:t>n</a:t>
                    </a:r>
                    <a:r>
                      <a:rPr lang="en-US" baseline="30000"/>
                      <a:t>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Time!$J$3:$J$16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Time!$K$3:$K$16</c:f>
              <c:numCache>
                <c:formatCode>General</c:formatCode>
                <c:ptCount val="14"/>
                <c:pt idx="0">
                  <c:v>6.1492118835449199E-4</c:v>
                </c:pt>
                <c:pt idx="1">
                  <c:v>2.2625036239623999E-3</c:v>
                </c:pt>
                <c:pt idx="2">
                  <c:v>4.3089157104492098E-3</c:v>
                </c:pt>
                <c:pt idx="3">
                  <c:v>7.6613019943237298E-3</c:v>
                </c:pt>
                <c:pt idx="4">
                  <c:v>1.1267619895934999E-2</c:v>
                </c:pt>
                <c:pt idx="5">
                  <c:v>4.40874973297119E-2</c:v>
                </c:pt>
                <c:pt idx="6">
                  <c:v>0.112611304664611</c:v>
                </c:pt>
                <c:pt idx="7">
                  <c:v>0.20014581985473601</c:v>
                </c:pt>
                <c:pt idx="8">
                  <c:v>0.33040400695800698</c:v>
                </c:pt>
                <c:pt idx="9">
                  <c:v>0.44876004981994599</c:v>
                </c:pt>
                <c:pt idx="10">
                  <c:v>0.59405383491516095</c:v>
                </c:pt>
                <c:pt idx="11">
                  <c:v>0.73582901763915998</c:v>
                </c:pt>
                <c:pt idx="12">
                  <c:v>0.95934648895263597</c:v>
                </c:pt>
                <c:pt idx="13">
                  <c:v>1.24683252143859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0-4E7F-B1AD-D7A04D02E9A3}"/>
            </c:ext>
          </c:extLst>
        </c:ser>
        <c:ser>
          <c:idx val="1"/>
          <c:order val="1"/>
          <c:tx>
            <c:strRef>
              <c:f>Time!$L$2</c:f>
              <c:strCache>
                <c:ptCount val="1"/>
                <c:pt idx="0">
                  <c:v>Spectral LB 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1.3473315835520561E-3"/>
                  <c:y val="0.1600457102349982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hu-HU" baseline="0"/>
                      <a:t>t</a:t>
                    </a:r>
                    <a:r>
                      <a:rPr lang="en-US" baseline="0"/>
                      <a:t> ≈</a:t>
                    </a:r>
                    <a:r>
                      <a:rPr lang="hu-HU" baseline="0"/>
                      <a:t> </a:t>
                    </a:r>
                    <a:r>
                      <a:rPr lang="en-US" baseline="0"/>
                      <a:t>7E-06</a:t>
                    </a:r>
                    <a:r>
                      <a:rPr lang="hu-HU" baseline="0"/>
                      <a:t>n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Time!$J$3:$J$16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Time!$L$3:$L$16</c:f>
              <c:numCache>
                <c:formatCode>General</c:formatCode>
                <c:ptCount val="14"/>
                <c:pt idx="0">
                  <c:v>2.5189598049737698E-3</c:v>
                </c:pt>
                <c:pt idx="1">
                  <c:v>1.09054807756767E-2</c:v>
                </c:pt>
                <c:pt idx="2">
                  <c:v>1.46185986457332E-2</c:v>
                </c:pt>
                <c:pt idx="3">
                  <c:v>2.3330223083495999E-2</c:v>
                </c:pt>
                <c:pt idx="4">
                  <c:v>3.7130152025530397E-2</c:v>
                </c:pt>
                <c:pt idx="5">
                  <c:v>0.24764263534545899</c:v>
                </c:pt>
                <c:pt idx="6">
                  <c:v>0.53062309265136698</c:v>
                </c:pt>
                <c:pt idx="7">
                  <c:v>0.98006884765625002</c:v>
                </c:pt>
                <c:pt idx="8">
                  <c:v>1.28052377700805</c:v>
                </c:pt>
                <c:pt idx="9">
                  <c:v>1.9758579540252601</c:v>
                </c:pt>
                <c:pt idx="10">
                  <c:v>2.6366209840774499</c:v>
                </c:pt>
                <c:pt idx="11">
                  <c:v>3.4201496553421</c:v>
                </c:pt>
                <c:pt idx="12">
                  <c:v>4.5207683849334703</c:v>
                </c:pt>
                <c:pt idx="13">
                  <c:v>6.1992007303237902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0-4E7F-B1AD-D7A04D02E9A3}"/>
            </c:ext>
          </c:extLst>
        </c:ser>
        <c:ser>
          <c:idx val="2"/>
          <c:order val="2"/>
          <c:tx>
            <c:strRef>
              <c:f>Time!$M$2</c:f>
              <c:strCache>
                <c:ptCount val="1"/>
                <c:pt idx="0">
                  <c:v>Spectral LB 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hu-HU" baseline="0"/>
                      <a:t>t</a:t>
                    </a:r>
                    <a:r>
                      <a:rPr lang="en-US" baseline="0"/>
                      <a:t> </a:t>
                    </a:r>
                    <a:r>
                      <a:rPr lang="en-US" sz="900" b="0" i="0" u="none" strike="noStrike" baseline="0">
                        <a:effectLst/>
                      </a:rPr>
                      <a:t>≈ </a:t>
                    </a:r>
                    <a:r>
                      <a:rPr lang="en-US" baseline="0"/>
                      <a:t>9E-06</a:t>
                    </a:r>
                    <a:r>
                      <a:rPr lang="hu-HU" baseline="0"/>
                      <a:t>n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Time!$J$3:$J$16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Time!$M$3:$M$16</c:f>
              <c:numCache>
                <c:formatCode>General</c:formatCode>
                <c:ptCount val="14"/>
                <c:pt idx="0">
                  <c:v>2.8833161413142098E-3</c:v>
                </c:pt>
                <c:pt idx="1">
                  <c:v>9.7486406076149803E-3</c:v>
                </c:pt>
                <c:pt idx="2">
                  <c:v>2.21866965293884E-2</c:v>
                </c:pt>
                <c:pt idx="3">
                  <c:v>3.9839012145996097E-2</c:v>
                </c:pt>
                <c:pt idx="4">
                  <c:v>7.0871441595015905E-2</c:v>
                </c:pt>
                <c:pt idx="5">
                  <c:v>0.43622815132141102</c:v>
                </c:pt>
                <c:pt idx="6">
                  <c:v>0.85182393455505301</c:v>
                </c:pt>
                <c:pt idx="7">
                  <c:v>1.3725478172302199</c:v>
                </c:pt>
                <c:pt idx="8">
                  <c:v>2.14724381923675</c:v>
                </c:pt>
                <c:pt idx="9">
                  <c:v>2.9814416694641102</c:v>
                </c:pt>
                <c:pt idx="10">
                  <c:v>4.3568915939331001</c:v>
                </c:pt>
                <c:pt idx="11">
                  <c:v>6.0635232591629</c:v>
                </c:pt>
                <c:pt idx="12">
                  <c:v>7.53233048915863</c:v>
                </c:pt>
                <c:pt idx="13">
                  <c:v>8.9587054252623997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C0-4E7F-B1AD-D7A04D02E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345632"/>
        <c:axId val="925350912"/>
      </c:scatterChart>
      <c:valAx>
        <c:axId val="92534563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50912"/>
        <c:crosses val="autoZero"/>
        <c:crossBetween val="midCat"/>
      </c:valAx>
      <c:valAx>
        <c:axId val="9253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</a:t>
                </a:r>
                <a:r>
                  <a:rPr lang="hu-HU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Time!$Q$2</c:f>
              <c:strCache>
                <c:ptCount val="1"/>
                <c:pt idx="0">
                  <c:v>Greedy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800503062117236"/>
                  <c:y val="0.18826079031787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Time!$P$3:$P$16</c:f>
              <c:numCache>
                <c:formatCode>General</c:formatCode>
                <c:ptCount val="14"/>
                <c:pt idx="0">
                  <c:v>2.9957322735539909</c:v>
                </c:pt>
                <c:pt idx="1">
                  <c:v>3.6888794541139363</c:v>
                </c:pt>
                <c:pt idx="2">
                  <c:v>4.0943445622221004</c:v>
                </c:pt>
                <c:pt idx="3">
                  <c:v>4.3820266346738812</c:v>
                </c:pt>
                <c:pt idx="4">
                  <c:v>4.6051701859880918</c:v>
                </c:pt>
                <c:pt idx="5">
                  <c:v>5.2983173665480363</c:v>
                </c:pt>
                <c:pt idx="6">
                  <c:v>5.7037824746562009</c:v>
                </c:pt>
                <c:pt idx="7">
                  <c:v>5.9914645471079817</c:v>
                </c:pt>
                <c:pt idx="8">
                  <c:v>6.2146080984221914</c:v>
                </c:pt>
                <c:pt idx="9">
                  <c:v>6.3969296552161463</c:v>
                </c:pt>
                <c:pt idx="10">
                  <c:v>6.5510803350434044</c:v>
                </c:pt>
                <c:pt idx="11">
                  <c:v>6.6846117276679271</c:v>
                </c:pt>
                <c:pt idx="12">
                  <c:v>6.8023947633243109</c:v>
                </c:pt>
                <c:pt idx="13">
                  <c:v>6.9077552789821368</c:v>
                </c:pt>
              </c:numCache>
            </c:numRef>
          </c:xVal>
          <c:yVal>
            <c:numRef>
              <c:f>Time!$Q$3:$Q$16</c:f>
              <c:numCache>
                <c:formatCode>General</c:formatCode>
                <c:ptCount val="14"/>
                <c:pt idx="0">
                  <c:v>-7.3940164473866297</c:v>
                </c:pt>
                <c:pt idx="1">
                  <c:v>-6.0912832806401385</c:v>
                </c:pt>
                <c:pt idx="2">
                  <c:v>-5.4470689818186626</c:v>
                </c:pt>
                <c:pt idx="3">
                  <c:v>-4.8715733365241238</c:v>
                </c:pt>
                <c:pt idx="4">
                  <c:v>-4.4858221625920951</c:v>
                </c:pt>
                <c:pt idx="5">
                  <c:v>-3.1215790439878868</c:v>
                </c:pt>
                <c:pt idx="6">
                  <c:v>-2.1838131716497826</c:v>
                </c:pt>
                <c:pt idx="7">
                  <c:v>-1.6087090788241734</c:v>
                </c:pt>
                <c:pt idx="8">
                  <c:v>-1.1074391098119793</c:v>
                </c:pt>
                <c:pt idx="9">
                  <c:v>-0.80126694428847489</c:v>
                </c:pt>
                <c:pt idx="10">
                  <c:v>-0.52078533255594384</c:v>
                </c:pt>
                <c:pt idx="11">
                  <c:v>-0.3067575002323753</c:v>
                </c:pt>
                <c:pt idx="12">
                  <c:v>-4.1502967003732759E-2</c:v>
                </c:pt>
                <c:pt idx="13">
                  <c:v>0.22060635249658717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5-4B0C-B89B-EBEEC61672A4}"/>
            </c:ext>
          </c:extLst>
        </c:ser>
        <c:ser>
          <c:idx val="1"/>
          <c:order val="1"/>
          <c:tx>
            <c:strRef>
              <c:f>Time!$R$2</c:f>
              <c:strCache>
                <c:ptCount val="1"/>
                <c:pt idx="0">
                  <c:v>Spectral LB 26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794225721784776"/>
                  <c:y val="-0.106593671203943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Time!$P$3:$P$16</c:f>
              <c:numCache>
                <c:formatCode>General</c:formatCode>
                <c:ptCount val="14"/>
                <c:pt idx="0">
                  <c:v>2.9957322735539909</c:v>
                </c:pt>
                <c:pt idx="1">
                  <c:v>3.6888794541139363</c:v>
                </c:pt>
                <c:pt idx="2">
                  <c:v>4.0943445622221004</c:v>
                </c:pt>
                <c:pt idx="3">
                  <c:v>4.3820266346738812</c:v>
                </c:pt>
                <c:pt idx="4">
                  <c:v>4.6051701859880918</c:v>
                </c:pt>
                <c:pt idx="5">
                  <c:v>5.2983173665480363</c:v>
                </c:pt>
                <c:pt idx="6">
                  <c:v>5.7037824746562009</c:v>
                </c:pt>
                <c:pt idx="7">
                  <c:v>5.9914645471079817</c:v>
                </c:pt>
                <c:pt idx="8">
                  <c:v>6.2146080984221914</c:v>
                </c:pt>
                <c:pt idx="9">
                  <c:v>6.3969296552161463</c:v>
                </c:pt>
                <c:pt idx="10">
                  <c:v>6.5510803350434044</c:v>
                </c:pt>
                <c:pt idx="11">
                  <c:v>6.6846117276679271</c:v>
                </c:pt>
                <c:pt idx="12">
                  <c:v>6.8023947633243109</c:v>
                </c:pt>
                <c:pt idx="13">
                  <c:v>6.9077552789821368</c:v>
                </c:pt>
              </c:numCache>
            </c:numRef>
          </c:xVal>
          <c:yVal>
            <c:numRef>
              <c:f>Time!$R$3:$R$16</c:f>
              <c:numCache>
                <c:formatCode>General</c:formatCode>
                <c:ptCount val="14"/>
                <c:pt idx="0">
                  <c:v>-5.9839092384782475</c:v>
                </c:pt>
                <c:pt idx="1">
                  <c:v>-4.5184897926638143</c:v>
                </c:pt>
                <c:pt idx="2">
                  <c:v>-4.225460681119622</c:v>
                </c:pt>
                <c:pt idx="3">
                  <c:v>-3.7580056309072454</c:v>
                </c:pt>
                <c:pt idx="4">
                  <c:v>-3.2933259163891848</c:v>
                </c:pt>
                <c:pt idx="5">
                  <c:v>-1.3957685585469164</c:v>
                </c:pt>
                <c:pt idx="6">
                  <c:v>-0.63370331645515621</c:v>
                </c:pt>
                <c:pt idx="7">
                  <c:v>-2.0132457074666339E-2</c:v>
                </c:pt>
                <c:pt idx="8">
                  <c:v>0.24726919501925515</c:v>
                </c:pt>
                <c:pt idx="9">
                  <c:v>0.68100271112703448</c:v>
                </c:pt>
                <c:pt idx="10">
                  <c:v>0.9694981670741708</c:v>
                </c:pt>
                <c:pt idx="11">
                  <c:v>1.2296843089890814</c:v>
                </c:pt>
                <c:pt idx="12">
                  <c:v>1.5086819760630408</c:v>
                </c:pt>
                <c:pt idx="13">
                  <c:v>1.8244203692769574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25-4B0C-B89B-EBEEC61672A4}"/>
            </c:ext>
          </c:extLst>
        </c:ser>
        <c:ser>
          <c:idx val="2"/>
          <c:order val="2"/>
          <c:tx>
            <c:strRef>
              <c:f>Time!$S$2</c:f>
              <c:strCache>
                <c:ptCount val="1"/>
                <c:pt idx="0">
                  <c:v>Spectral LB 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3168853893263345E-2"/>
                  <c:y val="1.36809733645679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Time!$P$3:$P$16</c:f>
              <c:numCache>
                <c:formatCode>General</c:formatCode>
                <c:ptCount val="14"/>
                <c:pt idx="0">
                  <c:v>2.9957322735539909</c:v>
                </c:pt>
                <c:pt idx="1">
                  <c:v>3.6888794541139363</c:v>
                </c:pt>
                <c:pt idx="2">
                  <c:v>4.0943445622221004</c:v>
                </c:pt>
                <c:pt idx="3">
                  <c:v>4.3820266346738812</c:v>
                </c:pt>
                <c:pt idx="4">
                  <c:v>4.6051701859880918</c:v>
                </c:pt>
                <c:pt idx="5">
                  <c:v>5.2983173665480363</c:v>
                </c:pt>
                <c:pt idx="6">
                  <c:v>5.7037824746562009</c:v>
                </c:pt>
                <c:pt idx="7">
                  <c:v>5.9914645471079817</c:v>
                </c:pt>
                <c:pt idx="8">
                  <c:v>6.2146080984221914</c:v>
                </c:pt>
                <c:pt idx="9">
                  <c:v>6.3969296552161463</c:v>
                </c:pt>
                <c:pt idx="10">
                  <c:v>6.5510803350434044</c:v>
                </c:pt>
                <c:pt idx="11">
                  <c:v>6.6846117276679271</c:v>
                </c:pt>
                <c:pt idx="12">
                  <c:v>6.8023947633243109</c:v>
                </c:pt>
                <c:pt idx="13">
                  <c:v>6.9077552789821368</c:v>
                </c:pt>
              </c:numCache>
            </c:numRef>
          </c:xVal>
          <c:yVal>
            <c:numRef>
              <c:f>Time!$S$3:$S$16</c:f>
              <c:numCache>
                <c:formatCode>General</c:formatCode>
                <c:ptCount val="14"/>
                <c:pt idx="0">
                  <c:v>-5.8488142092742201</c:v>
                </c:pt>
                <c:pt idx="1">
                  <c:v>-4.6306274285529323</c:v>
                </c:pt>
                <c:pt idx="2">
                  <c:v>-3.8082624251621597</c:v>
                </c:pt>
                <c:pt idx="3">
                  <c:v>-3.2229086421053803</c:v>
                </c:pt>
                <c:pt idx="4">
                  <c:v>-2.6468877249668856</c:v>
                </c:pt>
                <c:pt idx="5">
                  <c:v>-0.82958988965055502</c:v>
                </c:pt>
                <c:pt idx="6">
                  <c:v>-0.16037542309105962</c:v>
                </c:pt>
                <c:pt idx="7">
                  <c:v>0.31666873330666689</c:v>
                </c:pt>
                <c:pt idx="8">
                  <c:v>0.76418507520470447</c:v>
                </c:pt>
                <c:pt idx="9">
                  <c:v>1.0924069652320412</c:v>
                </c:pt>
                <c:pt idx="10">
                  <c:v>1.4717588659290755</c:v>
                </c:pt>
                <c:pt idx="11">
                  <c:v>1.802291027037574</c:v>
                </c:pt>
                <c:pt idx="12">
                  <c:v>2.0192044878406095</c:v>
                </c:pt>
                <c:pt idx="13">
                  <c:v>2.1926257327603724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25-4B0C-B89B-EBEEC6167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877056"/>
        <c:axId val="967877408"/>
      </c:scatterChart>
      <c:valAx>
        <c:axId val="96787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log</a:t>
                </a:r>
                <a:r>
                  <a:rPr lang="hu-HU" baseline="0"/>
                  <a:t> 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77408"/>
        <c:crosses val="autoZero"/>
        <c:crossBetween val="midCat"/>
      </c:valAx>
      <c:valAx>
        <c:axId val="96787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log time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87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r=0.95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135880770514654E-2"/>
          <c:y val="0.13931107943220342"/>
          <c:w val="0.66276925795746855"/>
          <c:h val="0.712189575938487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'Chromatic nr'!$C$2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nr'!$B$3:$B$16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nr'!$C$3:$C$16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8-4363-9235-D6AE9E3E2375}"/>
            </c:ext>
          </c:extLst>
        </c:ser>
        <c:ser>
          <c:idx val="1"/>
          <c:order val="1"/>
          <c:tx>
            <c:strRef>
              <c:f>'Chromatic nr'!$D$2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nr'!$B$3:$B$16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nr'!$D$3:$D$16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8-4363-9235-D6AE9E3E2375}"/>
            </c:ext>
          </c:extLst>
        </c:ser>
        <c:ser>
          <c:idx val="2"/>
          <c:order val="2"/>
          <c:tx>
            <c:strRef>
              <c:f>'Chromatic nr'!$E$2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nr'!$B$3:$B$16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nr'!$E$3:$E$16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A8-4363-9235-D6AE9E3E2375}"/>
            </c:ext>
          </c:extLst>
        </c:ser>
        <c:ser>
          <c:idx val="3"/>
          <c:order val="3"/>
          <c:tx>
            <c:strRef>
              <c:f>'Chromatic nr'!$F$2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nr'!$B$3:$B$16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nr'!$F$3:$F$16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A8-4363-9235-D6AE9E3E2375}"/>
            </c:ext>
          </c:extLst>
        </c:ser>
        <c:ser>
          <c:idx val="4"/>
          <c:order val="4"/>
          <c:tx>
            <c:strRef>
              <c:f>'Chromatic nr'!$G$2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nr'!$B$3:$B$16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nr'!$G$3:$G$16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A8-4363-9235-D6AE9E3E2375}"/>
            </c:ext>
          </c:extLst>
        </c:ser>
        <c:ser>
          <c:idx val="5"/>
          <c:order val="5"/>
          <c:tx>
            <c:strRef>
              <c:f>'Chromatic nr'!$H$2</c:f>
              <c:strCache>
                <c:ptCount val="1"/>
                <c:pt idx="0">
                  <c:v>lower bound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nr'!$B$3:$B$16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nr'!$H$3:$H$16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A8-4363-9235-D6AE9E3E2375}"/>
            </c:ext>
          </c:extLst>
        </c:ser>
        <c:ser>
          <c:idx val="6"/>
          <c:order val="6"/>
          <c:tx>
            <c:strRef>
              <c:f>'Chromatic nr'!$I$2</c:f>
              <c:strCache>
                <c:ptCount val="1"/>
                <c:pt idx="0">
                  <c:v>upper bound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nr'!$B$3:$B$16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nr'!$I$3:$I$16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A8-4363-9235-D6AE9E3E2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14304"/>
        <c:axId val="1485315936"/>
      </c:scatterChart>
      <c:valAx>
        <c:axId val="148531430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15936"/>
        <c:crossesAt val="0.1"/>
        <c:crossBetween val="midCat"/>
      </c:valAx>
      <c:valAx>
        <c:axId val="1485315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chromatic</a:t>
                </a:r>
                <a:r>
                  <a:rPr lang="hu-HU" baseline="0"/>
                  <a:t> number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157964668381539E-2"/>
              <c:y val="0.332303237307973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14304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650061198709265"/>
          <c:y val="0.22685074450748335"/>
          <c:w val="0.18166496389786138"/>
          <c:h val="0.508681102362204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r=0.75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619110343549074E-2"/>
          <c:y val="0.13479636219849744"/>
          <c:w val="0.68375841960275408"/>
          <c:h val="0.730446194225721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'Chromatic nr'!$C$23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nr'!$B$24:$B$37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nr'!$C$24:$C$37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F-45F0-947A-752215E7918E}"/>
            </c:ext>
          </c:extLst>
        </c:ser>
        <c:ser>
          <c:idx val="1"/>
          <c:order val="1"/>
          <c:tx>
            <c:strRef>
              <c:f>'Chromatic nr'!$D$23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nr'!$B$24:$B$37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nr'!$D$24:$D$37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8F-45F0-947A-752215E7918E}"/>
            </c:ext>
          </c:extLst>
        </c:ser>
        <c:ser>
          <c:idx val="2"/>
          <c:order val="2"/>
          <c:tx>
            <c:strRef>
              <c:f>'Chromatic nr'!$E$23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nr'!$B$24:$B$37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nr'!$E$24:$E$37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8F-45F0-947A-752215E7918E}"/>
            </c:ext>
          </c:extLst>
        </c:ser>
        <c:ser>
          <c:idx val="3"/>
          <c:order val="3"/>
          <c:tx>
            <c:strRef>
              <c:f>'Chromatic nr'!$F$23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nr'!$B$24:$B$37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nr'!$F$24:$F$37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8F-45F0-947A-752215E7918E}"/>
            </c:ext>
          </c:extLst>
        </c:ser>
        <c:ser>
          <c:idx val="4"/>
          <c:order val="4"/>
          <c:tx>
            <c:strRef>
              <c:f>'Chromatic nr'!$G$23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nr'!$B$24:$B$37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nr'!$G$24:$G$37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8F-45F0-947A-752215E7918E}"/>
            </c:ext>
          </c:extLst>
        </c:ser>
        <c:ser>
          <c:idx val="5"/>
          <c:order val="5"/>
          <c:tx>
            <c:strRef>
              <c:f>'Chromatic nr'!$H$23</c:f>
              <c:strCache>
                <c:ptCount val="1"/>
                <c:pt idx="0">
                  <c:v>lower bound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nr'!$B$24:$B$37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nr'!$H$24:$H$37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8F-45F0-947A-752215E7918E}"/>
            </c:ext>
          </c:extLst>
        </c:ser>
        <c:ser>
          <c:idx val="6"/>
          <c:order val="6"/>
          <c:tx>
            <c:strRef>
              <c:f>'Chromatic nr'!$I$23</c:f>
              <c:strCache>
                <c:ptCount val="1"/>
                <c:pt idx="0">
                  <c:v>upper bound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nr'!$B$24:$B$37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nr'!$I$24:$I$37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8F-45F0-947A-752215E79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20288"/>
        <c:axId val="1485317568"/>
      </c:scatterChart>
      <c:valAx>
        <c:axId val="148532028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17568"/>
        <c:crossesAt val="0.1"/>
        <c:crossBetween val="midCat"/>
      </c:valAx>
      <c:valAx>
        <c:axId val="1485317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chromatic number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2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103025690561912"/>
          <c:y val="0.25316283863093625"/>
          <c:w val="0.18415163253292224"/>
          <c:h val="0.53726816176447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r=0.5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28516000717306E-2"/>
          <c:y val="0.13576264436479493"/>
          <c:w val="0.68560212582122881"/>
          <c:h val="0.719759358037234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'Chromatic nr'!$C$44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nr'!$B$45:$B$58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nr'!$C$45:$C$58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4-4053-B195-BD80F5B9EFD7}"/>
            </c:ext>
          </c:extLst>
        </c:ser>
        <c:ser>
          <c:idx val="1"/>
          <c:order val="1"/>
          <c:tx>
            <c:strRef>
              <c:f>'Chromatic nr'!$D$44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nr'!$B$45:$B$58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nr'!$D$45:$D$58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4-4053-B195-BD80F5B9EFD7}"/>
            </c:ext>
          </c:extLst>
        </c:ser>
        <c:ser>
          <c:idx val="2"/>
          <c:order val="2"/>
          <c:tx>
            <c:strRef>
              <c:f>'Chromatic nr'!$E$44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nr'!$B$45:$B$58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nr'!$E$45:$E$58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24-4053-B195-BD80F5B9EFD7}"/>
            </c:ext>
          </c:extLst>
        </c:ser>
        <c:ser>
          <c:idx val="3"/>
          <c:order val="3"/>
          <c:tx>
            <c:strRef>
              <c:f>'Chromatic nr'!$F$44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nr'!$B$45:$B$58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nr'!$F$45:$F$58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24-4053-B195-BD80F5B9EFD7}"/>
            </c:ext>
          </c:extLst>
        </c:ser>
        <c:ser>
          <c:idx val="4"/>
          <c:order val="4"/>
          <c:tx>
            <c:strRef>
              <c:f>'Chromatic nr'!$G$44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nr'!$B$45:$B$58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nr'!$G$45:$G$58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24-4053-B195-BD80F5B9EFD7}"/>
            </c:ext>
          </c:extLst>
        </c:ser>
        <c:ser>
          <c:idx val="5"/>
          <c:order val="5"/>
          <c:tx>
            <c:strRef>
              <c:f>'Chromatic nr'!$H$44</c:f>
              <c:strCache>
                <c:ptCount val="1"/>
                <c:pt idx="0">
                  <c:v>lower bound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nr'!$B$45:$B$58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nr'!$H$45:$H$58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24-4053-B195-BD80F5B9EFD7}"/>
            </c:ext>
          </c:extLst>
        </c:ser>
        <c:ser>
          <c:idx val="6"/>
          <c:order val="6"/>
          <c:tx>
            <c:strRef>
              <c:f>'Chromatic nr'!$I$44</c:f>
              <c:strCache>
                <c:ptCount val="1"/>
                <c:pt idx="0">
                  <c:v>upper bound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nr'!$B$45:$B$58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nr'!$I$45:$I$58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24-4053-B195-BD80F5B9E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15392"/>
        <c:axId val="1485313760"/>
      </c:scatterChart>
      <c:valAx>
        <c:axId val="148531539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13760"/>
        <c:crosses val="autoZero"/>
        <c:crossBetween val="midCat"/>
      </c:valAx>
      <c:valAx>
        <c:axId val="1485313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chromatic number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1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31646044244465"/>
          <c:y val="0.22391430461873268"/>
          <c:w val="0.16597561174418415"/>
          <c:h val="0.5570494548396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r=0.25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97576038289334E-2"/>
          <c:y val="0.13241296518607445"/>
          <c:w val="0.68869654160876947"/>
          <c:h val="0.73041846659923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'Chromatic nr'!$C$65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nr'!$B$66:$B$79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nr'!$C$66:$C$79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B-48FA-BD3E-38C24697C137}"/>
            </c:ext>
          </c:extLst>
        </c:ser>
        <c:ser>
          <c:idx val="1"/>
          <c:order val="1"/>
          <c:tx>
            <c:strRef>
              <c:f>'Chromatic nr'!$D$65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nr'!$B$66:$B$79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nr'!$D$66:$D$79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CB-48FA-BD3E-38C24697C137}"/>
            </c:ext>
          </c:extLst>
        </c:ser>
        <c:ser>
          <c:idx val="2"/>
          <c:order val="2"/>
          <c:tx>
            <c:strRef>
              <c:f>'Chromatic nr'!$E$65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nr'!$B$66:$B$79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nr'!$E$66:$E$79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CB-48FA-BD3E-38C24697C137}"/>
            </c:ext>
          </c:extLst>
        </c:ser>
        <c:ser>
          <c:idx val="3"/>
          <c:order val="3"/>
          <c:tx>
            <c:strRef>
              <c:f>'Chromatic nr'!$F$65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nr'!$B$66:$B$79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nr'!$F$66:$F$79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CB-48FA-BD3E-38C24697C137}"/>
            </c:ext>
          </c:extLst>
        </c:ser>
        <c:ser>
          <c:idx val="4"/>
          <c:order val="4"/>
          <c:tx>
            <c:strRef>
              <c:f>'Chromatic nr'!$G$65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nr'!$B$66:$B$79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nr'!$G$66:$G$79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CB-48FA-BD3E-38C24697C137}"/>
            </c:ext>
          </c:extLst>
        </c:ser>
        <c:ser>
          <c:idx val="5"/>
          <c:order val="5"/>
          <c:tx>
            <c:strRef>
              <c:f>'Chromatic nr'!$H$65</c:f>
              <c:strCache>
                <c:ptCount val="1"/>
                <c:pt idx="0">
                  <c:v>lower bound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nr'!$B$66:$B$79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nr'!$H$66:$H$79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CB-48FA-BD3E-38C24697C137}"/>
            </c:ext>
          </c:extLst>
        </c:ser>
        <c:ser>
          <c:idx val="6"/>
          <c:order val="6"/>
          <c:tx>
            <c:strRef>
              <c:f>'Chromatic nr'!$I$65</c:f>
              <c:strCache>
                <c:ptCount val="1"/>
                <c:pt idx="0">
                  <c:v>upper bound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nr'!$B$66:$B$79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nr'!$I$66:$I$79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CB-48FA-BD3E-38C24697C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07776"/>
        <c:axId val="1485320832"/>
      </c:scatterChart>
      <c:valAx>
        <c:axId val="14853077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20832"/>
        <c:crosses val="autoZero"/>
        <c:crossBetween val="midCat"/>
      </c:valAx>
      <c:valAx>
        <c:axId val="1485320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chromatic number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0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028768462765688"/>
          <c:y val="0.20017959939881463"/>
          <c:w val="0.17190813004992023"/>
          <c:h val="0.55972436218581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r=0.05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97576038289334E-2"/>
          <c:y val="0.14393518518518519"/>
          <c:w val="0.69686647624929232"/>
          <c:h val="0.722526721526357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'Chromatic nr'!$C$86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nr'!$B$87:$B$100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nr'!$C$87:$C$100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F-4A67-B435-65A32BF63095}"/>
            </c:ext>
          </c:extLst>
        </c:ser>
        <c:ser>
          <c:idx val="1"/>
          <c:order val="1"/>
          <c:tx>
            <c:strRef>
              <c:f>'Chromatic nr'!$D$86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nr'!$B$87:$B$100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nr'!$D$87:$D$100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F-4A67-B435-65A32BF63095}"/>
            </c:ext>
          </c:extLst>
        </c:ser>
        <c:ser>
          <c:idx val="2"/>
          <c:order val="2"/>
          <c:tx>
            <c:strRef>
              <c:f>'Chromatic nr'!$E$86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nr'!$B$87:$B$100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nr'!$E$87:$E$100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FF-4A67-B435-65A32BF63095}"/>
            </c:ext>
          </c:extLst>
        </c:ser>
        <c:ser>
          <c:idx val="3"/>
          <c:order val="3"/>
          <c:tx>
            <c:strRef>
              <c:f>'Chromatic nr'!$F$86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nr'!$B$87:$B$100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nr'!$F$87:$F$100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FF-4A67-B435-65A32BF63095}"/>
            </c:ext>
          </c:extLst>
        </c:ser>
        <c:ser>
          <c:idx val="4"/>
          <c:order val="4"/>
          <c:tx>
            <c:strRef>
              <c:f>'Chromatic nr'!$G$86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nr'!$B$87:$B$100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nr'!$G$87:$G$100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FF-4A67-B435-65A32BF63095}"/>
            </c:ext>
          </c:extLst>
        </c:ser>
        <c:ser>
          <c:idx val="5"/>
          <c:order val="5"/>
          <c:tx>
            <c:strRef>
              <c:f>'Chromatic nr'!$H$86</c:f>
              <c:strCache>
                <c:ptCount val="1"/>
                <c:pt idx="0">
                  <c:v>lower bound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nr'!$B$87:$B$100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nr'!$H$87:$H$100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AFF-4A67-B435-65A32BF63095}"/>
            </c:ext>
          </c:extLst>
        </c:ser>
        <c:ser>
          <c:idx val="6"/>
          <c:order val="6"/>
          <c:tx>
            <c:strRef>
              <c:f>'Chromatic nr'!$I$86</c:f>
              <c:strCache>
                <c:ptCount val="1"/>
                <c:pt idx="0">
                  <c:v>upper bound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'Chromatic nr'!$B$87:$B$100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nr'!$I$87:$I$100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AFF-4A67-B435-65A32BF63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19200"/>
        <c:axId val="1485311040"/>
      </c:scatterChart>
      <c:valAx>
        <c:axId val="14853192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11040"/>
        <c:crosses val="autoZero"/>
        <c:crossBetween val="midCat"/>
      </c:valAx>
      <c:valAx>
        <c:axId val="1485311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chromatic number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1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620271730739534"/>
          <c:y val="0.22280037911927675"/>
          <c:w val="0.17803558103031242"/>
          <c:h val="0.60707322616701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r=0.5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828516000717306E-2"/>
          <c:y val="0.13576264436479493"/>
          <c:w val="0.68560212582122881"/>
          <c:h val="0.719759358037234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'Lower bounds'!$C$44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bounds'!$B$45:$B$57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bounds'!$C$45:$C$57</c:f>
              <c:numCache>
                <c:formatCode>General</c:formatCode>
                <c:ptCount val="13"/>
                <c:pt idx="0">
                  <c:v>14.86</c:v>
                </c:pt>
                <c:pt idx="1">
                  <c:v>25.693999999999999</c:v>
                </c:pt>
                <c:pt idx="2">
                  <c:v>35.317999999999998</c:v>
                </c:pt>
                <c:pt idx="3">
                  <c:v>44.582000000000001</c:v>
                </c:pt>
                <c:pt idx="4">
                  <c:v>53.444000000000003</c:v>
                </c:pt>
                <c:pt idx="5">
                  <c:v>97.168000000000006</c:v>
                </c:pt>
                <c:pt idx="6">
                  <c:v>140.738</c:v>
                </c:pt>
                <c:pt idx="7">
                  <c:v>184.66</c:v>
                </c:pt>
                <c:pt idx="8">
                  <c:v>228.42400000000001</c:v>
                </c:pt>
                <c:pt idx="9">
                  <c:v>272.10599999999999</c:v>
                </c:pt>
                <c:pt idx="10">
                  <c:v>315.892</c:v>
                </c:pt>
                <c:pt idx="11">
                  <c:v>359.91800000000001</c:v>
                </c:pt>
                <c:pt idx="12">
                  <c:v>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C-493B-94B5-77F0A069E93C}"/>
            </c:ext>
          </c:extLst>
        </c:ser>
        <c:ser>
          <c:idx val="1"/>
          <c:order val="1"/>
          <c:tx>
            <c:strRef>
              <c:f>'Lower bounds'!$D$44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bounds'!$B$45:$B$57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bounds'!$D$45:$D$57</c:f>
              <c:numCache>
                <c:formatCode>General</c:formatCode>
                <c:ptCount val="13"/>
                <c:pt idx="0">
                  <c:v>10.518000000000001</c:v>
                </c:pt>
                <c:pt idx="1">
                  <c:v>19.36</c:v>
                </c:pt>
                <c:pt idx="2">
                  <c:v>27.99</c:v>
                </c:pt>
                <c:pt idx="3">
                  <c:v>36.938000000000002</c:v>
                </c:pt>
                <c:pt idx="4">
                  <c:v>45.543999999999997</c:v>
                </c:pt>
                <c:pt idx="5">
                  <c:v>89.468000000000004</c:v>
                </c:pt>
                <c:pt idx="6">
                  <c:v>133.358</c:v>
                </c:pt>
                <c:pt idx="7">
                  <c:v>177.01599999999999</c:v>
                </c:pt>
                <c:pt idx="8">
                  <c:v>221.14599999999999</c:v>
                </c:pt>
                <c:pt idx="9">
                  <c:v>265.15199999999999</c:v>
                </c:pt>
                <c:pt idx="10">
                  <c:v>308.99200000000002</c:v>
                </c:pt>
                <c:pt idx="11">
                  <c:v>353.14</c:v>
                </c:pt>
                <c:pt idx="12">
                  <c:v>396.71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6C-493B-94B5-77F0A069E93C}"/>
            </c:ext>
          </c:extLst>
        </c:ser>
        <c:ser>
          <c:idx val="2"/>
          <c:order val="2"/>
          <c:tx>
            <c:strRef>
              <c:f>'Lower bounds'!$E$44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bounds'!$B$45:$B$57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bounds'!$E$45:$E$57</c:f>
              <c:numCache>
                <c:formatCode>General</c:formatCode>
                <c:ptCount val="13"/>
                <c:pt idx="0">
                  <c:v>9.5380000000000003</c:v>
                </c:pt>
                <c:pt idx="1">
                  <c:v>18.306000000000001</c:v>
                </c:pt>
                <c:pt idx="2">
                  <c:v>27.091999999999999</c:v>
                </c:pt>
                <c:pt idx="3">
                  <c:v>35.834000000000003</c:v>
                </c:pt>
                <c:pt idx="4">
                  <c:v>44.667999999999999</c:v>
                </c:pt>
                <c:pt idx="5">
                  <c:v>88.622</c:v>
                </c:pt>
                <c:pt idx="6">
                  <c:v>132.304</c:v>
                </c:pt>
                <c:pt idx="7">
                  <c:v>176.25800000000001</c:v>
                </c:pt>
                <c:pt idx="8">
                  <c:v>220.22800000000001</c:v>
                </c:pt>
                <c:pt idx="9">
                  <c:v>264.04599999999999</c:v>
                </c:pt>
                <c:pt idx="10">
                  <c:v>308.12400000000002</c:v>
                </c:pt>
                <c:pt idx="11">
                  <c:v>352.26</c:v>
                </c:pt>
                <c:pt idx="12">
                  <c:v>395.86200000000002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6C-493B-94B5-77F0A069E93C}"/>
            </c:ext>
          </c:extLst>
        </c:ser>
        <c:ser>
          <c:idx val="3"/>
          <c:order val="3"/>
          <c:tx>
            <c:strRef>
              <c:f>'Lower bounds'!$F$44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bounds'!$B$45:$B$57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bounds'!$F$45:$F$57</c:f>
              <c:numCache>
                <c:formatCode>General</c:formatCode>
                <c:ptCount val="13"/>
                <c:pt idx="0">
                  <c:v>9.2200000000000006</c:v>
                </c:pt>
                <c:pt idx="1">
                  <c:v>18.12</c:v>
                </c:pt>
                <c:pt idx="2">
                  <c:v>26.96</c:v>
                </c:pt>
                <c:pt idx="3">
                  <c:v>35.497999999999998</c:v>
                </c:pt>
                <c:pt idx="4">
                  <c:v>44.277999999999999</c:v>
                </c:pt>
                <c:pt idx="5">
                  <c:v>88.203999999999994</c:v>
                </c:pt>
                <c:pt idx="6">
                  <c:v>132</c:v>
                </c:pt>
                <c:pt idx="7">
                  <c:v>175.91</c:v>
                </c:pt>
                <c:pt idx="8">
                  <c:v>219.92</c:v>
                </c:pt>
                <c:pt idx="9">
                  <c:v>263.92599999999999</c:v>
                </c:pt>
                <c:pt idx="10">
                  <c:v>307.642</c:v>
                </c:pt>
                <c:pt idx="11">
                  <c:v>351.96800000000002</c:v>
                </c:pt>
                <c:pt idx="12">
                  <c:v>395.36799999999999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6C-493B-94B5-77F0A069E93C}"/>
            </c:ext>
          </c:extLst>
        </c:ser>
        <c:ser>
          <c:idx val="4"/>
          <c:order val="4"/>
          <c:tx>
            <c:strRef>
              <c:f>'Lower bounds'!$G$44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bounds'!$B$45:$B$57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bounds'!$G$45:$G$57</c:f>
              <c:numCache>
                <c:formatCode>General</c:formatCode>
                <c:ptCount val="13"/>
                <c:pt idx="0">
                  <c:v>9.1859999999999999</c:v>
                </c:pt>
                <c:pt idx="1">
                  <c:v>17.966000000000001</c:v>
                </c:pt>
                <c:pt idx="2">
                  <c:v>26.751999999999999</c:v>
                </c:pt>
                <c:pt idx="3">
                  <c:v>35.398000000000003</c:v>
                </c:pt>
                <c:pt idx="4">
                  <c:v>44.201999999999998</c:v>
                </c:pt>
                <c:pt idx="5">
                  <c:v>88.116</c:v>
                </c:pt>
                <c:pt idx="6">
                  <c:v>131.86199999999999</c:v>
                </c:pt>
                <c:pt idx="7">
                  <c:v>175.864</c:v>
                </c:pt>
                <c:pt idx="8">
                  <c:v>219.68</c:v>
                </c:pt>
                <c:pt idx="9">
                  <c:v>263.66000000000003</c:v>
                </c:pt>
                <c:pt idx="10">
                  <c:v>307.68599999999998</c:v>
                </c:pt>
                <c:pt idx="11">
                  <c:v>351.62</c:v>
                </c:pt>
                <c:pt idx="12">
                  <c:v>395.24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6C-493B-94B5-77F0A069E93C}"/>
            </c:ext>
          </c:extLst>
        </c:ser>
        <c:ser>
          <c:idx val="5"/>
          <c:order val="5"/>
          <c:tx>
            <c:strRef>
              <c:f>'Lower bounds'!$H$44</c:f>
              <c:strCache>
                <c:ptCount val="1"/>
                <c:pt idx="0">
                  <c:v>lower bound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bounds'!$B$45:$B$57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bounds'!$H$45:$H$57</c:f>
              <c:numCache>
                <c:formatCode>General</c:formatCode>
                <c:ptCount val="13"/>
                <c:pt idx="0">
                  <c:v>1.6690410034766703</c:v>
                </c:pt>
                <c:pt idx="1">
                  <c:v>2.710850306818168</c:v>
                </c:pt>
                <c:pt idx="2">
                  <c:v>3.6635900501395846</c:v>
                </c:pt>
                <c:pt idx="3">
                  <c:v>4.564098228373374</c:v>
                </c:pt>
                <c:pt idx="4">
                  <c:v>5.4286810237906478</c:v>
                </c:pt>
                <c:pt idx="5">
                  <c:v>9.436958290887743</c:v>
                </c:pt>
                <c:pt idx="6">
                  <c:v>13.149169052860957</c:v>
                </c:pt>
                <c:pt idx="7">
                  <c:v>16.690410034766703</c:v>
                </c:pt>
                <c:pt idx="8">
                  <c:v>20.11389906175031</c:v>
                </c:pt>
                <c:pt idx="9">
                  <c:v>23.448749335188936</c:v>
                </c:pt>
                <c:pt idx="10">
                  <c:v>26.71315127428376</c:v>
                </c:pt>
                <c:pt idx="11">
                  <c:v>29.919464008985063</c:v>
                </c:pt>
                <c:pt idx="12">
                  <c:v>33.07658667696068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6C-493B-94B5-77F0A069E93C}"/>
            </c:ext>
          </c:extLst>
        </c:ser>
        <c:ser>
          <c:idx val="6"/>
          <c:order val="6"/>
          <c:tx>
            <c:strRef>
              <c:f>'Lower bounds'!$I$44</c:f>
              <c:strCache>
                <c:ptCount val="1"/>
                <c:pt idx="0">
                  <c:v>upper bound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bounds'!$B$45:$B$57</c:f>
              <c:numCache>
                <c:formatCode>General</c:formatCode>
                <c:ptCount val="1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</c:numCache>
            </c:numRef>
          </c:xVal>
          <c:yVal>
            <c:numRef>
              <c:f>'Lower bounds'!$I$45:$I$57</c:f>
              <c:numCache>
                <c:formatCode>General</c:formatCode>
                <c:ptCount val="13"/>
                <c:pt idx="0">
                  <c:v>13.13061319425266</c:v>
                </c:pt>
                <c:pt idx="1">
                  <c:v>26.261226388505321</c:v>
                </c:pt>
                <c:pt idx="2">
                  <c:v>39.391839582757981</c:v>
                </c:pt>
                <c:pt idx="3">
                  <c:v>52.522452777010642</c:v>
                </c:pt>
                <c:pt idx="4">
                  <c:v>65.653065971263302</c:v>
                </c:pt>
                <c:pt idx="5">
                  <c:v>131.3061319425266</c:v>
                </c:pt>
                <c:pt idx="6">
                  <c:v>196.95919791378992</c:v>
                </c:pt>
                <c:pt idx="7">
                  <c:v>262.61226388505321</c:v>
                </c:pt>
                <c:pt idx="8">
                  <c:v>328.2653298563165</c:v>
                </c:pt>
                <c:pt idx="9">
                  <c:v>393.91839582757984</c:v>
                </c:pt>
                <c:pt idx="10">
                  <c:v>459.57146179884313</c:v>
                </c:pt>
                <c:pt idx="11">
                  <c:v>525.22452777010642</c:v>
                </c:pt>
                <c:pt idx="12">
                  <c:v>590.87759374136976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6C-493B-94B5-77F0A069E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15392"/>
        <c:axId val="1485313760"/>
      </c:scatterChart>
      <c:valAx>
        <c:axId val="148531539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13760"/>
        <c:crosses val="autoZero"/>
        <c:crossBetween val="midCat"/>
      </c:valAx>
      <c:valAx>
        <c:axId val="1485313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stability</a:t>
                </a:r>
                <a:r>
                  <a:rPr lang="hu-HU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1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831646044244465"/>
          <c:y val="0.22391430461873268"/>
          <c:w val="0.16597561174418415"/>
          <c:h val="0.5570494548396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r=0.05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'Chromatic nr'!$Y$86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nr'!$X$87:$X$100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nr'!$Y$87:$Y$100</c:f>
              <c:numCache>
                <c:formatCode>General</c:formatCode>
                <c:ptCount val="14"/>
                <c:pt idx="0">
                  <c:v>2.0339999999999998</c:v>
                </c:pt>
                <c:pt idx="1">
                  <c:v>2.2799999999999998</c:v>
                </c:pt>
                <c:pt idx="2">
                  <c:v>2.68</c:v>
                </c:pt>
                <c:pt idx="3">
                  <c:v>2.89</c:v>
                </c:pt>
                <c:pt idx="4">
                  <c:v>2.9660000000000002</c:v>
                </c:pt>
                <c:pt idx="5">
                  <c:v>3.0179999999999998</c:v>
                </c:pt>
                <c:pt idx="6">
                  <c:v>3.0840000000000001</c:v>
                </c:pt>
                <c:pt idx="7">
                  <c:v>3.258</c:v>
                </c:pt>
                <c:pt idx="8">
                  <c:v>3.4420000000000002</c:v>
                </c:pt>
                <c:pt idx="9">
                  <c:v>3.6539999999999999</c:v>
                </c:pt>
                <c:pt idx="10">
                  <c:v>3.7919999999999998</c:v>
                </c:pt>
                <c:pt idx="11">
                  <c:v>3.9159999999999999</c:v>
                </c:pt>
                <c:pt idx="12">
                  <c:v>3.98</c:v>
                </c:pt>
                <c:pt idx="13">
                  <c:v>3.9980000000000002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9-4951-8D6A-89D5B8F3F336}"/>
            </c:ext>
          </c:extLst>
        </c:ser>
        <c:ser>
          <c:idx val="1"/>
          <c:order val="1"/>
          <c:tx>
            <c:strRef>
              <c:f>'Chromatic nr'!$Z$86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nr'!$X$87:$X$100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nr'!$Z$87:$Z$100</c:f>
              <c:numCache>
                <c:formatCode>General</c:formatCode>
                <c:ptCount val="14"/>
                <c:pt idx="0">
                  <c:v>2.5179999999999998</c:v>
                </c:pt>
                <c:pt idx="1">
                  <c:v>2.988</c:v>
                </c:pt>
                <c:pt idx="2">
                  <c:v>3.0259999999999998</c:v>
                </c:pt>
                <c:pt idx="3">
                  <c:v>3.044</c:v>
                </c:pt>
                <c:pt idx="4">
                  <c:v>3.1160000000000001</c:v>
                </c:pt>
                <c:pt idx="5">
                  <c:v>3.6480000000000001</c:v>
                </c:pt>
                <c:pt idx="6">
                  <c:v>3.9740000000000002</c:v>
                </c:pt>
                <c:pt idx="7">
                  <c:v>4</c:v>
                </c:pt>
                <c:pt idx="8">
                  <c:v>4</c:v>
                </c:pt>
                <c:pt idx="9">
                  <c:v>4.0060000000000002</c:v>
                </c:pt>
                <c:pt idx="10">
                  <c:v>4.0199999999999996</c:v>
                </c:pt>
                <c:pt idx="11">
                  <c:v>4.0220000000000002</c:v>
                </c:pt>
                <c:pt idx="12">
                  <c:v>4.0419999999999998</c:v>
                </c:pt>
                <c:pt idx="13">
                  <c:v>4.056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79-4951-8D6A-89D5B8F3F336}"/>
            </c:ext>
          </c:extLst>
        </c:ser>
        <c:ser>
          <c:idx val="2"/>
          <c:order val="2"/>
          <c:tx>
            <c:strRef>
              <c:f>'Chromatic nr'!$AA$86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nr'!$X$87:$X$100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nr'!$AA$87:$AA$100</c:f>
              <c:numCache>
                <c:formatCode>General</c:formatCode>
                <c:ptCount val="14"/>
                <c:pt idx="0">
                  <c:v>2.8980000000000001</c:v>
                </c:pt>
                <c:pt idx="1">
                  <c:v>3.03</c:v>
                </c:pt>
                <c:pt idx="2">
                  <c:v>3.1179999999999999</c:v>
                </c:pt>
                <c:pt idx="3">
                  <c:v>3.2759999999999998</c:v>
                </c:pt>
                <c:pt idx="4">
                  <c:v>3.484</c:v>
                </c:pt>
                <c:pt idx="5">
                  <c:v>3.984</c:v>
                </c:pt>
                <c:pt idx="6">
                  <c:v>4</c:v>
                </c:pt>
                <c:pt idx="7">
                  <c:v>4.008</c:v>
                </c:pt>
                <c:pt idx="8">
                  <c:v>4.03</c:v>
                </c:pt>
                <c:pt idx="9">
                  <c:v>4.05</c:v>
                </c:pt>
                <c:pt idx="10">
                  <c:v>4.1219999999999999</c:v>
                </c:pt>
                <c:pt idx="11">
                  <c:v>4.1399999999999997</c:v>
                </c:pt>
                <c:pt idx="12">
                  <c:v>4.242</c:v>
                </c:pt>
                <c:pt idx="13">
                  <c:v>4.28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79-4951-8D6A-89D5B8F3F336}"/>
            </c:ext>
          </c:extLst>
        </c:ser>
        <c:ser>
          <c:idx val="3"/>
          <c:order val="3"/>
          <c:tx>
            <c:strRef>
              <c:f>'Chromatic nr'!$AB$86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nr'!$X$87:$X$100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nr'!$AB$87:$AB$100</c:f>
              <c:numCache>
                <c:formatCode>General</c:formatCode>
                <c:ptCount val="14"/>
                <c:pt idx="0">
                  <c:v>2.992</c:v>
                </c:pt>
                <c:pt idx="1">
                  <c:v>3.1</c:v>
                </c:pt>
                <c:pt idx="2">
                  <c:v>3.3079999999999998</c:v>
                </c:pt>
                <c:pt idx="3">
                  <c:v>3.532</c:v>
                </c:pt>
                <c:pt idx="4">
                  <c:v>3.7879999999999998</c:v>
                </c:pt>
                <c:pt idx="5">
                  <c:v>4.0019999999999998</c:v>
                </c:pt>
                <c:pt idx="6">
                  <c:v>4.016</c:v>
                </c:pt>
                <c:pt idx="7">
                  <c:v>4.0439999999999996</c:v>
                </c:pt>
                <c:pt idx="8">
                  <c:v>4.1280000000000001</c:v>
                </c:pt>
                <c:pt idx="9">
                  <c:v>4.1779999999999999</c:v>
                </c:pt>
                <c:pt idx="10">
                  <c:v>4.3179999999999996</c:v>
                </c:pt>
                <c:pt idx="11">
                  <c:v>4.4379999999999997</c:v>
                </c:pt>
                <c:pt idx="12">
                  <c:v>4.5999999999999996</c:v>
                </c:pt>
                <c:pt idx="13">
                  <c:v>4.6900000000000004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79-4951-8D6A-89D5B8F3F336}"/>
            </c:ext>
          </c:extLst>
        </c:ser>
        <c:ser>
          <c:idx val="4"/>
          <c:order val="4"/>
          <c:tx>
            <c:strRef>
              <c:f>'Chromatic nr'!$AC$86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nr'!$X$87:$X$100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nr'!$AC$87:$AC$100</c:f>
              <c:numCache>
                <c:formatCode>General</c:formatCode>
                <c:ptCount val="14"/>
                <c:pt idx="0">
                  <c:v>3.024</c:v>
                </c:pt>
                <c:pt idx="1">
                  <c:v>3.202</c:v>
                </c:pt>
                <c:pt idx="2">
                  <c:v>3.5659999999999998</c:v>
                </c:pt>
                <c:pt idx="3">
                  <c:v>3.8959999999999999</c:v>
                </c:pt>
                <c:pt idx="4">
                  <c:v>3.952</c:v>
                </c:pt>
                <c:pt idx="5">
                  <c:v>4.0220000000000002</c:v>
                </c:pt>
                <c:pt idx="6">
                  <c:v>4.0579999999999998</c:v>
                </c:pt>
                <c:pt idx="7">
                  <c:v>4.1719999999999997</c:v>
                </c:pt>
                <c:pt idx="8">
                  <c:v>4.3520000000000003</c:v>
                </c:pt>
                <c:pt idx="9">
                  <c:v>4.5339999999999998</c:v>
                </c:pt>
                <c:pt idx="10">
                  <c:v>4.6820000000000004</c:v>
                </c:pt>
                <c:pt idx="11">
                  <c:v>4.8620000000000001</c:v>
                </c:pt>
                <c:pt idx="12">
                  <c:v>4.9020000000000001</c:v>
                </c:pt>
                <c:pt idx="13">
                  <c:v>4.97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79-4951-8D6A-89D5B8F3F336}"/>
            </c:ext>
          </c:extLst>
        </c:ser>
        <c:ser>
          <c:idx val="5"/>
          <c:order val="5"/>
          <c:tx>
            <c:strRef>
              <c:f>'Chromatic nr'!$AD$86</c:f>
              <c:strCache>
                <c:ptCount val="1"/>
                <c:pt idx="0">
                  <c:v>ln(n)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nr'!$X$87:$X$100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nr'!$AD$87:$AD$100</c:f>
              <c:numCache>
                <c:formatCode>General</c:formatCode>
                <c:ptCount val="14"/>
                <c:pt idx="0">
                  <c:v>2.9957322735539909</c:v>
                </c:pt>
                <c:pt idx="1">
                  <c:v>3.6888794541139363</c:v>
                </c:pt>
                <c:pt idx="2">
                  <c:v>4.0943445622221004</c:v>
                </c:pt>
                <c:pt idx="3">
                  <c:v>4.3820266346738812</c:v>
                </c:pt>
                <c:pt idx="4">
                  <c:v>4.6051701859880918</c:v>
                </c:pt>
                <c:pt idx="5">
                  <c:v>5.2983173665480363</c:v>
                </c:pt>
                <c:pt idx="6">
                  <c:v>5.7037824746562009</c:v>
                </c:pt>
                <c:pt idx="7">
                  <c:v>5.9914645471079817</c:v>
                </c:pt>
                <c:pt idx="8">
                  <c:v>6.2146080984221914</c:v>
                </c:pt>
                <c:pt idx="9">
                  <c:v>6.3969296552161463</c:v>
                </c:pt>
                <c:pt idx="10">
                  <c:v>6.5510803350434044</c:v>
                </c:pt>
                <c:pt idx="11">
                  <c:v>6.6846117276679271</c:v>
                </c:pt>
                <c:pt idx="12">
                  <c:v>6.8023947633243109</c:v>
                </c:pt>
                <c:pt idx="13">
                  <c:v>6.9077552789821368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3-4B5B-88EE-B3AB21B9E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406896"/>
        <c:axId val="852409360"/>
      </c:scatterChart>
      <c:valAx>
        <c:axId val="85240689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09360"/>
        <c:crosses val="autoZero"/>
        <c:crossBetween val="midCat"/>
      </c:valAx>
      <c:valAx>
        <c:axId val="852409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0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r=0.95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'Chromatic nr'!$Y$2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nr'!$X$3:$X$16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nr'!$Y$3:$Y$16</c:f>
              <c:numCache>
                <c:formatCode>General</c:formatCode>
                <c:ptCount val="14"/>
                <c:pt idx="0">
                  <c:v>2.5299999999999998</c:v>
                </c:pt>
                <c:pt idx="1">
                  <c:v>3.3620000000000001</c:v>
                </c:pt>
                <c:pt idx="2">
                  <c:v>4.03</c:v>
                </c:pt>
                <c:pt idx="3">
                  <c:v>4.5060000000000002</c:v>
                </c:pt>
                <c:pt idx="4">
                  <c:v>5.056</c:v>
                </c:pt>
                <c:pt idx="5">
                  <c:v>6.8339999999999996</c:v>
                </c:pt>
                <c:pt idx="6">
                  <c:v>8.0779999999999994</c:v>
                </c:pt>
                <c:pt idx="7">
                  <c:v>9.1440000000000001</c:v>
                </c:pt>
                <c:pt idx="8">
                  <c:v>10.013999999999999</c:v>
                </c:pt>
                <c:pt idx="9">
                  <c:v>10.766</c:v>
                </c:pt>
                <c:pt idx="10">
                  <c:v>11.343999999999999</c:v>
                </c:pt>
                <c:pt idx="11">
                  <c:v>11.997999999999999</c:v>
                </c:pt>
                <c:pt idx="12">
                  <c:v>12.43</c:v>
                </c:pt>
                <c:pt idx="13">
                  <c:v>12.97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9-472A-B87E-9F2800AB96B9}"/>
            </c:ext>
          </c:extLst>
        </c:ser>
        <c:ser>
          <c:idx val="1"/>
          <c:order val="1"/>
          <c:tx>
            <c:strRef>
              <c:f>'Chromatic nr'!$Z$2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nr'!$X$3:$X$16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nr'!$Z$3:$Z$16</c:f>
              <c:numCache>
                <c:formatCode>General</c:formatCode>
                <c:ptCount val="14"/>
                <c:pt idx="0">
                  <c:v>4.4400000000000004</c:v>
                </c:pt>
                <c:pt idx="1">
                  <c:v>6.31</c:v>
                </c:pt>
                <c:pt idx="2">
                  <c:v>7.6479999999999997</c:v>
                </c:pt>
                <c:pt idx="3">
                  <c:v>8.82</c:v>
                </c:pt>
                <c:pt idx="4">
                  <c:v>9.6980000000000004</c:v>
                </c:pt>
                <c:pt idx="5">
                  <c:v>12.762</c:v>
                </c:pt>
                <c:pt idx="6">
                  <c:v>14.68</c:v>
                </c:pt>
                <c:pt idx="7">
                  <c:v>16.108000000000001</c:v>
                </c:pt>
                <c:pt idx="8">
                  <c:v>17.173999999999999</c:v>
                </c:pt>
                <c:pt idx="9">
                  <c:v>18.102</c:v>
                </c:pt>
                <c:pt idx="10">
                  <c:v>18.87</c:v>
                </c:pt>
                <c:pt idx="11">
                  <c:v>19.489999999999998</c:v>
                </c:pt>
                <c:pt idx="12">
                  <c:v>20.074000000000002</c:v>
                </c:pt>
                <c:pt idx="13">
                  <c:v>20.611999999999998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9-472A-B87E-9F2800AB96B9}"/>
            </c:ext>
          </c:extLst>
        </c:ser>
        <c:ser>
          <c:idx val="2"/>
          <c:order val="2"/>
          <c:tx>
            <c:strRef>
              <c:f>'Chromatic nr'!$AA$2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nr'!$X$3:$X$16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nr'!$AA$3:$AA$16</c:f>
              <c:numCache>
                <c:formatCode>General</c:formatCode>
                <c:ptCount val="14"/>
                <c:pt idx="0">
                  <c:v>6.1920000000000002</c:v>
                </c:pt>
                <c:pt idx="1">
                  <c:v>8.7880000000000003</c:v>
                </c:pt>
                <c:pt idx="2">
                  <c:v>10.577999999999999</c:v>
                </c:pt>
                <c:pt idx="3">
                  <c:v>11.981999999999999</c:v>
                </c:pt>
                <c:pt idx="4">
                  <c:v>13.034000000000001</c:v>
                </c:pt>
                <c:pt idx="5">
                  <c:v>16.41</c:v>
                </c:pt>
                <c:pt idx="6">
                  <c:v>18.5</c:v>
                </c:pt>
                <c:pt idx="7">
                  <c:v>19.943999999999999</c:v>
                </c:pt>
                <c:pt idx="8">
                  <c:v>21.056000000000001</c:v>
                </c:pt>
                <c:pt idx="9">
                  <c:v>21.914000000000001</c:v>
                </c:pt>
                <c:pt idx="10">
                  <c:v>22.725999999999999</c:v>
                </c:pt>
                <c:pt idx="11">
                  <c:v>23.324000000000002</c:v>
                </c:pt>
                <c:pt idx="12">
                  <c:v>23.948</c:v>
                </c:pt>
                <c:pt idx="13">
                  <c:v>24.39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69-472A-B87E-9F2800AB96B9}"/>
            </c:ext>
          </c:extLst>
        </c:ser>
        <c:ser>
          <c:idx val="3"/>
          <c:order val="3"/>
          <c:tx>
            <c:strRef>
              <c:f>'Chromatic nr'!$AB$2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nr'!$X$3:$X$16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nr'!$AB$3:$AB$16</c:f>
              <c:numCache>
                <c:formatCode>General</c:formatCode>
                <c:ptCount val="14"/>
                <c:pt idx="0">
                  <c:v>7.91</c:v>
                </c:pt>
                <c:pt idx="1">
                  <c:v>11.04</c:v>
                </c:pt>
                <c:pt idx="2">
                  <c:v>13.04</c:v>
                </c:pt>
                <c:pt idx="3">
                  <c:v>14.484</c:v>
                </c:pt>
                <c:pt idx="4">
                  <c:v>15.586</c:v>
                </c:pt>
                <c:pt idx="5">
                  <c:v>19.155999999999999</c:v>
                </c:pt>
                <c:pt idx="6">
                  <c:v>21.256</c:v>
                </c:pt>
                <c:pt idx="7">
                  <c:v>22.686</c:v>
                </c:pt>
                <c:pt idx="8">
                  <c:v>23.782</c:v>
                </c:pt>
                <c:pt idx="9">
                  <c:v>24.7</c:v>
                </c:pt>
                <c:pt idx="10">
                  <c:v>25.416</c:v>
                </c:pt>
                <c:pt idx="11">
                  <c:v>26.091999999999999</c:v>
                </c:pt>
                <c:pt idx="12">
                  <c:v>26.635999999999999</c:v>
                </c:pt>
                <c:pt idx="13">
                  <c:v>27.158000000000001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69-472A-B87E-9F2800AB96B9}"/>
            </c:ext>
          </c:extLst>
        </c:ser>
        <c:ser>
          <c:idx val="4"/>
          <c:order val="4"/>
          <c:tx>
            <c:strRef>
              <c:f>'Chromatic nr'!$AC$2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nr'!$X$3:$X$16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nr'!$AC$3:$AC$16</c:f>
              <c:numCache>
                <c:formatCode>General</c:formatCode>
                <c:ptCount val="14"/>
                <c:pt idx="0">
                  <c:v>9.7100000000000009</c:v>
                </c:pt>
                <c:pt idx="1">
                  <c:v>13.167999999999999</c:v>
                </c:pt>
                <c:pt idx="2">
                  <c:v>15.294</c:v>
                </c:pt>
                <c:pt idx="3">
                  <c:v>16.718</c:v>
                </c:pt>
                <c:pt idx="4">
                  <c:v>17.940000000000001</c:v>
                </c:pt>
                <c:pt idx="5">
                  <c:v>21.494</c:v>
                </c:pt>
                <c:pt idx="6">
                  <c:v>23.568000000000001</c:v>
                </c:pt>
                <c:pt idx="7">
                  <c:v>25.018000000000001</c:v>
                </c:pt>
                <c:pt idx="8">
                  <c:v>26.084</c:v>
                </c:pt>
                <c:pt idx="9">
                  <c:v>26.998000000000001</c:v>
                </c:pt>
                <c:pt idx="10">
                  <c:v>27.751999999999999</c:v>
                </c:pt>
                <c:pt idx="11">
                  <c:v>28.353999999999999</c:v>
                </c:pt>
                <c:pt idx="12">
                  <c:v>28.934000000000001</c:v>
                </c:pt>
                <c:pt idx="13">
                  <c:v>29.45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69-472A-B87E-9F2800AB96B9}"/>
            </c:ext>
          </c:extLst>
        </c:ser>
        <c:ser>
          <c:idx val="5"/>
          <c:order val="5"/>
          <c:tx>
            <c:strRef>
              <c:f>'Chromatic nr'!$AD$2</c:f>
              <c:strCache>
                <c:ptCount val="1"/>
                <c:pt idx="0">
                  <c:v>ln(n)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nr'!$X$3:$X$16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nr'!$AD$3:$AD$16</c:f>
              <c:numCache>
                <c:formatCode>General</c:formatCode>
                <c:ptCount val="14"/>
                <c:pt idx="0">
                  <c:v>2.9957322735539909</c:v>
                </c:pt>
                <c:pt idx="1">
                  <c:v>3.6888794541139363</c:v>
                </c:pt>
                <c:pt idx="2">
                  <c:v>4.0943445622221004</c:v>
                </c:pt>
                <c:pt idx="3">
                  <c:v>4.3820266346738812</c:v>
                </c:pt>
                <c:pt idx="4">
                  <c:v>4.6051701859880918</c:v>
                </c:pt>
                <c:pt idx="5">
                  <c:v>5.2983173665480363</c:v>
                </c:pt>
                <c:pt idx="6">
                  <c:v>5.7037824746562009</c:v>
                </c:pt>
                <c:pt idx="7">
                  <c:v>5.9914645471079817</c:v>
                </c:pt>
                <c:pt idx="8">
                  <c:v>6.2146080984221914</c:v>
                </c:pt>
                <c:pt idx="9">
                  <c:v>6.3969296552161463</c:v>
                </c:pt>
                <c:pt idx="10">
                  <c:v>6.5510803350434044</c:v>
                </c:pt>
                <c:pt idx="11">
                  <c:v>6.6846117276679271</c:v>
                </c:pt>
                <c:pt idx="12">
                  <c:v>6.8023947633243109</c:v>
                </c:pt>
                <c:pt idx="13">
                  <c:v>6.9077552789821368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14-4992-BDA3-296656710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406896"/>
        <c:axId val="852409360"/>
      </c:scatterChart>
      <c:valAx>
        <c:axId val="85240689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09360"/>
        <c:crosses val="autoZero"/>
        <c:crossBetween val="midCat"/>
      </c:valAx>
      <c:valAx>
        <c:axId val="852409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chromatic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0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r=0.25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'Chromatic nr'!$Y$65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nr'!$X$66:$X$79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nr'!$Y$66:$Y$79</c:f>
              <c:numCache>
                <c:formatCode>General</c:formatCode>
                <c:ptCount val="14"/>
                <c:pt idx="0">
                  <c:v>2.1520000000000001</c:v>
                </c:pt>
                <c:pt idx="1">
                  <c:v>2.1520000000000001</c:v>
                </c:pt>
                <c:pt idx="2">
                  <c:v>3.0179999999999998</c:v>
                </c:pt>
                <c:pt idx="3">
                  <c:v>3.0819999999999999</c:v>
                </c:pt>
                <c:pt idx="4">
                  <c:v>3.23</c:v>
                </c:pt>
                <c:pt idx="5">
                  <c:v>3.964</c:v>
                </c:pt>
                <c:pt idx="6">
                  <c:v>4.0279999999999996</c:v>
                </c:pt>
                <c:pt idx="7">
                  <c:v>4.18</c:v>
                </c:pt>
                <c:pt idx="8">
                  <c:v>4.41</c:v>
                </c:pt>
                <c:pt idx="9">
                  <c:v>4.6580000000000004</c:v>
                </c:pt>
                <c:pt idx="10">
                  <c:v>4.8140000000000001</c:v>
                </c:pt>
                <c:pt idx="11">
                  <c:v>4.968</c:v>
                </c:pt>
                <c:pt idx="12">
                  <c:v>4.99</c:v>
                </c:pt>
                <c:pt idx="13">
                  <c:v>4.9980000000000002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7-4E8E-B9A9-C06E0E8B9463}"/>
            </c:ext>
          </c:extLst>
        </c:ser>
        <c:ser>
          <c:idx val="1"/>
          <c:order val="1"/>
          <c:tx>
            <c:strRef>
              <c:f>'Chromatic nr'!$Z$65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nr'!$X$66:$X$79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nr'!$Z$66:$Z$79</c:f>
              <c:numCache>
                <c:formatCode>General</c:formatCode>
                <c:ptCount val="14"/>
                <c:pt idx="0">
                  <c:v>3.028</c:v>
                </c:pt>
                <c:pt idx="1">
                  <c:v>3.4940000000000002</c:v>
                </c:pt>
                <c:pt idx="2">
                  <c:v>3.9180000000000001</c:v>
                </c:pt>
                <c:pt idx="3">
                  <c:v>4.0540000000000003</c:v>
                </c:pt>
                <c:pt idx="4">
                  <c:v>4.0839999999999996</c:v>
                </c:pt>
                <c:pt idx="5">
                  <c:v>4.7720000000000002</c:v>
                </c:pt>
                <c:pt idx="6">
                  <c:v>5.0019999999999998</c:v>
                </c:pt>
                <c:pt idx="7">
                  <c:v>5.0279999999999996</c:v>
                </c:pt>
                <c:pt idx="8">
                  <c:v>5.1059999999999999</c:v>
                </c:pt>
                <c:pt idx="9">
                  <c:v>5.23</c:v>
                </c:pt>
                <c:pt idx="10">
                  <c:v>5.4080000000000004</c:v>
                </c:pt>
                <c:pt idx="11">
                  <c:v>5.5739999999999998</c:v>
                </c:pt>
                <c:pt idx="12">
                  <c:v>5.68</c:v>
                </c:pt>
                <c:pt idx="13">
                  <c:v>5.8319999999999999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57-4E8E-B9A9-C06E0E8B9463}"/>
            </c:ext>
          </c:extLst>
        </c:ser>
        <c:ser>
          <c:idx val="2"/>
          <c:order val="2"/>
          <c:tx>
            <c:strRef>
              <c:f>'Chromatic nr'!$AA$65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nr'!$X$66:$X$79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nr'!$AA$66:$AA$79</c:f>
              <c:numCache>
                <c:formatCode>General</c:formatCode>
                <c:ptCount val="14"/>
                <c:pt idx="0">
                  <c:v>3.3639999999999999</c:v>
                </c:pt>
                <c:pt idx="1">
                  <c:v>3.952</c:v>
                </c:pt>
                <c:pt idx="2">
                  <c:v>4.1280000000000001</c:v>
                </c:pt>
                <c:pt idx="3">
                  <c:v>4.3680000000000003</c:v>
                </c:pt>
                <c:pt idx="4">
                  <c:v>4.5780000000000003</c:v>
                </c:pt>
                <c:pt idx="5">
                  <c:v>5.0220000000000002</c:v>
                </c:pt>
                <c:pt idx="6">
                  <c:v>5.18</c:v>
                </c:pt>
                <c:pt idx="7">
                  <c:v>5.4260000000000002</c:v>
                </c:pt>
                <c:pt idx="8">
                  <c:v>5.65</c:v>
                </c:pt>
                <c:pt idx="9">
                  <c:v>5.8579999999999997</c:v>
                </c:pt>
                <c:pt idx="10">
                  <c:v>5.95</c:v>
                </c:pt>
                <c:pt idx="11">
                  <c:v>5.9960000000000004</c:v>
                </c:pt>
                <c:pt idx="12">
                  <c:v>6.01</c:v>
                </c:pt>
                <c:pt idx="13">
                  <c:v>6.016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57-4E8E-B9A9-C06E0E8B9463}"/>
            </c:ext>
          </c:extLst>
        </c:ser>
        <c:ser>
          <c:idx val="3"/>
          <c:order val="3"/>
          <c:tx>
            <c:strRef>
              <c:f>'Chromatic nr'!$AB$65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nr'!$X$66:$X$79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nr'!$AB$66:$AB$79</c:f>
              <c:numCache>
                <c:formatCode>General</c:formatCode>
                <c:ptCount val="14"/>
                <c:pt idx="0">
                  <c:v>3.73</c:v>
                </c:pt>
                <c:pt idx="1">
                  <c:v>4.1180000000000003</c:v>
                </c:pt>
                <c:pt idx="2">
                  <c:v>4.4139999999999997</c:v>
                </c:pt>
                <c:pt idx="3">
                  <c:v>4.7300000000000004</c:v>
                </c:pt>
                <c:pt idx="4">
                  <c:v>4.92</c:v>
                </c:pt>
                <c:pt idx="5">
                  <c:v>5.18</c:v>
                </c:pt>
                <c:pt idx="6">
                  <c:v>5.5620000000000003</c:v>
                </c:pt>
                <c:pt idx="7">
                  <c:v>5.8719999999999999</c:v>
                </c:pt>
                <c:pt idx="8">
                  <c:v>5.9820000000000002</c:v>
                </c:pt>
                <c:pt idx="9">
                  <c:v>6.02</c:v>
                </c:pt>
                <c:pt idx="10">
                  <c:v>6.0339999999999998</c:v>
                </c:pt>
                <c:pt idx="11">
                  <c:v>6.032</c:v>
                </c:pt>
                <c:pt idx="12">
                  <c:v>6.0860000000000003</c:v>
                </c:pt>
                <c:pt idx="13">
                  <c:v>6.0979999999999999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57-4E8E-B9A9-C06E0E8B9463}"/>
            </c:ext>
          </c:extLst>
        </c:ser>
        <c:ser>
          <c:idx val="4"/>
          <c:order val="4"/>
          <c:tx>
            <c:strRef>
              <c:f>'Chromatic nr'!$AC$65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nr'!$X$66:$X$79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nr'!$AC$66:$AC$79</c:f>
              <c:numCache>
                <c:formatCode>General</c:formatCode>
                <c:ptCount val="14"/>
                <c:pt idx="0">
                  <c:v>3.9540000000000002</c:v>
                </c:pt>
                <c:pt idx="1">
                  <c:v>4.3440000000000003</c:v>
                </c:pt>
                <c:pt idx="2">
                  <c:v>4.806</c:v>
                </c:pt>
                <c:pt idx="3">
                  <c:v>4.984</c:v>
                </c:pt>
                <c:pt idx="4">
                  <c:v>5.0540000000000003</c:v>
                </c:pt>
                <c:pt idx="5">
                  <c:v>5.5579999999999998</c:v>
                </c:pt>
                <c:pt idx="6">
                  <c:v>5.9539999999999997</c:v>
                </c:pt>
                <c:pt idx="7">
                  <c:v>6.03</c:v>
                </c:pt>
                <c:pt idx="8">
                  <c:v>6.048</c:v>
                </c:pt>
                <c:pt idx="9">
                  <c:v>6.1219999999999999</c:v>
                </c:pt>
                <c:pt idx="10">
                  <c:v>6.2119999999999997</c:v>
                </c:pt>
                <c:pt idx="11">
                  <c:v>6.3159999999999998</c:v>
                </c:pt>
                <c:pt idx="12">
                  <c:v>6.44</c:v>
                </c:pt>
                <c:pt idx="13">
                  <c:v>6.5979999999999999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57-4E8E-B9A9-C06E0E8B9463}"/>
            </c:ext>
          </c:extLst>
        </c:ser>
        <c:ser>
          <c:idx val="5"/>
          <c:order val="5"/>
          <c:tx>
            <c:strRef>
              <c:f>'Chromatic nr'!$AD$65</c:f>
              <c:strCache>
                <c:ptCount val="1"/>
                <c:pt idx="0">
                  <c:v>ln(n)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nr'!$X$66:$X$79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nr'!$AD$66:$AD$79</c:f>
              <c:numCache>
                <c:formatCode>General</c:formatCode>
                <c:ptCount val="14"/>
                <c:pt idx="0">
                  <c:v>2.9957322735539909</c:v>
                </c:pt>
                <c:pt idx="1">
                  <c:v>3.6888794541139363</c:v>
                </c:pt>
                <c:pt idx="2">
                  <c:v>4.0943445622221004</c:v>
                </c:pt>
                <c:pt idx="3">
                  <c:v>4.3820266346738812</c:v>
                </c:pt>
                <c:pt idx="4">
                  <c:v>4.6051701859880918</c:v>
                </c:pt>
                <c:pt idx="5">
                  <c:v>5.2983173665480363</c:v>
                </c:pt>
                <c:pt idx="6">
                  <c:v>5.7037824746562009</c:v>
                </c:pt>
                <c:pt idx="7">
                  <c:v>5.9914645471079817</c:v>
                </c:pt>
                <c:pt idx="8">
                  <c:v>6.2146080984221914</c:v>
                </c:pt>
                <c:pt idx="9">
                  <c:v>6.3969296552161463</c:v>
                </c:pt>
                <c:pt idx="10">
                  <c:v>6.5510803350434044</c:v>
                </c:pt>
                <c:pt idx="11">
                  <c:v>6.6846117276679271</c:v>
                </c:pt>
                <c:pt idx="12">
                  <c:v>6.8023947633243109</c:v>
                </c:pt>
                <c:pt idx="13">
                  <c:v>6.9077552789821368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8-4AF8-A921-9AB74CE6D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406896"/>
        <c:axId val="852409360"/>
      </c:scatterChart>
      <c:valAx>
        <c:axId val="85240689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09360"/>
        <c:crosses val="autoZero"/>
        <c:crossBetween val="midCat"/>
      </c:valAx>
      <c:valAx>
        <c:axId val="852409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chromatic number</a:t>
                </a:r>
                <a:endPara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0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r=0.5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'Chromatic nr'!$Y$44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nr'!$X$45:$X$58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nr'!$Y$45:$Y$58</c:f>
              <c:numCache>
                <c:formatCode>General</c:formatCode>
                <c:ptCount val="14"/>
                <c:pt idx="0">
                  <c:v>2.3220000000000001</c:v>
                </c:pt>
                <c:pt idx="1">
                  <c:v>2.988</c:v>
                </c:pt>
                <c:pt idx="2">
                  <c:v>3.28</c:v>
                </c:pt>
                <c:pt idx="3">
                  <c:v>3.6720000000000002</c:v>
                </c:pt>
                <c:pt idx="4">
                  <c:v>3.9260000000000002</c:v>
                </c:pt>
                <c:pt idx="5">
                  <c:v>4.524</c:v>
                </c:pt>
                <c:pt idx="6">
                  <c:v>5</c:v>
                </c:pt>
                <c:pt idx="7">
                  <c:v>5.1059999999999999</c:v>
                </c:pt>
                <c:pt idx="8">
                  <c:v>5.39</c:v>
                </c:pt>
                <c:pt idx="9">
                  <c:v>5.6820000000000004</c:v>
                </c:pt>
                <c:pt idx="10">
                  <c:v>5.9139999999999997</c:v>
                </c:pt>
                <c:pt idx="11">
                  <c:v>6.0019999999999998</c:v>
                </c:pt>
                <c:pt idx="12">
                  <c:v>6.032</c:v>
                </c:pt>
                <c:pt idx="13">
                  <c:v>6.0359999999999996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7-413F-9490-316B141DD9A3}"/>
            </c:ext>
          </c:extLst>
        </c:ser>
        <c:ser>
          <c:idx val="1"/>
          <c:order val="1"/>
          <c:tx>
            <c:strRef>
              <c:f>'Chromatic nr'!$Z$44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nr'!$X$45:$X$58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nr'!$Z$45:$Z$58</c:f>
              <c:numCache>
                <c:formatCode>General</c:formatCode>
                <c:ptCount val="14"/>
                <c:pt idx="0">
                  <c:v>3.3839999999999999</c:v>
                </c:pt>
                <c:pt idx="1">
                  <c:v>4.1360000000000001</c:v>
                </c:pt>
                <c:pt idx="2">
                  <c:v>4.6180000000000003</c:v>
                </c:pt>
                <c:pt idx="3">
                  <c:v>4.9539999999999997</c:v>
                </c:pt>
                <c:pt idx="4">
                  <c:v>5.09</c:v>
                </c:pt>
                <c:pt idx="5">
                  <c:v>5.8860000000000001</c:v>
                </c:pt>
                <c:pt idx="6">
                  <c:v>6.1260000000000003</c:v>
                </c:pt>
                <c:pt idx="7">
                  <c:v>6.42</c:v>
                </c:pt>
                <c:pt idx="8">
                  <c:v>6.766</c:v>
                </c:pt>
                <c:pt idx="9">
                  <c:v>6.9279999999999999</c:v>
                </c:pt>
                <c:pt idx="10">
                  <c:v>6.9980000000000002</c:v>
                </c:pt>
                <c:pt idx="11">
                  <c:v>7.0419999999999998</c:v>
                </c:pt>
                <c:pt idx="12">
                  <c:v>7.0880000000000001</c:v>
                </c:pt>
                <c:pt idx="13">
                  <c:v>7.13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7-413F-9490-316B141DD9A3}"/>
            </c:ext>
          </c:extLst>
        </c:ser>
        <c:ser>
          <c:idx val="2"/>
          <c:order val="2"/>
          <c:tx>
            <c:strRef>
              <c:f>'Chromatic nr'!$AA$44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nr'!$X$45:$X$58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nr'!$AA$45:$AA$58</c:f>
              <c:numCache>
                <c:formatCode>General</c:formatCode>
                <c:ptCount val="14"/>
                <c:pt idx="0">
                  <c:v>4.03</c:v>
                </c:pt>
                <c:pt idx="1">
                  <c:v>4.8099999999999996</c:v>
                </c:pt>
                <c:pt idx="2">
                  <c:v>5.1859999999999999</c:v>
                </c:pt>
                <c:pt idx="3">
                  <c:v>5.5019999999999998</c:v>
                </c:pt>
                <c:pt idx="4">
                  <c:v>5.7439999999999998</c:v>
                </c:pt>
                <c:pt idx="5">
                  <c:v>6.3159999999999998</c:v>
                </c:pt>
                <c:pt idx="6">
                  <c:v>6.85</c:v>
                </c:pt>
                <c:pt idx="7">
                  <c:v>7.0439999999999996</c:v>
                </c:pt>
                <c:pt idx="8">
                  <c:v>7.1219999999999999</c:v>
                </c:pt>
                <c:pt idx="9">
                  <c:v>7.282</c:v>
                </c:pt>
                <c:pt idx="10">
                  <c:v>7.484</c:v>
                </c:pt>
                <c:pt idx="11">
                  <c:v>7.6879999999999997</c:v>
                </c:pt>
                <c:pt idx="12">
                  <c:v>7.806</c:v>
                </c:pt>
                <c:pt idx="13">
                  <c:v>7.9160000000000004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A7-413F-9490-316B141DD9A3}"/>
            </c:ext>
          </c:extLst>
        </c:ser>
        <c:ser>
          <c:idx val="3"/>
          <c:order val="3"/>
          <c:tx>
            <c:strRef>
              <c:f>'Chromatic nr'!$AB$44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nr'!$X$45:$X$58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nr'!$AB$45:$AB$58</c:f>
              <c:numCache>
                <c:formatCode>General</c:formatCode>
                <c:ptCount val="14"/>
                <c:pt idx="0">
                  <c:v>4.3959999999999999</c:v>
                </c:pt>
                <c:pt idx="1">
                  <c:v>5.1920000000000002</c:v>
                </c:pt>
                <c:pt idx="2">
                  <c:v>5.6479999999999997</c:v>
                </c:pt>
                <c:pt idx="3">
                  <c:v>5.968</c:v>
                </c:pt>
                <c:pt idx="4">
                  <c:v>6.1059999999999999</c:v>
                </c:pt>
                <c:pt idx="5">
                  <c:v>6.8819999999999997</c:v>
                </c:pt>
                <c:pt idx="6">
                  <c:v>7.1159999999999997</c:v>
                </c:pt>
                <c:pt idx="7">
                  <c:v>7.3440000000000003</c:v>
                </c:pt>
                <c:pt idx="8">
                  <c:v>7.6820000000000004</c:v>
                </c:pt>
                <c:pt idx="9">
                  <c:v>7.8920000000000003</c:v>
                </c:pt>
                <c:pt idx="10">
                  <c:v>7.984</c:v>
                </c:pt>
                <c:pt idx="11">
                  <c:v>8.016</c:v>
                </c:pt>
                <c:pt idx="12">
                  <c:v>8.0640000000000001</c:v>
                </c:pt>
                <c:pt idx="13">
                  <c:v>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A7-413F-9490-316B141DD9A3}"/>
            </c:ext>
          </c:extLst>
        </c:ser>
        <c:ser>
          <c:idx val="4"/>
          <c:order val="4"/>
          <c:tx>
            <c:strRef>
              <c:f>'Chromatic nr'!$AC$44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nr'!$X$45:$X$58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nr'!$AC$45:$AC$58</c:f>
              <c:numCache>
                <c:formatCode>General</c:formatCode>
                <c:ptCount val="14"/>
                <c:pt idx="0">
                  <c:v>4.8460000000000001</c:v>
                </c:pt>
                <c:pt idx="1">
                  <c:v>5.57</c:v>
                </c:pt>
                <c:pt idx="2">
                  <c:v>6.0540000000000003</c:v>
                </c:pt>
                <c:pt idx="3">
                  <c:v>6.274</c:v>
                </c:pt>
                <c:pt idx="4">
                  <c:v>6.5759999999999996</c:v>
                </c:pt>
                <c:pt idx="5">
                  <c:v>7.14</c:v>
                </c:pt>
                <c:pt idx="6">
                  <c:v>7.5979999999999999</c:v>
                </c:pt>
                <c:pt idx="7">
                  <c:v>7.9240000000000004</c:v>
                </c:pt>
                <c:pt idx="8">
                  <c:v>8.0399999999999991</c:v>
                </c:pt>
                <c:pt idx="9">
                  <c:v>8.1219999999999999</c:v>
                </c:pt>
                <c:pt idx="10">
                  <c:v>8.2119999999999997</c:v>
                </c:pt>
                <c:pt idx="11">
                  <c:v>8.3719999999999999</c:v>
                </c:pt>
                <c:pt idx="12">
                  <c:v>8.5359999999999996</c:v>
                </c:pt>
                <c:pt idx="13">
                  <c:v>8.6359999999999992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A7-413F-9490-316B141DD9A3}"/>
            </c:ext>
          </c:extLst>
        </c:ser>
        <c:ser>
          <c:idx val="5"/>
          <c:order val="5"/>
          <c:tx>
            <c:strRef>
              <c:f>'Chromatic nr'!$AD$44</c:f>
              <c:strCache>
                <c:ptCount val="1"/>
                <c:pt idx="0">
                  <c:v>ln(n)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nr'!$X$45:$X$58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nr'!$AD$45:$AD$58</c:f>
              <c:numCache>
                <c:formatCode>General</c:formatCode>
                <c:ptCount val="14"/>
                <c:pt idx="0">
                  <c:v>2.9957322735539909</c:v>
                </c:pt>
                <c:pt idx="1">
                  <c:v>3.6888794541139363</c:v>
                </c:pt>
                <c:pt idx="2">
                  <c:v>4.0943445622221004</c:v>
                </c:pt>
                <c:pt idx="3">
                  <c:v>4.3820266346738812</c:v>
                </c:pt>
                <c:pt idx="4">
                  <c:v>4.6051701859880918</c:v>
                </c:pt>
                <c:pt idx="5">
                  <c:v>5.2983173665480363</c:v>
                </c:pt>
                <c:pt idx="6">
                  <c:v>5.7037824746562009</c:v>
                </c:pt>
                <c:pt idx="7">
                  <c:v>5.9914645471079817</c:v>
                </c:pt>
                <c:pt idx="8">
                  <c:v>6.2146080984221914</c:v>
                </c:pt>
                <c:pt idx="9">
                  <c:v>6.3969296552161463</c:v>
                </c:pt>
                <c:pt idx="10">
                  <c:v>6.5510803350434044</c:v>
                </c:pt>
                <c:pt idx="11">
                  <c:v>6.6846117276679271</c:v>
                </c:pt>
                <c:pt idx="12">
                  <c:v>6.8023947633243109</c:v>
                </c:pt>
                <c:pt idx="13">
                  <c:v>6.9077552789821368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6-479B-97FE-7CAAB16F4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406896"/>
        <c:axId val="852409360"/>
      </c:scatterChart>
      <c:valAx>
        <c:axId val="85240689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09360"/>
        <c:crosses val="autoZero"/>
        <c:crossBetween val="midCat"/>
      </c:valAx>
      <c:valAx>
        <c:axId val="852409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chromatic number</a:t>
                </a:r>
                <a:endPara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0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r=0.75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'Chromatic nr'!$Y$23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nr'!$X$24:$X$37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nr'!$Y$24:$Y$37</c:f>
              <c:numCache>
                <c:formatCode>General</c:formatCode>
                <c:ptCount val="14"/>
                <c:pt idx="0">
                  <c:v>2.4500000000000002</c:v>
                </c:pt>
                <c:pt idx="1">
                  <c:v>3.1459999999999999</c:v>
                </c:pt>
                <c:pt idx="2">
                  <c:v>3.6840000000000002</c:v>
                </c:pt>
                <c:pt idx="3">
                  <c:v>4.07</c:v>
                </c:pt>
                <c:pt idx="4">
                  <c:v>4.32</c:v>
                </c:pt>
                <c:pt idx="5">
                  <c:v>5.3620000000000001</c:v>
                </c:pt>
                <c:pt idx="6">
                  <c:v>6.06</c:v>
                </c:pt>
                <c:pt idx="7">
                  <c:v>6.5179999999999998</c:v>
                </c:pt>
                <c:pt idx="8">
                  <c:v>6.9560000000000004</c:v>
                </c:pt>
                <c:pt idx="9">
                  <c:v>7.0940000000000003</c:v>
                </c:pt>
                <c:pt idx="10">
                  <c:v>7.3680000000000003</c:v>
                </c:pt>
                <c:pt idx="11">
                  <c:v>7.7140000000000004</c:v>
                </c:pt>
                <c:pt idx="12">
                  <c:v>7.9379999999999997</c:v>
                </c:pt>
                <c:pt idx="13">
                  <c:v>8.0139999999999993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7E-4096-A732-659D051A6DB5}"/>
            </c:ext>
          </c:extLst>
        </c:ser>
        <c:ser>
          <c:idx val="1"/>
          <c:order val="1"/>
          <c:tx>
            <c:strRef>
              <c:f>'Chromatic nr'!$Z$23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nr'!$X$24:$X$37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nr'!$Z$24:$Z$37</c:f>
              <c:numCache>
                <c:formatCode>General</c:formatCode>
                <c:ptCount val="14"/>
                <c:pt idx="0">
                  <c:v>3.8620000000000001</c:v>
                </c:pt>
                <c:pt idx="1">
                  <c:v>4.9640000000000004</c:v>
                </c:pt>
                <c:pt idx="2">
                  <c:v>5.7060000000000004</c:v>
                </c:pt>
                <c:pt idx="3">
                  <c:v>6.13</c:v>
                </c:pt>
                <c:pt idx="4">
                  <c:v>6.5140000000000002</c:v>
                </c:pt>
                <c:pt idx="5">
                  <c:v>7.726</c:v>
                </c:pt>
                <c:pt idx="6">
                  <c:v>8.3219999999999992</c:v>
                </c:pt>
                <c:pt idx="7">
                  <c:v>8.8219999999999992</c:v>
                </c:pt>
                <c:pt idx="8">
                  <c:v>9.0860000000000003</c:v>
                </c:pt>
                <c:pt idx="9">
                  <c:v>9.36</c:v>
                </c:pt>
                <c:pt idx="10">
                  <c:v>9.6940000000000008</c:v>
                </c:pt>
                <c:pt idx="11">
                  <c:v>9.91</c:v>
                </c:pt>
                <c:pt idx="12">
                  <c:v>10.026</c:v>
                </c:pt>
                <c:pt idx="13">
                  <c:v>10.077999999999999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7E-4096-A732-659D051A6DB5}"/>
            </c:ext>
          </c:extLst>
        </c:ser>
        <c:ser>
          <c:idx val="2"/>
          <c:order val="2"/>
          <c:tx>
            <c:strRef>
              <c:f>'Chromatic nr'!$AA$23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nr'!$X$24:$X$37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nr'!$AA$24:$AA$37</c:f>
              <c:numCache>
                <c:formatCode>General</c:formatCode>
                <c:ptCount val="14"/>
                <c:pt idx="0">
                  <c:v>4.8380000000000001</c:v>
                </c:pt>
                <c:pt idx="1">
                  <c:v>6.0140000000000002</c:v>
                </c:pt>
                <c:pt idx="2">
                  <c:v>6.766</c:v>
                </c:pt>
                <c:pt idx="3">
                  <c:v>7.2619999999999996</c:v>
                </c:pt>
                <c:pt idx="4">
                  <c:v>7.6420000000000003</c:v>
                </c:pt>
                <c:pt idx="5">
                  <c:v>8.8019999999999996</c:v>
                </c:pt>
                <c:pt idx="6">
                  <c:v>9.34</c:v>
                </c:pt>
                <c:pt idx="7">
                  <c:v>9.9019999999999992</c:v>
                </c:pt>
                <c:pt idx="8">
                  <c:v>10.11</c:v>
                </c:pt>
                <c:pt idx="9">
                  <c:v>10.378</c:v>
                </c:pt>
                <c:pt idx="10">
                  <c:v>10.69</c:v>
                </c:pt>
                <c:pt idx="11">
                  <c:v>10.906000000000001</c:v>
                </c:pt>
                <c:pt idx="12">
                  <c:v>11.034000000000001</c:v>
                </c:pt>
                <c:pt idx="13">
                  <c:v>11.096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7E-4096-A732-659D051A6DB5}"/>
            </c:ext>
          </c:extLst>
        </c:ser>
        <c:ser>
          <c:idx val="3"/>
          <c:order val="3"/>
          <c:tx>
            <c:strRef>
              <c:f>'Chromatic nr'!$AB$23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nr'!$X$24:$X$37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nr'!$AB$24:$AB$37</c:f>
              <c:numCache>
                <c:formatCode>General</c:formatCode>
                <c:ptCount val="14"/>
                <c:pt idx="0">
                  <c:v>5.54</c:v>
                </c:pt>
                <c:pt idx="1">
                  <c:v>6.8120000000000003</c:v>
                </c:pt>
                <c:pt idx="2">
                  <c:v>7.52</c:v>
                </c:pt>
                <c:pt idx="3">
                  <c:v>8.0540000000000003</c:v>
                </c:pt>
                <c:pt idx="4">
                  <c:v>8.3800000000000008</c:v>
                </c:pt>
                <c:pt idx="5">
                  <c:v>9.4600000000000009</c:v>
                </c:pt>
                <c:pt idx="6">
                  <c:v>10.102</c:v>
                </c:pt>
                <c:pt idx="7">
                  <c:v>10.522</c:v>
                </c:pt>
                <c:pt idx="8">
                  <c:v>10.942</c:v>
                </c:pt>
                <c:pt idx="9">
                  <c:v>11.134</c:v>
                </c:pt>
                <c:pt idx="10">
                  <c:v>11.321999999999999</c:v>
                </c:pt>
                <c:pt idx="11">
                  <c:v>11.555999999999999</c:v>
                </c:pt>
                <c:pt idx="12">
                  <c:v>11.805999999999999</c:v>
                </c:pt>
                <c:pt idx="13">
                  <c:v>11.923999999999999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7E-4096-A732-659D051A6DB5}"/>
            </c:ext>
          </c:extLst>
        </c:ser>
        <c:ser>
          <c:idx val="4"/>
          <c:order val="4"/>
          <c:tx>
            <c:strRef>
              <c:f>'Chromatic nr'!$AC$23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nr'!$X$24:$X$37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nr'!$AC$24:$AC$37</c:f>
              <c:numCache>
                <c:formatCode>General</c:formatCode>
                <c:ptCount val="14"/>
                <c:pt idx="0">
                  <c:v>6.2539999999999996</c:v>
                </c:pt>
                <c:pt idx="1">
                  <c:v>7.5</c:v>
                </c:pt>
                <c:pt idx="2">
                  <c:v>8.2240000000000002</c:v>
                </c:pt>
                <c:pt idx="3">
                  <c:v>8.7140000000000004</c:v>
                </c:pt>
                <c:pt idx="4">
                  <c:v>9.1300000000000008</c:v>
                </c:pt>
                <c:pt idx="5">
                  <c:v>10.206</c:v>
                </c:pt>
                <c:pt idx="6">
                  <c:v>10.834</c:v>
                </c:pt>
                <c:pt idx="7">
                  <c:v>11.186</c:v>
                </c:pt>
                <c:pt idx="8">
                  <c:v>11.542</c:v>
                </c:pt>
                <c:pt idx="9">
                  <c:v>11.9</c:v>
                </c:pt>
                <c:pt idx="10">
                  <c:v>12.044</c:v>
                </c:pt>
                <c:pt idx="11">
                  <c:v>12.173999999999999</c:v>
                </c:pt>
                <c:pt idx="12">
                  <c:v>12.314</c:v>
                </c:pt>
                <c:pt idx="13">
                  <c:v>12.522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7E-4096-A732-659D051A6DB5}"/>
            </c:ext>
          </c:extLst>
        </c:ser>
        <c:ser>
          <c:idx val="5"/>
          <c:order val="5"/>
          <c:tx>
            <c:strRef>
              <c:f>'Chromatic nr'!$AD$23</c:f>
              <c:strCache>
                <c:ptCount val="1"/>
                <c:pt idx="0">
                  <c:v>ln(n)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'Chromatic nr'!$X$24:$X$37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'Chromatic nr'!$AD$24:$AD$37</c:f>
              <c:numCache>
                <c:formatCode>General</c:formatCode>
                <c:ptCount val="14"/>
                <c:pt idx="0">
                  <c:v>2.9957322735539909</c:v>
                </c:pt>
                <c:pt idx="1">
                  <c:v>3.6888794541139363</c:v>
                </c:pt>
                <c:pt idx="2">
                  <c:v>4.0943445622221004</c:v>
                </c:pt>
                <c:pt idx="3">
                  <c:v>4.3820266346738812</c:v>
                </c:pt>
                <c:pt idx="4">
                  <c:v>4.6051701859880918</c:v>
                </c:pt>
                <c:pt idx="5">
                  <c:v>5.2983173665480363</c:v>
                </c:pt>
                <c:pt idx="6">
                  <c:v>5.7037824746562009</c:v>
                </c:pt>
                <c:pt idx="7">
                  <c:v>5.9914645471079817</c:v>
                </c:pt>
                <c:pt idx="8">
                  <c:v>6.2146080984221914</c:v>
                </c:pt>
                <c:pt idx="9">
                  <c:v>6.3969296552161463</c:v>
                </c:pt>
                <c:pt idx="10">
                  <c:v>6.5510803350434044</c:v>
                </c:pt>
                <c:pt idx="11">
                  <c:v>6.6846117276679271</c:v>
                </c:pt>
                <c:pt idx="12">
                  <c:v>6.8023947633243109</c:v>
                </c:pt>
                <c:pt idx="13">
                  <c:v>6.9077552789821368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9E5-9608-3087E38E8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406896"/>
        <c:axId val="852409360"/>
      </c:scatterChart>
      <c:valAx>
        <c:axId val="85240689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09360"/>
        <c:crosses val="autoZero"/>
        <c:crossBetween val="midCat"/>
      </c:valAx>
      <c:valAx>
        <c:axId val="852409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chromatic number</a:t>
                </a:r>
                <a:endPara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40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r=0.25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97576038289334E-2"/>
          <c:y val="0.13241296518607445"/>
          <c:w val="0.68869654160876947"/>
          <c:h val="0.73041846659923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'Lower bounds'!$C$65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bounds'!$B$66:$B$79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bounds'!$C$66:$C$79</c:f>
              <c:numCache>
                <c:formatCode>General</c:formatCode>
                <c:ptCount val="14"/>
                <c:pt idx="0">
                  <c:v>14.916</c:v>
                </c:pt>
                <c:pt idx="1">
                  <c:v>26.47</c:v>
                </c:pt>
                <c:pt idx="2">
                  <c:v>37.308</c:v>
                </c:pt>
                <c:pt idx="3">
                  <c:v>47.917999999999999</c:v>
                </c:pt>
                <c:pt idx="4">
                  <c:v>58.692</c:v>
                </c:pt>
                <c:pt idx="5">
                  <c:v>112.19</c:v>
                </c:pt>
                <c:pt idx="6">
                  <c:v>166.28</c:v>
                </c:pt>
                <c:pt idx="7">
                  <c:v>220.50800000000001</c:v>
                </c:pt>
                <c:pt idx="8">
                  <c:v>274.31</c:v>
                </c:pt>
                <c:pt idx="9">
                  <c:v>328.274</c:v>
                </c:pt>
                <c:pt idx="10">
                  <c:v>382.61</c:v>
                </c:pt>
                <c:pt idx="11">
                  <c:v>436.404</c:v>
                </c:pt>
                <c:pt idx="12">
                  <c:v>490.09800000000001</c:v>
                </c:pt>
                <c:pt idx="13">
                  <c:v>544.99199999999996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5-40D5-AB71-2198595DA6C2}"/>
            </c:ext>
          </c:extLst>
        </c:ser>
        <c:ser>
          <c:idx val="1"/>
          <c:order val="1"/>
          <c:tx>
            <c:strRef>
              <c:f>'Lower bounds'!$D$65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bounds'!$B$66:$B$79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bounds'!$D$66:$D$79</c:f>
              <c:numCache>
                <c:formatCode>General</c:formatCode>
                <c:ptCount val="14"/>
                <c:pt idx="0">
                  <c:v>11.656000000000001</c:v>
                </c:pt>
                <c:pt idx="1">
                  <c:v>22.527999999999999</c:v>
                </c:pt>
                <c:pt idx="2">
                  <c:v>33.353999999999999</c:v>
                </c:pt>
                <c:pt idx="3">
                  <c:v>44.146000000000001</c:v>
                </c:pt>
                <c:pt idx="4">
                  <c:v>55.095999999999997</c:v>
                </c:pt>
                <c:pt idx="5">
                  <c:v>108.886</c:v>
                </c:pt>
                <c:pt idx="6">
                  <c:v>163.322</c:v>
                </c:pt>
                <c:pt idx="7">
                  <c:v>217.31</c:v>
                </c:pt>
                <c:pt idx="8">
                  <c:v>271.52800000000002</c:v>
                </c:pt>
                <c:pt idx="9">
                  <c:v>325.74400000000003</c:v>
                </c:pt>
                <c:pt idx="10">
                  <c:v>379.14400000000001</c:v>
                </c:pt>
                <c:pt idx="11">
                  <c:v>433.65600000000001</c:v>
                </c:pt>
                <c:pt idx="12">
                  <c:v>487.608</c:v>
                </c:pt>
                <c:pt idx="13">
                  <c:v>541.346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35-40D5-AB71-2198595DA6C2}"/>
            </c:ext>
          </c:extLst>
        </c:ser>
        <c:ser>
          <c:idx val="2"/>
          <c:order val="2"/>
          <c:tx>
            <c:strRef>
              <c:f>'Lower bounds'!$E$65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bounds'!$B$66:$B$79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bounds'!$E$66:$E$79</c:f>
              <c:numCache>
                <c:formatCode>General</c:formatCode>
                <c:ptCount val="14"/>
                <c:pt idx="0">
                  <c:v>11.273999999999999</c:v>
                </c:pt>
                <c:pt idx="1">
                  <c:v>22.216000000000001</c:v>
                </c:pt>
                <c:pt idx="2">
                  <c:v>33.03</c:v>
                </c:pt>
                <c:pt idx="3">
                  <c:v>43.892000000000003</c:v>
                </c:pt>
                <c:pt idx="4">
                  <c:v>54.512</c:v>
                </c:pt>
                <c:pt idx="5">
                  <c:v>108.78400000000001</c:v>
                </c:pt>
                <c:pt idx="6">
                  <c:v>163.124</c:v>
                </c:pt>
                <c:pt idx="7">
                  <c:v>216.69800000000001</c:v>
                </c:pt>
                <c:pt idx="8">
                  <c:v>270.976</c:v>
                </c:pt>
                <c:pt idx="9">
                  <c:v>325.512</c:v>
                </c:pt>
                <c:pt idx="10">
                  <c:v>379.12599999999998</c:v>
                </c:pt>
                <c:pt idx="11">
                  <c:v>433.52199999999999</c:v>
                </c:pt>
                <c:pt idx="12">
                  <c:v>487.93200000000002</c:v>
                </c:pt>
                <c:pt idx="13">
                  <c:v>541.78399999999999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5-40D5-AB71-2198595DA6C2}"/>
            </c:ext>
          </c:extLst>
        </c:ser>
        <c:ser>
          <c:idx val="3"/>
          <c:order val="3"/>
          <c:tx>
            <c:strRef>
              <c:f>'Lower bounds'!$F$65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bounds'!$B$66:$B$79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bounds'!$F$66:$F$79</c:f>
              <c:numCache>
                <c:formatCode>General</c:formatCode>
                <c:ptCount val="14"/>
                <c:pt idx="0">
                  <c:v>11.2</c:v>
                </c:pt>
                <c:pt idx="1">
                  <c:v>22.166</c:v>
                </c:pt>
                <c:pt idx="2">
                  <c:v>32.968000000000004</c:v>
                </c:pt>
                <c:pt idx="3">
                  <c:v>43.707999999999998</c:v>
                </c:pt>
                <c:pt idx="4">
                  <c:v>54.594000000000001</c:v>
                </c:pt>
                <c:pt idx="5">
                  <c:v>108.61</c:v>
                </c:pt>
                <c:pt idx="6">
                  <c:v>162.74799999999999</c:v>
                </c:pt>
                <c:pt idx="7">
                  <c:v>216.63200000000001</c:v>
                </c:pt>
                <c:pt idx="8">
                  <c:v>271.22000000000003</c:v>
                </c:pt>
                <c:pt idx="9">
                  <c:v>325.69600000000003</c:v>
                </c:pt>
                <c:pt idx="10">
                  <c:v>379.41</c:v>
                </c:pt>
                <c:pt idx="11">
                  <c:v>433.23399999999998</c:v>
                </c:pt>
                <c:pt idx="12">
                  <c:v>487.54199999999997</c:v>
                </c:pt>
                <c:pt idx="13">
                  <c:v>541.52800000000002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5-40D5-AB71-2198595DA6C2}"/>
            </c:ext>
          </c:extLst>
        </c:ser>
        <c:ser>
          <c:idx val="4"/>
          <c:order val="4"/>
          <c:tx>
            <c:strRef>
              <c:f>'Lower bounds'!$G$65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bounds'!$B$66:$B$79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bounds'!$G$66:$G$79</c:f>
              <c:numCache>
                <c:formatCode>General</c:formatCode>
                <c:ptCount val="14"/>
                <c:pt idx="0">
                  <c:v>11.146000000000001</c:v>
                </c:pt>
                <c:pt idx="1">
                  <c:v>22.074000000000002</c:v>
                </c:pt>
                <c:pt idx="2">
                  <c:v>32.822000000000003</c:v>
                </c:pt>
                <c:pt idx="3">
                  <c:v>43.643999999999998</c:v>
                </c:pt>
                <c:pt idx="4">
                  <c:v>54.426000000000002</c:v>
                </c:pt>
                <c:pt idx="5">
                  <c:v>108.608</c:v>
                </c:pt>
                <c:pt idx="6">
                  <c:v>162.678</c:v>
                </c:pt>
                <c:pt idx="7">
                  <c:v>216.90199999999999</c:v>
                </c:pt>
                <c:pt idx="8">
                  <c:v>271.33999999999997</c:v>
                </c:pt>
                <c:pt idx="9">
                  <c:v>325.12400000000002</c:v>
                </c:pt>
                <c:pt idx="10">
                  <c:v>379.06400000000002</c:v>
                </c:pt>
                <c:pt idx="11">
                  <c:v>432.86599999999999</c:v>
                </c:pt>
                <c:pt idx="12">
                  <c:v>486.79</c:v>
                </c:pt>
                <c:pt idx="13">
                  <c:v>541.00599999999997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35-40D5-AB71-2198595DA6C2}"/>
            </c:ext>
          </c:extLst>
        </c:ser>
        <c:ser>
          <c:idx val="5"/>
          <c:order val="5"/>
          <c:tx>
            <c:strRef>
              <c:f>'Lower bounds'!$H$65</c:f>
              <c:strCache>
                <c:ptCount val="1"/>
                <c:pt idx="0">
                  <c:v>lower bound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bounds'!$B$66:$B$79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bounds'!$H$66:$H$79</c:f>
              <c:numCache>
                <c:formatCode>General</c:formatCode>
                <c:ptCount val="14"/>
                <c:pt idx="0">
                  <c:v>2.5035615052150053</c:v>
                </c:pt>
                <c:pt idx="1">
                  <c:v>4.0662754602272519</c:v>
                </c:pt>
                <c:pt idx="2">
                  <c:v>5.4953850752093771</c:v>
                </c:pt>
                <c:pt idx="3">
                  <c:v>6.8461473425600614</c:v>
                </c:pt>
                <c:pt idx="4">
                  <c:v>8.1430215356859712</c:v>
                </c:pt>
                <c:pt idx="5">
                  <c:v>14.155437436331614</c:v>
                </c:pt>
                <c:pt idx="6">
                  <c:v>19.723753579291436</c:v>
                </c:pt>
                <c:pt idx="7">
                  <c:v>25.035615052150057</c:v>
                </c:pt>
                <c:pt idx="8">
                  <c:v>30.170848592625468</c:v>
                </c:pt>
                <c:pt idx="9">
                  <c:v>35.173124002783403</c:v>
                </c:pt>
                <c:pt idx="10">
                  <c:v>40.06972691142564</c:v>
                </c:pt>
                <c:pt idx="11">
                  <c:v>44.879196013477596</c:v>
                </c:pt>
                <c:pt idx="12">
                  <c:v>49.614880015441017</c:v>
                </c:pt>
                <c:pt idx="13">
                  <c:v>54.286810237906479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35-40D5-AB71-2198595DA6C2}"/>
            </c:ext>
          </c:extLst>
        </c:ser>
        <c:ser>
          <c:idx val="6"/>
          <c:order val="6"/>
          <c:tx>
            <c:strRef>
              <c:f>'Lower bounds'!$I$65</c:f>
              <c:strCache>
                <c:ptCount val="1"/>
                <c:pt idx="0">
                  <c:v>upper bound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bounds'!$B$66:$B$79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bounds'!$I$66:$I$79</c:f>
              <c:numCache>
                <c:formatCode>General</c:formatCode>
                <c:ptCount val="14"/>
                <c:pt idx="0">
                  <c:v>16.076015661428102</c:v>
                </c:pt>
                <c:pt idx="1">
                  <c:v>32.152031322856203</c:v>
                </c:pt>
                <c:pt idx="2">
                  <c:v>48.228046984284298</c:v>
                </c:pt>
                <c:pt idx="3">
                  <c:v>64.304062645712406</c:v>
                </c:pt>
                <c:pt idx="4">
                  <c:v>80.380078307140508</c:v>
                </c:pt>
                <c:pt idx="5">
                  <c:v>160.76015661428102</c:v>
                </c:pt>
                <c:pt idx="6">
                  <c:v>241.1402349214215</c:v>
                </c:pt>
                <c:pt idx="7">
                  <c:v>321.52031322856203</c:v>
                </c:pt>
                <c:pt idx="8">
                  <c:v>401.90039153570251</c:v>
                </c:pt>
                <c:pt idx="9">
                  <c:v>482.28046984284299</c:v>
                </c:pt>
                <c:pt idx="10">
                  <c:v>562.66054814998347</c:v>
                </c:pt>
                <c:pt idx="11">
                  <c:v>643.04062645712406</c:v>
                </c:pt>
                <c:pt idx="12">
                  <c:v>723.42070476426454</c:v>
                </c:pt>
                <c:pt idx="13">
                  <c:v>803.80078307140502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35-40D5-AB71-2198595DA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07776"/>
        <c:axId val="1485320832"/>
      </c:scatterChart>
      <c:valAx>
        <c:axId val="14853077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20832"/>
        <c:crosses val="autoZero"/>
        <c:crossBetween val="midCat"/>
      </c:valAx>
      <c:valAx>
        <c:axId val="1485320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stability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0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028768462765688"/>
          <c:y val="0.20017959939881463"/>
          <c:w val="0.17190813004992023"/>
          <c:h val="0.55972436218581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r=0.05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97576038289334E-2"/>
          <c:y val="0.14393518518518519"/>
          <c:w val="0.69686647624929232"/>
          <c:h val="0.722526721526357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'Lower bounds'!$C$86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bounds'!$B$87:$B$100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bounds'!$C$87:$C$100</c:f>
              <c:numCache>
                <c:formatCode>General</c:formatCode>
                <c:ptCount val="14"/>
                <c:pt idx="0">
                  <c:v>15.198</c:v>
                </c:pt>
                <c:pt idx="1">
                  <c:v>27.288</c:v>
                </c:pt>
                <c:pt idx="2">
                  <c:v>39.468000000000004</c:v>
                </c:pt>
                <c:pt idx="3">
                  <c:v>52.194000000000003</c:v>
                </c:pt>
                <c:pt idx="4">
                  <c:v>65.525999999999996</c:v>
                </c:pt>
                <c:pt idx="5">
                  <c:v>134.768</c:v>
                </c:pt>
                <c:pt idx="6">
                  <c:v>203.642</c:v>
                </c:pt>
                <c:pt idx="7">
                  <c:v>269.33999999999997</c:v>
                </c:pt>
                <c:pt idx="8">
                  <c:v>332.48399999999998</c:v>
                </c:pt>
                <c:pt idx="9">
                  <c:v>395.572</c:v>
                </c:pt>
                <c:pt idx="10">
                  <c:v>457.05200000000002</c:v>
                </c:pt>
                <c:pt idx="11">
                  <c:v>517.96799999999996</c:v>
                </c:pt>
                <c:pt idx="12">
                  <c:v>579.71400000000006</c:v>
                </c:pt>
                <c:pt idx="13">
                  <c:v>640.89200000000005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9-47B9-9A34-852A759DCD93}"/>
            </c:ext>
          </c:extLst>
        </c:ser>
        <c:ser>
          <c:idx val="1"/>
          <c:order val="1"/>
          <c:tx>
            <c:strRef>
              <c:f>'Lower bounds'!$D$86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bounds'!$B$87:$B$100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bounds'!$D$87:$D$100</c:f>
              <c:numCache>
                <c:formatCode>General</c:formatCode>
                <c:ptCount val="14"/>
                <c:pt idx="0">
                  <c:v>13.15</c:v>
                </c:pt>
                <c:pt idx="1">
                  <c:v>27.41</c:v>
                </c:pt>
                <c:pt idx="2">
                  <c:v>41.037999999999997</c:v>
                </c:pt>
                <c:pt idx="3">
                  <c:v>54.384</c:v>
                </c:pt>
                <c:pt idx="4">
                  <c:v>67</c:v>
                </c:pt>
                <c:pt idx="5">
                  <c:v>128.494</c:v>
                </c:pt>
                <c:pt idx="6">
                  <c:v>191.648</c:v>
                </c:pt>
                <c:pt idx="7">
                  <c:v>258.16000000000003</c:v>
                </c:pt>
                <c:pt idx="8">
                  <c:v>326.08</c:v>
                </c:pt>
                <c:pt idx="9">
                  <c:v>395.80799999999999</c:v>
                </c:pt>
                <c:pt idx="10">
                  <c:v>465.75</c:v>
                </c:pt>
                <c:pt idx="11">
                  <c:v>535.53800000000001</c:v>
                </c:pt>
                <c:pt idx="12">
                  <c:v>604.73599999999999</c:v>
                </c:pt>
                <c:pt idx="13">
                  <c:v>673.83600000000001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9-47B9-9A34-852A759DCD93}"/>
            </c:ext>
          </c:extLst>
        </c:ser>
        <c:ser>
          <c:idx val="2"/>
          <c:order val="2"/>
          <c:tx>
            <c:strRef>
              <c:f>'Lower bounds'!$E$86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bounds'!$B$87:$B$100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bounds'!$E$87:$E$100</c:f>
              <c:numCache>
                <c:formatCode>General</c:formatCode>
                <c:ptCount val="14"/>
                <c:pt idx="0">
                  <c:v>14.006</c:v>
                </c:pt>
                <c:pt idx="1">
                  <c:v>27.526</c:v>
                </c:pt>
                <c:pt idx="2">
                  <c:v>39.823999999999998</c:v>
                </c:pt>
                <c:pt idx="3">
                  <c:v>52.36</c:v>
                </c:pt>
                <c:pt idx="4">
                  <c:v>64.578000000000003</c:v>
                </c:pt>
                <c:pt idx="5">
                  <c:v>128.80600000000001</c:v>
                </c:pt>
                <c:pt idx="6">
                  <c:v>198.386</c:v>
                </c:pt>
                <c:pt idx="7">
                  <c:v>268.11799999999999</c:v>
                </c:pt>
                <c:pt idx="8">
                  <c:v>337.12599999999998</c:v>
                </c:pt>
                <c:pt idx="9">
                  <c:v>404.68</c:v>
                </c:pt>
                <c:pt idx="10">
                  <c:v>471.19400000000002</c:v>
                </c:pt>
                <c:pt idx="11">
                  <c:v>536.26800000000003</c:v>
                </c:pt>
                <c:pt idx="12">
                  <c:v>599.68200000000002</c:v>
                </c:pt>
                <c:pt idx="13">
                  <c:v>663.87800000000004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9-47B9-9A34-852A759DCD93}"/>
            </c:ext>
          </c:extLst>
        </c:ser>
        <c:ser>
          <c:idx val="3"/>
          <c:order val="3"/>
          <c:tx>
            <c:strRef>
              <c:f>'Lower bounds'!$F$86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bounds'!$B$87:$B$100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bounds'!$F$87:$F$100</c:f>
              <c:numCache>
                <c:formatCode>General</c:formatCode>
                <c:ptCount val="14"/>
                <c:pt idx="0">
                  <c:v>14.273999999999999</c:v>
                </c:pt>
                <c:pt idx="1">
                  <c:v>26.898</c:v>
                </c:pt>
                <c:pt idx="2">
                  <c:v>39.142000000000003</c:v>
                </c:pt>
                <c:pt idx="3">
                  <c:v>51.372</c:v>
                </c:pt>
                <c:pt idx="4">
                  <c:v>64.132000000000005</c:v>
                </c:pt>
                <c:pt idx="5">
                  <c:v>132.208</c:v>
                </c:pt>
                <c:pt idx="6">
                  <c:v>202.024</c:v>
                </c:pt>
                <c:pt idx="7">
                  <c:v>270.54199999999997</c:v>
                </c:pt>
                <c:pt idx="8">
                  <c:v>335.93599999999998</c:v>
                </c:pt>
                <c:pt idx="9">
                  <c:v>400.10399999999998</c:v>
                </c:pt>
                <c:pt idx="10">
                  <c:v>463.63600000000002</c:v>
                </c:pt>
                <c:pt idx="11">
                  <c:v>526.17200000000003</c:v>
                </c:pt>
                <c:pt idx="12">
                  <c:v>587.23400000000004</c:v>
                </c:pt>
                <c:pt idx="13">
                  <c:v>648.91200000000003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9-47B9-9A34-852A759DCD93}"/>
            </c:ext>
          </c:extLst>
        </c:ser>
        <c:ser>
          <c:idx val="4"/>
          <c:order val="4"/>
          <c:tx>
            <c:strRef>
              <c:f>'Lower bounds'!$G$86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bounds'!$B$87:$B$100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bounds'!$G$87:$G$100</c:f>
              <c:numCache>
                <c:formatCode>General</c:formatCode>
                <c:ptCount val="14"/>
                <c:pt idx="0">
                  <c:v>14.295999999999999</c:v>
                </c:pt>
                <c:pt idx="1">
                  <c:v>26.686</c:v>
                </c:pt>
                <c:pt idx="2">
                  <c:v>38.692</c:v>
                </c:pt>
                <c:pt idx="3">
                  <c:v>51.322000000000003</c:v>
                </c:pt>
                <c:pt idx="4">
                  <c:v>64.7</c:v>
                </c:pt>
                <c:pt idx="5">
                  <c:v>133.72399999999999</c:v>
                </c:pt>
                <c:pt idx="6">
                  <c:v>202.63200000000001</c:v>
                </c:pt>
                <c:pt idx="7">
                  <c:v>268.75799999999998</c:v>
                </c:pt>
                <c:pt idx="8">
                  <c:v>333.01</c:v>
                </c:pt>
                <c:pt idx="9">
                  <c:v>395.89800000000002</c:v>
                </c:pt>
                <c:pt idx="10">
                  <c:v>457.54599999999999</c:v>
                </c:pt>
                <c:pt idx="11">
                  <c:v>518.66800000000001</c:v>
                </c:pt>
                <c:pt idx="12">
                  <c:v>580.01599999999996</c:v>
                </c:pt>
                <c:pt idx="13">
                  <c:v>641.79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9-47B9-9A34-852A759DCD93}"/>
            </c:ext>
          </c:extLst>
        </c:ser>
        <c:ser>
          <c:idx val="5"/>
          <c:order val="5"/>
          <c:tx>
            <c:strRef>
              <c:f>'Lower bounds'!$H$86</c:f>
              <c:strCache>
                <c:ptCount val="1"/>
                <c:pt idx="0">
                  <c:v>lower bound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bounds'!$B$87:$B$100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bounds'!$H$87:$H$100</c:f>
              <c:numCache>
                <c:formatCode>General</c:formatCode>
                <c:ptCount val="14"/>
                <c:pt idx="0">
                  <c:v>3.1711779066056738</c:v>
                </c:pt>
                <c:pt idx="1">
                  <c:v>5.1506155829545195</c:v>
                </c:pt>
                <c:pt idx="2">
                  <c:v>6.960821095265211</c:v>
                </c:pt>
                <c:pt idx="3">
                  <c:v>8.6717866339094112</c:v>
                </c:pt>
                <c:pt idx="4">
                  <c:v>10.31449394520223</c:v>
                </c:pt>
                <c:pt idx="5">
                  <c:v>17.930220752686711</c:v>
                </c:pt>
                <c:pt idx="6">
                  <c:v>24.983421200435817</c:v>
                </c:pt>
                <c:pt idx="7">
                  <c:v>31.711779066056735</c:v>
                </c:pt>
                <c:pt idx="8">
                  <c:v>38.216408217325593</c:v>
                </c:pt>
                <c:pt idx="9">
                  <c:v>44.552623736858976</c:v>
                </c:pt>
                <c:pt idx="10">
                  <c:v>50.754987421139141</c:v>
                </c:pt>
                <c:pt idx="11">
                  <c:v>56.84698161707162</c:v>
                </c:pt>
                <c:pt idx="12">
                  <c:v>62.845514686225293</c:v>
                </c:pt>
                <c:pt idx="13">
                  <c:v>68.763292968014881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9-47B9-9A34-852A759DCD93}"/>
            </c:ext>
          </c:extLst>
        </c:ser>
        <c:ser>
          <c:idx val="6"/>
          <c:order val="6"/>
          <c:tx>
            <c:strRef>
              <c:f>'Lower bounds'!$I$86</c:f>
              <c:strCache>
                <c:ptCount val="1"/>
                <c:pt idx="0">
                  <c:v>upper bound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'Lower bounds'!$B$87:$B$100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bounds'!$I$87:$I$100</c:f>
              <c:numCache>
                <c:formatCode>General</c:formatCode>
                <c:ptCount val="14"/>
                <c:pt idx="0">
                  <c:v>19.124588490014279</c:v>
                </c:pt>
                <c:pt idx="1">
                  <c:v>38.249176980028558</c:v>
                </c:pt>
                <c:pt idx="2">
                  <c:v>57.373765470042841</c:v>
                </c:pt>
                <c:pt idx="3">
                  <c:v>76.498353960057116</c:v>
                </c:pt>
                <c:pt idx="4">
                  <c:v>95.622942450071406</c:v>
                </c:pt>
                <c:pt idx="5">
                  <c:v>191.24588490014281</c:v>
                </c:pt>
                <c:pt idx="6">
                  <c:v>286.86882735021419</c:v>
                </c:pt>
                <c:pt idx="7">
                  <c:v>382.49176980028562</c:v>
                </c:pt>
                <c:pt idx="8">
                  <c:v>478.114712250357</c:v>
                </c:pt>
                <c:pt idx="9">
                  <c:v>573.73765470042838</c:v>
                </c:pt>
                <c:pt idx="10">
                  <c:v>669.36059715049987</c:v>
                </c:pt>
                <c:pt idx="11">
                  <c:v>764.98353960057125</c:v>
                </c:pt>
                <c:pt idx="12">
                  <c:v>860.60648205064263</c:v>
                </c:pt>
                <c:pt idx="13">
                  <c:v>956.229424500714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D9-47B9-9A34-852A759DC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19200"/>
        <c:axId val="1485311040"/>
      </c:scatterChart>
      <c:valAx>
        <c:axId val="148531920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11040"/>
        <c:crosses val="autoZero"/>
        <c:crossBetween val="midCat"/>
      </c:valAx>
      <c:valAx>
        <c:axId val="1485311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stability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1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620271730739534"/>
          <c:y val="0.22280037911927675"/>
          <c:w val="0.17803558103031242"/>
          <c:h val="0.60707322616701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r=0.05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171296296296296"/>
          <c:w val="0.77672397200349952"/>
          <c:h val="0.56716061533974926"/>
        </c:manualLayout>
      </c:layout>
      <c:scatterChart>
        <c:scatterStyle val="lineMarker"/>
        <c:varyColors val="0"/>
        <c:ser>
          <c:idx val="0"/>
          <c:order val="0"/>
          <c:tx>
            <c:v>Greedy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bounds'!$AE$87:$AE$100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bounds'!$AG$87:$AG$100</c:f>
              <c:numCache>
                <c:formatCode>General</c:formatCode>
                <c:ptCount val="14"/>
                <c:pt idx="0">
                  <c:v>0.99756653992395439</c:v>
                </c:pt>
                <c:pt idx="1">
                  <c:v>0.99722728931047067</c:v>
                </c:pt>
                <c:pt idx="2">
                  <c:v>0.9968322042984552</c:v>
                </c:pt>
                <c:pt idx="3">
                  <c:v>0.99661665195645788</c:v>
                </c:pt>
                <c:pt idx="4">
                  <c:v>0.99588059701492548</c:v>
                </c:pt>
                <c:pt idx="5">
                  <c:v>0.99727613740719412</c:v>
                </c:pt>
                <c:pt idx="6">
                  <c:v>0.9974432292536316</c:v>
                </c:pt>
                <c:pt idx="7">
                  <c:v>0.99683142237372158</c:v>
                </c:pt>
                <c:pt idx="8">
                  <c:v>0.99649165848871446</c:v>
                </c:pt>
                <c:pt idx="9">
                  <c:v>0.99597279489045198</c:v>
                </c:pt>
                <c:pt idx="10">
                  <c:v>0.99553408480944716</c:v>
                </c:pt>
                <c:pt idx="11">
                  <c:v>0.99533179718339315</c:v>
                </c:pt>
                <c:pt idx="12">
                  <c:v>0.99541618160651935</c:v>
                </c:pt>
                <c:pt idx="13">
                  <c:v>0.99518280412444571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8-4753-B55B-558A0B9C5889}"/>
            </c:ext>
          </c:extLst>
        </c:ser>
        <c:ser>
          <c:idx val="1"/>
          <c:order val="1"/>
          <c:tx>
            <c:strRef>
              <c:f>'Lower bounds'!$AH$86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bounds'!$AE$87:$AE$100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bounds'!$AH$87:$AH$100</c:f>
              <c:numCache>
                <c:formatCode>General</c:formatCode>
                <c:ptCount val="14"/>
                <c:pt idx="0">
                  <c:v>0.99685848921890619</c:v>
                </c:pt>
                <c:pt idx="1">
                  <c:v>0.99716631548354284</c:v>
                </c:pt>
                <c:pt idx="2">
                  <c:v>0.99768983527521093</c:v>
                </c:pt>
                <c:pt idx="3">
                  <c:v>0.99728800611153556</c:v>
                </c:pt>
                <c:pt idx="4">
                  <c:v>0.99798693053361809</c:v>
                </c:pt>
                <c:pt idx="5">
                  <c:v>0.99714299023337405</c:v>
                </c:pt>
                <c:pt idx="6">
                  <c:v>0.99611867772927531</c:v>
                </c:pt>
                <c:pt idx="7">
                  <c:v>0.99543484585145348</c:v>
                </c:pt>
                <c:pt idx="8">
                  <c:v>0.99531925748829819</c:v>
                </c:pt>
                <c:pt idx="9">
                  <c:v>0.99525551052683603</c:v>
                </c:pt>
                <c:pt idx="10">
                  <c:v>0.99526309757764309</c:v>
                </c:pt>
                <c:pt idx="11">
                  <c:v>0.99522626746328313</c:v>
                </c:pt>
                <c:pt idx="12">
                  <c:v>0.9951707738434703</c:v>
                </c:pt>
                <c:pt idx="13">
                  <c:v>0.9955744880836539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8-4753-B55B-558A0B9C5889}"/>
            </c:ext>
          </c:extLst>
        </c:ser>
        <c:ser>
          <c:idx val="2"/>
          <c:order val="2"/>
          <c:tx>
            <c:strRef>
              <c:f>'Lower bounds'!$AI$86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bounds'!$AE$87:$AE$100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bounds'!$AI$87:$AI$100</c:f>
              <c:numCache>
                <c:formatCode>General</c:formatCode>
                <c:ptCount val="14"/>
                <c:pt idx="0">
                  <c:v>0.99621689785624223</c:v>
                </c:pt>
                <c:pt idx="1">
                  <c:v>0.99784370585173621</c:v>
                </c:pt>
                <c:pt idx="2">
                  <c:v>0.99846711971794999</c:v>
                </c:pt>
                <c:pt idx="3">
                  <c:v>0.99793661916997578</c:v>
                </c:pt>
                <c:pt idx="4">
                  <c:v>0.9980664878687705</c:v>
                </c:pt>
                <c:pt idx="5">
                  <c:v>0.99597603775868315</c:v>
                </c:pt>
                <c:pt idx="6">
                  <c:v>0.99530748821922144</c:v>
                </c:pt>
                <c:pt idx="7">
                  <c:v>0.9951135128741565</c:v>
                </c:pt>
                <c:pt idx="8">
                  <c:v>0.99533244427510004</c:v>
                </c:pt>
                <c:pt idx="9">
                  <c:v>0.9955261631975687</c:v>
                </c:pt>
                <c:pt idx="10">
                  <c:v>0.99575529078846337</c:v>
                </c:pt>
                <c:pt idx="11">
                  <c:v>0.99568582136639738</c:v>
                </c:pt>
                <c:pt idx="12">
                  <c:v>0.9961718837805712</c:v>
                </c:pt>
                <c:pt idx="13">
                  <c:v>0.99653573982296517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98-4753-B55B-558A0B9C5889}"/>
            </c:ext>
          </c:extLst>
        </c:ser>
        <c:ser>
          <c:idx val="3"/>
          <c:order val="3"/>
          <c:tx>
            <c:strRef>
              <c:f>'Lower bounds'!$AJ$86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bounds'!$AE$87:$AE$100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bounds'!$AJ$87:$AJ$100</c:f>
              <c:numCache>
                <c:formatCode>General</c:formatCode>
                <c:ptCount val="14"/>
                <c:pt idx="0">
                  <c:v>0.9986010072747622</c:v>
                </c:pt>
                <c:pt idx="1">
                  <c:v>0.9990257063628869</c:v>
                </c:pt>
                <c:pt idx="2">
                  <c:v>0.99813915021193</c:v>
                </c:pt>
                <c:pt idx="3">
                  <c:v>0.99762285179844901</c:v>
                </c:pt>
                <c:pt idx="4">
                  <c:v>0.99752704791344671</c:v>
                </c:pt>
                <c:pt idx="5">
                  <c:v>0.99555801501600316</c:v>
                </c:pt>
                <c:pt idx="6">
                  <c:v>0.9954498795846658</c:v>
                </c:pt>
                <c:pt idx="7">
                  <c:v>0.99519270124052128</c:v>
                </c:pt>
                <c:pt idx="8">
                  <c:v>0.99571784631092164</c:v>
                </c:pt>
                <c:pt idx="9">
                  <c:v>0.99599391762524692</c:v>
                </c:pt>
                <c:pt idx="10">
                  <c:v>0.99631949574469025</c:v>
                </c:pt>
                <c:pt idx="11">
                  <c:v>0.99624036956203188</c:v>
                </c:pt>
                <c:pt idx="12">
                  <c:v>0.99680353645416686</c:v>
                </c:pt>
                <c:pt idx="13">
                  <c:v>0.99697720438149562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98-4753-B55B-558A0B9C5889}"/>
            </c:ext>
          </c:extLst>
        </c:ser>
        <c:ser>
          <c:idx val="4"/>
          <c:order val="4"/>
          <c:tx>
            <c:v>Yildrim (26)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bounds'!$AE$87:$AE$100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bounds'!$BB$87:$BB$100</c:f>
              <c:numCache>
                <c:formatCode>General</c:formatCode>
                <c:ptCount val="14"/>
                <c:pt idx="0">
                  <c:v>0.53669170301097713</c:v>
                </c:pt>
                <c:pt idx="1">
                  <c:v>0.45498924900371029</c:v>
                </c:pt>
                <c:pt idx="2">
                  <c:v>0.42298547366904093</c:v>
                </c:pt>
                <c:pt idx="3">
                  <c:v>0.40292321701172218</c:v>
                </c:pt>
                <c:pt idx="4">
                  <c:v>0.39185916114889408</c:v>
                </c:pt>
                <c:pt idx="5">
                  <c:v>0.36065098460527573</c:v>
                </c:pt>
                <c:pt idx="6">
                  <c:v>0.34059819097479027</c:v>
                </c:pt>
                <c:pt idx="7">
                  <c:v>0.32347552219724857</c:v>
                </c:pt>
                <c:pt idx="8">
                  <c:v>0.31107838701486756</c:v>
                </c:pt>
                <c:pt idx="9">
                  <c:v>0.30183276336765552</c:v>
                </c:pt>
                <c:pt idx="10">
                  <c:v>0.2939371373314697</c:v>
                </c:pt>
                <c:pt idx="11">
                  <c:v>0.28803248842693141</c:v>
                </c:pt>
                <c:pt idx="12">
                  <c:v>0.28312938196108056</c:v>
                </c:pt>
                <c:pt idx="13">
                  <c:v>0.27903734709495187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98-4753-B55B-558A0B9C5889}"/>
            </c:ext>
          </c:extLst>
        </c:ser>
        <c:ser>
          <c:idx val="5"/>
          <c:order val="5"/>
          <c:tx>
            <c:strRef>
              <c:f>'Lower bounds'!$BC$86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bounds'!$AE$87:$AE$100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bounds'!$BC$87:$BC$100</c:f>
              <c:numCache>
                <c:formatCode>General</c:formatCode>
                <c:ptCount val="14"/>
                <c:pt idx="0">
                  <c:v>0.44591469620441737</c:v>
                </c:pt>
                <c:pt idx="1">
                  <c:v>0.39879237853897043</c:v>
                </c:pt>
                <c:pt idx="2">
                  <c:v>0.38156686467276019</c:v>
                </c:pt>
                <c:pt idx="3">
                  <c:v>0.36409389520187929</c:v>
                </c:pt>
                <c:pt idx="4">
                  <c:v>0.35634659523622902</c:v>
                </c:pt>
                <c:pt idx="5">
                  <c:v>0.32231294741630973</c:v>
                </c:pt>
                <c:pt idx="6">
                  <c:v>0.29926889547891738</c:v>
                </c:pt>
                <c:pt idx="7">
                  <c:v>0.28522272040768654</c:v>
                </c:pt>
                <c:pt idx="8">
                  <c:v>0.27668043871014636</c:v>
                </c:pt>
                <c:pt idx="9">
                  <c:v>0.27135314505221902</c:v>
                </c:pt>
                <c:pt idx="10">
                  <c:v>0.26719999301446323</c:v>
                </c:pt>
                <c:pt idx="11">
                  <c:v>0.26359729142563049</c:v>
                </c:pt>
                <c:pt idx="12">
                  <c:v>0.26160190409679129</c:v>
                </c:pt>
                <c:pt idx="13">
                  <c:v>0.25911527362207515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98-4753-B55B-558A0B9C5889}"/>
            </c:ext>
          </c:extLst>
        </c:ser>
        <c:ser>
          <c:idx val="6"/>
          <c:order val="6"/>
          <c:tx>
            <c:strRef>
              <c:f>'Lower bounds'!$BD$86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bounds'!$AE$87:$AE$100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bounds'!$BD$87:$BD$100</c:f>
              <c:numCache>
                <c:formatCode>General</c:formatCode>
                <c:ptCount val="14"/>
                <c:pt idx="0">
                  <c:v>0.41835536941525225</c:v>
                </c:pt>
                <c:pt idx="1">
                  <c:v>0.38360857642426205</c:v>
                </c:pt>
                <c:pt idx="2">
                  <c:v>0.36498621587195085</c:v>
                </c:pt>
                <c:pt idx="3">
                  <c:v>0.3508971681881764</c:v>
                </c:pt>
                <c:pt idx="4">
                  <c:v>0.33892586273349495</c:v>
                </c:pt>
                <c:pt idx="5">
                  <c:v>0.29938319290681953</c:v>
                </c:pt>
                <c:pt idx="6">
                  <c:v>0.28030380706382163</c:v>
                </c:pt>
                <c:pt idx="7">
                  <c:v>0.27031159047381625</c:v>
                </c:pt>
                <c:pt idx="8">
                  <c:v>0.26519570449461177</c:v>
                </c:pt>
                <c:pt idx="9">
                  <c:v>0.26138224337554239</c:v>
                </c:pt>
                <c:pt idx="10">
                  <c:v>0.25849286851813491</c:v>
                </c:pt>
                <c:pt idx="11">
                  <c:v>0.25577799258584072</c:v>
                </c:pt>
                <c:pt idx="12">
                  <c:v>0.25452456844359489</c:v>
                </c:pt>
                <c:pt idx="13">
                  <c:v>0.25257364914116553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98-4753-B55B-558A0B9C5889}"/>
            </c:ext>
          </c:extLst>
        </c:ser>
        <c:ser>
          <c:idx val="7"/>
          <c:order val="7"/>
          <c:tx>
            <c:strRef>
              <c:f>'Lower bounds'!$BE$86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bounds'!$AE$87:$AE$100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bounds'!$BE$87:$BE$100</c:f>
              <c:numCache>
                <c:formatCode>General</c:formatCode>
                <c:ptCount val="14"/>
                <c:pt idx="0">
                  <c:v>0.41161835458946072</c:v>
                </c:pt>
                <c:pt idx="1">
                  <c:v>0.37610013533321218</c:v>
                </c:pt>
                <c:pt idx="2">
                  <c:v>0.36036747868315155</c:v>
                </c:pt>
                <c:pt idx="3">
                  <c:v>0.34478941601015939</c:v>
                </c:pt>
                <c:pt idx="4">
                  <c:v>0.33064707413659972</c:v>
                </c:pt>
                <c:pt idx="5">
                  <c:v>0.29266828334034356</c:v>
                </c:pt>
                <c:pt idx="6">
                  <c:v>0.27590379523599728</c:v>
                </c:pt>
                <c:pt idx="7">
                  <c:v>0.26653479769778132</c:v>
                </c:pt>
                <c:pt idx="8">
                  <c:v>0.26219943460323414</c:v>
                </c:pt>
                <c:pt idx="9">
                  <c:v>0.25879220341482906</c:v>
                </c:pt>
                <c:pt idx="10">
                  <c:v>0.25639892376152562</c:v>
                </c:pt>
                <c:pt idx="11">
                  <c:v>0.25403316742407472</c:v>
                </c:pt>
                <c:pt idx="12">
                  <c:v>0.25223258472101978</c:v>
                </c:pt>
                <c:pt idx="13">
                  <c:v>0.24981736106444943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98-4753-B55B-558A0B9C5889}"/>
            </c:ext>
          </c:extLst>
        </c:ser>
        <c:ser>
          <c:idx val="8"/>
          <c:order val="8"/>
          <c:tx>
            <c:v>Yildrim (18)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bounds'!$AE$87:$AE$100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bounds'!$BP$87:$BP$100</c:f>
              <c:numCache>
                <c:formatCode>General</c:formatCode>
                <c:ptCount val="14"/>
                <c:pt idx="0">
                  <c:v>0.80584028162009891</c:v>
                </c:pt>
                <c:pt idx="1">
                  <c:v>0.71935202767242257</c:v>
                </c:pt>
                <c:pt idx="2">
                  <c:v>0.63227406827118038</c:v>
                </c:pt>
                <c:pt idx="3">
                  <c:v>0.60053700162577772</c:v>
                </c:pt>
                <c:pt idx="4">
                  <c:v>0.57416061154626119</c:v>
                </c:pt>
                <c:pt idx="5">
                  <c:v>0.51986172015867049</c:v>
                </c:pt>
                <c:pt idx="6">
                  <c:v>0.47377215893878777</c:v>
                </c:pt>
                <c:pt idx="7">
                  <c:v>0.43452104913764328</c:v>
                </c:pt>
                <c:pt idx="8">
                  <c:v>0.40965212567804532</c:v>
                </c:pt>
                <c:pt idx="9">
                  <c:v>0.39760413982684539</c:v>
                </c:pt>
                <c:pt idx="10">
                  <c:v>0.38284228054352121</c:v>
                </c:pt>
                <c:pt idx="11">
                  <c:v>0.37600644885858708</c:v>
                </c:pt>
                <c:pt idx="12">
                  <c:v>0.36903780262745228</c:v>
                </c:pt>
                <c:pt idx="13">
                  <c:v>0.36998155955398937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798-4753-B55B-558A0B9C5889}"/>
            </c:ext>
          </c:extLst>
        </c:ser>
        <c:ser>
          <c:idx val="9"/>
          <c:order val="9"/>
          <c:tx>
            <c:strRef>
              <c:f>'Lower bounds'!$BQ$86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bounds'!$AE$87:$AE$100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bounds'!$BQ$87:$BQ$100</c:f>
              <c:numCache>
                <c:formatCode>General</c:formatCode>
                <c:ptCount val="14"/>
                <c:pt idx="0">
                  <c:v>0.81773441670124947</c:v>
                </c:pt>
                <c:pt idx="1">
                  <c:v>0.74878636310697522</c:v>
                </c:pt>
                <c:pt idx="2">
                  <c:v>0.69025211248996832</c:v>
                </c:pt>
                <c:pt idx="3">
                  <c:v>0.65472772902382925</c:v>
                </c:pt>
                <c:pt idx="4">
                  <c:v>0.62822910555266187</c:v>
                </c:pt>
                <c:pt idx="5">
                  <c:v>0.52174675579499008</c:v>
                </c:pt>
                <c:pt idx="6">
                  <c:v>0.46357853051008391</c:v>
                </c:pt>
                <c:pt idx="7">
                  <c:v>0.43728210155084329</c:v>
                </c:pt>
                <c:pt idx="8">
                  <c:v>0.41771510817351676</c:v>
                </c:pt>
                <c:pt idx="9">
                  <c:v>0.40819616741212811</c:v>
                </c:pt>
                <c:pt idx="10">
                  <c:v>0.39758092506796988</c:v>
                </c:pt>
                <c:pt idx="11">
                  <c:v>0.3893593106414423</c:v>
                </c:pt>
                <c:pt idx="12">
                  <c:v>0.38669989299738861</c:v>
                </c:pt>
                <c:pt idx="13">
                  <c:v>0.3807082424247768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798-4753-B55B-558A0B9C5889}"/>
            </c:ext>
          </c:extLst>
        </c:ser>
        <c:ser>
          <c:idx val="10"/>
          <c:order val="10"/>
          <c:tx>
            <c:strRef>
              <c:f>'Lower bounds'!$BR$86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bounds'!$AE$87:$AE$100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bounds'!$BR$87:$BR$100</c:f>
              <c:numCache>
                <c:formatCode>General</c:formatCode>
                <c:ptCount val="14"/>
                <c:pt idx="0">
                  <c:v>0.79904795204934154</c:v>
                </c:pt>
                <c:pt idx="1">
                  <c:v>0.72020407414807419</c:v>
                </c:pt>
                <c:pt idx="2">
                  <c:v>0.67913044576729853</c:v>
                </c:pt>
                <c:pt idx="3">
                  <c:v>0.64899802896765357</c:v>
                </c:pt>
                <c:pt idx="4">
                  <c:v>0.63567758359415427</c:v>
                </c:pt>
                <c:pt idx="5">
                  <c:v>0.51235480750518569</c:v>
                </c:pt>
                <c:pt idx="6">
                  <c:v>0.46680273446216386</c:v>
                </c:pt>
                <c:pt idx="7">
                  <c:v>0.44680448440519033</c:v>
                </c:pt>
                <c:pt idx="8">
                  <c:v>0.43611231036484632</c:v>
                </c:pt>
                <c:pt idx="9">
                  <c:v>0.42699854570325463</c:v>
                </c:pt>
                <c:pt idx="10">
                  <c:v>0.42191230632410981</c:v>
                </c:pt>
                <c:pt idx="11">
                  <c:v>0.40629473446507791</c:v>
                </c:pt>
                <c:pt idx="12">
                  <c:v>0.40032227098632234</c:v>
                </c:pt>
                <c:pt idx="13">
                  <c:v>0.3969408223564197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798-4753-B55B-558A0B9C5889}"/>
            </c:ext>
          </c:extLst>
        </c:ser>
        <c:ser>
          <c:idx val="11"/>
          <c:order val="11"/>
          <c:tx>
            <c:strRef>
              <c:f>'Lower bounds'!$BS$86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bounds'!$AE$87:$AE$100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bounds'!$BS$87:$BS$100</c:f>
              <c:numCache>
                <c:formatCode>General</c:formatCode>
                <c:ptCount val="14"/>
                <c:pt idx="0">
                  <c:v>0.81866441943345003</c:v>
                </c:pt>
                <c:pt idx="1">
                  <c:v>0.71890299114953526</c:v>
                </c:pt>
                <c:pt idx="2">
                  <c:v>0.67190543158497618</c:v>
                </c:pt>
                <c:pt idx="3">
                  <c:v>0.61856483343986979</c:v>
                </c:pt>
                <c:pt idx="4">
                  <c:v>0.58349295124009581</c:v>
                </c:pt>
                <c:pt idx="5">
                  <c:v>0.49945765020059008</c:v>
                </c:pt>
                <c:pt idx="6">
                  <c:v>0.45820484995190003</c:v>
                </c:pt>
                <c:pt idx="7">
                  <c:v>0.43473606205924292</c:v>
                </c:pt>
                <c:pt idx="8">
                  <c:v>0.41914616732320653</c:v>
                </c:pt>
                <c:pt idx="9">
                  <c:v>0.41022405649123511</c:v>
                </c:pt>
                <c:pt idx="10">
                  <c:v>0.40175438268410824</c:v>
                </c:pt>
                <c:pt idx="11">
                  <c:v>0.39424645550862208</c:v>
                </c:pt>
                <c:pt idx="12">
                  <c:v>0.3887156449080767</c:v>
                </c:pt>
                <c:pt idx="13">
                  <c:v>0.38350397222484461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798-4753-B55B-558A0B9C5889}"/>
            </c:ext>
          </c:extLst>
        </c:ser>
        <c:ser>
          <c:idx val="12"/>
          <c:order val="12"/>
          <c:tx>
            <c:v>Gupte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bounds'!$AE$87:$AE$100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bounds'!$BW$87:$BW$100</c:f>
              <c:numCache>
                <c:formatCode>General</c:formatCode>
                <c:ptCount val="14"/>
                <c:pt idx="0">
                  <c:v>0.24115421343008925</c:v>
                </c:pt>
                <c:pt idx="1">
                  <c:v>0.18791009058571762</c:v>
                </c:pt>
                <c:pt idx="2">
                  <c:v>0.16961891649849437</c:v>
                </c:pt>
                <c:pt idx="3">
                  <c:v>0.15945474098833134</c:v>
                </c:pt>
                <c:pt idx="4">
                  <c:v>0.15394767082391389</c:v>
                </c:pt>
                <c:pt idx="5">
                  <c:v>0.13954130739712914</c:v>
                </c:pt>
                <c:pt idx="6">
                  <c:v>0.13036098054994477</c:v>
                </c:pt>
                <c:pt idx="7">
                  <c:v>0.12283769393421418</c:v>
                </c:pt>
                <c:pt idx="8">
                  <c:v>0.11719948545548821</c:v>
                </c:pt>
                <c:pt idx="9">
                  <c:v>0.11256120072575333</c:v>
                </c:pt>
                <c:pt idx="10">
                  <c:v>0.10897474486556981</c:v>
                </c:pt>
                <c:pt idx="11">
                  <c:v>0.10614929588016465</c:v>
                </c:pt>
                <c:pt idx="12">
                  <c:v>0.10392223166179175</c:v>
                </c:pt>
                <c:pt idx="13">
                  <c:v>0.10204752041745303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798-4753-B55B-558A0B9C5889}"/>
            </c:ext>
          </c:extLst>
        </c:ser>
        <c:ser>
          <c:idx val="13"/>
          <c:order val="13"/>
          <c:tx>
            <c:strRef>
              <c:f>'Lower bounds'!$BX$86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bounds'!$AE$87:$AE$100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bounds'!$BX$87:$BX$100</c:f>
              <c:numCache>
                <c:formatCode>General</c:formatCode>
                <c:ptCount val="14"/>
                <c:pt idx="0">
                  <c:v>0.22641567232655102</c:v>
                </c:pt>
                <c:pt idx="1">
                  <c:v>0.18711820035437476</c:v>
                </c:pt>
                <c:pt idx="2">
                  <c:v>0.174789601628797</c:v>
                </c:pt>
                <c:pt idx="3">
                  <c:v>0.16561853769880464</c:v>
                </c:pt>
                <c:pt idx="4">
                  <c:v>0.15972148324819954</c:v>
                </c:pt>
                <c:pt idx="5">
                  <c:v>0.13920330382658191</c:v>
                </c:pt>
                <c:pt idx="6">
                  <c:v>0.12593338844694593</c:v>
                </c:pt>
                <c:pt idx="7">
                  <c:v>0.11827545732124189</c:v>
                </c:pt>
                <c:pt idx="8">
                  <c:v>0.1133594211580406</c:v>
                </c:pt>
                <c:pt idx="9">
                  <c:v>0.11009346579237664</c:v>
                </c:pt>
                <c:pt idx="10">
                  <c:v>0.10771569124636379</c:v>
                </c:pt>
                <c:pt idx="11">
                  <c:v>0.10600479912482494</c:v>
                </c:pt>
                <c:pt idx="12">
                  <c:v>0.10479806745279213</c:v>
                </c:pt>
                <c:pt idx="13">
                  <c:v>0.10357820709228936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798-4753-B55B-558A0B9C5889}"/>
            </c:ext>
          </c:extLst>
        </c:ser>
        <c:ser>
          <c:idx val="14"/>
          <c:order val="14"/>
          <c:tx>
            <c:strRef>
              <c:f>'Lower bounds'!$BY$86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bounds'!$AE$87:$AE$100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bounds'!$BY$87:$BY$100</c:f>
              <c:numCache>
                <c:formatCode>General</c:formatCode>
                <c:ptCount val="14"/>
                <c:pt idx="0">
                  <c:v>0.22216462845773252</c:v>
                </c:pt>
                <c:pt idx="1">
                  <c:v>0.19148693519795223</c:v>
                </c:pt>
                <c:pt idx="2">
                  <c:v>0.17783509006349216</c:v>
                </c:pt>
                <c:pt idx="3">
                  <c:v>0.16880375757045493</c:v>
                </c:pt>
                <c:pt idx="4">
                  <c:v>0.16083225137532323</c:v>
                </c:pt>
                <c:pt idx="5">
                  <c:v>0.13562129941218923</c:v>
                </c:pt>
                <c:pt idx="6">
                  <c:v>0.12366561002868875</c:v>
                </c:pt>
                <c:pt idx="7">
                  <c:v>0.11721573384560156</c:v>
                </c:pt>
                <c:pt idx="8">
                  <c:v>0.11376097892850304</c:v>
                </c:pt>
                <c:pt idx="9">
                  <c:v>0.11135260766415477</c:v>
                </c:pt>
                <c:pt idx="10">
                  <c:v>0.1094716273566745</c:v>
                </c:pt>
                <c:pt idx="11">
                  <c:v>0.10803878126747835</c:v>
                </c:pt>
                <c:pt idx="12">
                  <c:v>0.10701954363375638</c:v>
                </c:pt>
                <c:pt idx="13">
                  <c:v>0.10596705403508469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798-4753-B55B-558A0B9C5889}"/>
            </c:ext>
          </c:extLst>
        </c:ser>
        <c:ser>
          <c:idx val="15"/>
          <c:order val="15"/>
          <c:tx>
            <c:strRef>
              <c:f>'Lower bounds'!$BZ$86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bounds'!$AE$87:$AE$100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bounds'!$BZ$87:$BZ$100</c:f>
              <c:numCache>
                <c:formatCode>General</c:formatCode>
                <c:ptCount val="14"/>
                <c:pt idx="0">
                  <c:v>0.22182274108881322</c:v>
                </c:pt>
                <c:pt idx="1">
                  <c:v>0.19300815344954356</c:v>
                </c:pt>
                <c:pt idx="2">
                  <c:v>0.17990336749884242</c:v>
                </c:pt>
                <c:pt idx="3">
                  <c:v>0.16896821312321053</c:v>
                </c:pt>
                <c:pt idx="4">
                  <c:v>0.15942030827205919</c:v>
                </c:pt>
                <c:pt idx="5">
                  <c:v>0.13408379014004002</c:v>
                </c:pt>
                <c:pt idx="6">
                  <c:v>0.12329454972776174</c:v>
                </c:pt>
                <c:pt idx="7">
                  <c:v>0.11799380508136219</c:v>
                </c:pt>
                <c:pt idx="8">
                  <c:v>0.11476054237808353</c:v>
                </c:pt>
                <c:pt idx="9">
                  <c:v>0.11253561204365511</c:v>
                </c:pt>
                <c:pt idx="10">
                  <c:v>0.11092870972785063</c:v>
                </c:pt>
                <c:pt idx="11">
                  <c:v>0.10960186789443656</c:v>
                </c:pt>
                <c:pt idx="12">
                  <c:v>0.10835134666323912</c:v>
                </c:pt>
                <c:pt idx="13">
                  <c:v>0.10714297974105998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798-4753-B55B-558A0B9C5889}"/>
            </c:ext>
          </c:extLst>
        </c:ser>
        <c:ser>
          <c:idx val="16"/>
          <c:order val="16"/>
          <c:tx>
            <c:strRef>
              <c:f>'Lower bounds'!$BV$86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bounds'!$BU$87:$BU$100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bounds'!$BV$87:$BV$100</c:f>
              <c:numCache>
                <c:formatCode>General</c:formatCode>
                <c:ptCount val="14"/>
                <c:pt idx="0">
                  <c:v>0.20865758037937054</c:v>
                </c:pt>
                <c:pt idx="1">
                  <c:v>0.18875020459375988</c:v>
                </c:pt>
                <c:pt idx="2">
                  <c:v>0.17636619781253701</c:v>
                </c:pt>
                <c:pt idx="3">
                  <c:v>0.16614527788461148</c:v>
                </c:pt>
                <c:pt idx="4">
                  <c:v>0.15741070636392013</c:v>
                </c:pt>
                <c:pt idx="5">
                  <c:v>0.13304509047167512</c:v>
                </c:pt>
                <c:pt idx="6">
                  <c:v>0.12268304770349839</c:v>
                </c:pt>
                <c:pt idx="7">
                  <c:v>0.11773883963041783</c:v>
                </c:pt>
                <c:pt idx="8">
                  <c:v>0.1149420971154269</c:v>
                </c:pt>
                <c:pt idx="9">
                  <c:v>0.1126283552345944</c:v>
                </c:pt>
                <c:pt idx="10">
                  <c:v>0.11104860589416334</c:v>
                </c:pt>
                <c:pt idx="11">
                  <c:v>0.10974998767698319</c:v>
                </c:pt>
                <c:pt idx="12">
                  <c:v>0.10840779192192233</c:v>
                </c:pt>
                <c:pt idx="13">
                  <c:v>0.10729310549673717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5-489F-816A-B0496E00D6CF}"/>
            </c:ext>
          </c:extLst>
        </c:ser>
        <c:ser>
          <c:idx val="17"/>
          <c:order val="17"/>
          <c:tx>
            <c:strRef>
              <c:f>'Lower bounds'!$BO$86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bounds'!$BN$87:$BN$100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bounds'!$BO$87:$BO$100</c:f>
              <c:numCache>
                <c:formatCode>General</c:formatCode>
                <c:ptCount val="14"/>
                <c:pt idx="0">
                  <c:v>1.0099748244596196</c:v>
                </c:pt>
                <c:pt idx="1">
                  <c:v>0.87828172602824317</c:v>
                </c:pt>
                <c:pt idx="2">
                  <c:v>0.80358203093236791</c:v>
                </c:pt>
                <c:pt idx="3">
                  <c:v>0.72497603265685129</c:v>
                </c:pt>
                <c:pt idx="4">
                  <c:v>0.70070568100425035</c:v>
                </c:pt>
                <c:pt idx="5">
                  <c:v>0.55542313140064781</c:v>
                </c:pt>
                <c:pt idx="6">
                  <c:v>0.51298636177004253</c:v>
                </c:pt>
                <c:pt idx="7">
                  <c:v>0.49115200609736032</c:v>
                </c:pt>
                <c:pt idx="8">
                  <c:v>0.47378449692721153</c:v>
                </c:pt>
                <c:pt idx="9">
                  <c:v>0.46697355886562492</c:v>
                </c:pt>
                <c:pt idx="10">
                  <c:v>0.45235869383256827</c:v>
                </c:pt>
                <c:pt idx="11">
                  <c:v>0.44834071514034657</c:v>
                </c:pt>
                <c:pt idx="12">
                  <c:v>0.43825689151364805</c:v>
                </c:pt>
                <c:pt idx="13">
                  <c:v>0.43251937268497659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5-489F-816A-B0496E00D6CF}"/>
            </c:ext>
          </c:extLst>
        </c:ser>
        <c:ser>
          <c:idx val="18"/>
          <c:order val="18"/>
          <c:tx>
            <c:strRef>
              <c:f>'Lower bounds'!$BA$86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bounds'!$AZ$87:$AZ$100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bounds'!$BA$87:$BA$100</c:f>
              <c:numCache>
                <c:formatCode>General</c:formatCode>
                <c:ptCount val="14"/>
                <c:pt idx="0">
                  <c:v>0.75185841884387417</c:v>
                </c:pt>
                <c:pt idx="1">
                  <c:v>0.66210061375231233</c:v>
                </c:pt>
                <c:pt idx="2">
                  <c:v>0.61381780373790151</c:v>
                </c:pt>
                <c:pt idx="3">
                  <c:v>0.57247494314300873</c:v>
                </c:pt>
                <c:pt idx="4">
                  <c:v>0.54473106512701674</c:v>
                </c:pt>
                <c:pt idx="5">
                  <c:v>0.46558179183144438</c:v>
                </c:pt>
                <c:pt idx="6">
                  <c:v>0.43047334938365467</c:v>
                </c:pt>
                <c:pt idx="7">
                  <c:v>0.41112318409442344</c:v>
                </c:pt>
                <c:pt idx="8">
                  <c:v>0.39926357051126976</c:v>
                </c:pt>
                <c:pt idx="9">
                  <c:v>0.39021168673874795</c:v>
                </c:pt>
                <c:pt idx="10">
                  <c:v>0.38323737148728149</c:v>
                </c:pt>
                <c:pt idx="11">
                  <c:v>0.37735506299946908</c:v>
                </c:pt>
                <c:pt idx="12">
                  <c:v>0.37049711491666582</c:v>
                </c:pt>
                <c:pt idx="13">
                  <c:v>0.36644789829784108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A5-489F-816A-B0496E00D6CF}"/>
            </c:ext>
          </c:extLst>
        </c:ser>
        <c:ser>
          <c:idx val="19"/>
          <c:order val="19"/>
          <c:tx>
            <c:strRef>
              <c:f>'Lower bounds'!$AF$86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bounds'!$AE$87:$AE$100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bounds'!$AF$87:$AF$100</c:f>
              <c:numCache>
                <c:formatCode>General</c:formatCode>
                <c:ptCount val="14"/>
                <c:pt idx="0">
                  <c:v>0.99973680747466775</c:v>
                </c:pt>
                <c:pt idx="1">
                  <c:v>0.99963353855174431</c:v>
                </c:pt>
                <c:pt idx="2">
                  <c:v>0.99873315090706383</c:v>
                </c:pt>
                <c:pt idx="3">
                  <c:v>0.9981607081273709</c:v>
                </c:pt>
                <c:pt idx="4">
                  <c:v>0.99694777645514754</c:v>
                </c:pt>
                <c:pt idx="5">
                  <c:v>0.9952659385017214</c:v>
                </c:pt>
                <c:pt idx="6">
                  <c:v>0.99530548708026834</c:v>
                </c:pt>
                <c:pt idx="7">
                  <c:v>0.99505457785698381</c:v>
                </c:pt>
                <c:pt idx="8">
                  <c:v>0.99532609087956125</c:v>
                </c:pt>
                <c:pt idx="9">
                  <c:v>0.99588949672878779</c:v>
                </c:pt>
                <c:pt idx="10">
                  <c:v>0.99643804206085951</c:v>
                </c:pt>
                <c:pt idx="11">
                  <c:v>0.99655963302752304</c:v>
                </c:pt>
                <c:pt idx="12">
                  <c:v>0.99681912115284421</c:v>
                </c:pt>
                <c:pt idx="13">
                  <c:v>0.99696360697278164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A5-489F-816A-B0496E00D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00032"/>
        <c:axId val="864904960"/>
      </c:scatterChart>
      <c:valAx>
        <c:axId val="8649000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04960"/>
        <c:crossesAt val="0.1"/>
        <c:crossBetween val="midCat"/>
      </c:valAx>
      <c:valAx>
        <c:axId val="864904960"/>
        <c:scaling>
          <c:logBase val="10"/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performance ratio</a:t>
                </a:r>
                <a:endPara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0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ayout>
        <c:manualLayout>
          <c:xMode val="edge"/>
          <c:yMode val="edge"/>
          <c:x val="0.14651334208223973"/>
          <c:y val="0.88099409448818911"/>
          <c:w val="0.78959776902887135"/>
          <c:h val="0.10879848352289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r=0.25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45603674540683"/>
          <c:y val="0.17171296296296296"/>
          <c:w val="0.78783508311461059"/>
          <c:h val="0.5717902449693788"/>
        </c:manualLayout>
      </c:layout>
      <c:scatterChart>
        <c:scatterStyle val="lineMarker"/>
        <c:varyColors val="0"/>
        <c:ser>
          <c:idx val="1"/>
          <c:order val="0"/>
          <c:tx>
            <c:v>Greedy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bounds'!$X$66:$X$79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bounds'!$AG$66:$AG$79</c:f>
              <c:numCache>
                <c:formatCode>General</c:formatCode>
                <c:ptCount val="14"/>
                <c:pt idx="0">
                  <c:v>0.98318462594372003</c:v>
                </c:pt>
                <c:pt idx="1">
                  <c:v>0.98109019886363646</c:v>
                </c:pt>
                <c:pt idx="2">
                  <c:v>0.98027223121664564</c:v>
                </c:pt>
                <c:pt idx="3">
                  <c:v>0.97920536401939018</c:v>
                </c:pt>
                <c:pt idx="4">
                  <c:v>0.97865543778132724</c:v>
                </c:pt>
                <c:pt idx="5">
                  <c:v>0.97935455430450202</c:v>
                </c:pt>
                <c:pt idx="6">
                  <c:v>0.97869239906442496</c:v>
                </c:pt>
                <c:pt idx="7">
                  <c:v>0.97779209424324698</c:v>
                </c:pt>
                <c:pt idx="8">
                  <c:v>0.9765696355440322</c:v>
                </c:pt>
                <c:pt idx="9">
                  <c:v>0.97781079620806521</c:v>
                </c:pt>
                <c:pt idx="10">
                  <c:v>0.97743337623699711</c:v>
                </c:pt>
                <c:pt idx="11">
                  <c:v>0.97781651816186099</c:v>
                </c:pt>
                <c:pt idx="12">
                  <c:v>0.97749011501041816</c:v>
                </c:pt>
                <c:pt idx="13">
                  <c:v>0.97798081079383614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6-4C48-93C7-A014C7B30B6A}"/>
            </c:ext>
          </c:extLst>
        </c:ser>
        <c:ser>
          <c:idx val="2"/>
          <c:order val="1"/>
          <c:tx>
            <c:strRef>
              <c:f>'Lower bounds'!$AH$65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bounds'!$X$66:$X$79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bounds'!$AH$66:$AH$79</c:f>
              <c:numCache>
                <c:formatCode>General</c:formatCode>
                <c:ptCount val="14"/>
                <c:pt idx="0">
                  <c:v>0.98243746673762655</c:v>
                </c:pt>
                <c:pt idx="1">
                  <c:v>0.98307526107310039</c:v>
                </c:pt>
                <c:pt idx="2">
                  <c:v>0.97862549197699056</c:v>
                </c:pt>
                <c:pt idx="3">
                  <c:v>0.97849266381117284</c:v>
                </c:pt>
                <c:pt idx="4">
                  <c:v>0.98033460522453764</c:v>
                </c:pt>
                <c:pt idx="5">
                  <c:v>0.97668774819826443</c:v>
                </c:pt>
                <c:pt idx="6">
                  <c:v>0.97834775998626822</c:v>
                </c:pt>
                <c:pt idx="7">
                  <c:v>0.97699101976021918</c:v>
                </c:pt>
                <c:pt idx="8">
                  <c:v>0.97822685403873411</c:v>
                </c:pt>
                <c:pt idx="9">
                  <c:v>0.9771068347710683</c:v>
                </c:pt>
                <c:pt idx="10">
                  <c:v>0.97704193328866928</c:v>
                </c:pt>
                <c:pt idx="11">
                  <c:v>0.97708536129654322</c:v>
                </c:pt>
                <c:pt idx="12">
                  <c:v>0.9765377142716607</c:v>
                </c:pt>
                <c:pt idx="13">
                  <c:v>0.97681363790735787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F6-4C48-93C7-A014C7B30B6A}"/>
            </c:ext>
          </c:extLst>
        </c:ser>
        <c:ser>
          <c:idx val="3"/>
          <c:order val="2"/>
          <c:tx>
            <c:strRef>
              <c:f>'Lower bounds'!$AI$65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bounds'!$X$66:$X$79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bounds'!$AI$66:$AI$79</c:f>
              <c:numCache>
                <c:formatCode>General</c:formatCode>
                <c:ptCount val="14"/>
                <c:pt idx="0">
                  <c:v>0.98821428571428571</c:v>
                </c:pt>
                <c:pt idx="1">
                  <c:v>0.98087160516105754</c:v>
                </c:pt>
                <c:pt idx="2">
                  <c:v>0.97834263528269816</c:v>
                </c:pt>
                <c:pt idx="3">
                  <c:v>0.98114761599707156</c:v>
                </c:pt>
                <c:pt idx="4">
                  <c:v>0.97867897571161666</c:v>
                </c:pt>
                <c:pt idx="5">
                  <c:v>0.97808673234508792</c:v>
                </c:pt>
                <c:pt idx="6">
                  <c:v>0.97792906825275894</c:v>
                </c:pt>
                <c:pt idx="7">
                  <c:v>0.97710402895232462</c:v>
                </c:pt>
                <c:pt idx="8">
                  <c:v>0.97668313546198648</c:v>
                </c:pt>
                <c:pt idx="9">
                  <c:v>0.97713204951856936</c:v>
                </c:pt>
                <c:pt idx="10">
                  <c:v>0.97654779789673429</c:v>
                </c:pt>
                <c:pt idx="11">
                  <c:v>0.97702858039766038</c:v>
                </c:pt>
                <c:pt idx="12">
                  <c:v>0.97786447116351005</c:v>
                </c:pt>
                <c:pt idx="13">
                  <c:v>0.97738251761681749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F6-4C48-93C7-A014C7B30B6A}"/>
            </c:ext>
          </c:extLst>
        </c:ser>
        <c:ser>
          <c:idx val="4"/>
          <c:order val="3"/>
          <c:tx>
            <c:strRef>
              <c:f>'Lower bounds'!$AJ$65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bounds'!$X$66:$X$79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bounds'!$AJ$66:$AJ$79</c:f>
              <c:numCache>
                <c:formatCode>General</c:formatCode>
                <c:ptCount val="14"/>
                <c:pt idx="0">
                  <c:v>0.98761887672707682</c:v>
                </c:pt>
                <c:pt idx="1">
                  <c:v>0.98360061610944993</c:v>
                </c:pt>
                <c:pt idx="2">
                  <c:v>0.98123210042044973</c:v>
                </c:pt>
                <c:pt idx="3">
                  <c:v>0.98084501878837871</c:v>
                </c:pt>
                <c:pt idx="4">
                  <c:v>0.97923786425605408</c:v>
                </c:pt>
                <c:pt idx="5">
                  <c:v>0.97849145550972305</c:v>
                </c:pt>
                <c:pt idx="6">
                  <c:v>0.97763680399316433</c:v>
                </c:pt>
                <c:pt idx="7">
                  <c:v>0.97686512803017034</c:v>
                </c:pt>
                <c:pt idx="8">
                  <c:v>0.97748212574629634</c:v>
                </c:pt>
                <c:pt idx="9">
                  <c:v>0.97687651480665827</c:v>
                </c:pt>
                <c:pt idx="10">
                  <c:v>0.97701179748010891</c:v>
                </c:pt>
                <c:pt idx="11">
                  <c:v>0.97738330106776705</c:v>
                </c:pt>
                <c:pt idx="12">
                  <c:v>0.97782205879331952</c:v>
                </c:pt>
                <c:pt idx="13">
                  <c:v>0.97779691907298638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F6-4C48-93C7-A014C7B30B6A}"/>
            </c:ext>
          </c:extLst>
        </c:ser>
        <c:ser>
          <c:idx val="6"/>
          <c:order val="4"/>
          <c:tx>
            <c:v>Yildrim (26)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bounds'!$X$66:$X$79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bounds'!$BB$66:$BB$79</c:f>
              <c:numCache>
                <c:formatCode>General</c:formatCode>
                <c:ptCount val="14"/>
                <c:pt idx="0">
                  <c:v>0.52311155954622512</c:v>
                </c:pt>
                <c:pt idx="1">
                  <c:v>0.43027851949869006</c:v>
                </c:pt>
                <c:pt idx="2">
                  <c:v>0.38715082855359478</c:v>
                </c:pt>
                <c:pt idx="3">
                  <c:v>0.3621113251550786</c:v>
                </c:pt>
                <c:pt idx="4">
                  <c:v>0.34086575845987915</c:v>
                </c:pt>
                <c:pt idx="5">
                  <c:v>0.29187028242763075</c:v>
                </c:pt>
                <c:pt idx="6">
                  <c:v>0.26681047118649354</c:v>
                </c:pt>
                <c:pt idx="7">
                  <c:v>0.25251453001595919</c:v>
                </c:pt>
                <c:pt idx="8">
                  <c:v>0.24239835501449719</c:v>
                </c:pt>
                <c:pt idx="9">
                  <c:v>0.23420666025612905</c:v>
                </c:pt>
                <c:pt idx="10">
                  <c:v>0.22836340356319787</c:v>
                </c:pt>
                <c:pt idx="11">
                  <c:v>0.22314533675863379</c:v>
                </c:pt>
                <c:pt idx="12">
                  <c:v>0.21872460413575248</c:v>
                </c:pt>
                <c:pt idx="13">
                  <c:v>0.21510354027626508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F6-4C48-93C7-A014C7B30B6A}"/>
            </c:ext>
          </c:extLst>
        </c:ser>
        <c:ser>
          <c:idx val="7"/>
          <c:order val="5"/>
          <c:tx>
            <c:strRef>
              <c:f>'Lower bounds'!$BC$65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bounds'!$X$66:$X$79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bounds'!$BC$66:$BC$79</c:f>
              <c:numCache>
                <c:formatCode>General</c:formatCode>
                <c:ptCount val="14"/>
                <c:pt idx="0">
                  <c:v>0.44468737732078945</c:v>
                </c:pt>
                <c:pt idx="1">
                  <c:v>0.36351335327281287</c:v>
                </c:pt>
                <c:pt idx="2">
                  <c:v>0.32847918822697242</c:v>
                </c:pt>
                <c:pt idx="3">
                  <c:v>0.30518031905241727</c:v>
                </c:pt>
                <c:pt idx="4">
                  <c:v>0.29152950802673172</c:v>
                </c:pt>
                <c:pt idx="5">
                  <c:v>0.2522205122073356</c:v>
                </c:pt>
                <c:pt idx="6">
                  <c:v>0.23321164475015388</c:v>
                </c:pt>
                <c:pt idx="7">
                  <c:v>0.22240728856072042</c:v>
                </c:pt>
                <c:pt idx="8">
                  <c:v>0.21432297703028461</c:v>
                </c:pt>
                <c:pt idx="9">
                  <c:v>0.20745326832259212</c:v>
                </c:pt>
                <c:pt idx="10">
                  <c:v>0.20275387627349034</c:v>
                </c:pt>
                <c:pt idx="11">
                  <c:v>0.19884169496780416</c:v>
                </c:pt>
                <c:pt idx="12">
                  <c:v>0.19514497943329764</c:v>
                </c:pt>
                <c:pt idx="13">
                  <c:v>0.19221685389928828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F6-4C48-93C7-A014C7B30B6A}"/>
            </c:ext>
          </c:extLst>
        </c:ser>
        <c:ser>
          <c:idx val="8"/>
          <c:order val="6"/>
          <c:tx>
            <c:strRef>
              <c:f>'Lower bounds'!$BD$65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bounds'!$X$66:$X$79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bounds'!$BD$66:$BD$79</c:f>
              <c:numCache>
                <c:formatCode>General</c:formatCode>
                <c:ptCount val="14"/>
                <c:pt idx="0">
                  <c:v>0.40521906940295355</c:v>
                </c:pt>
                <c:pt idx="1">
                  <c:v>0.33219949895032075</c:v>
                </c:pt>
                <c:pt idx="2">
                  <c:v>0.30234206739923986</c:v>
                </c:pt>
                <c:pt idx="3">
                  <c:v>0.28102912685224674</c:v>
                </c:pt>
                <c:pt idx="4">
                  <c:v>0.27013120126464629</c:v>
                </c:pt>
                <c:pt idx="5">
                  <c:v>0.23488473226297762</c:v>
                </c:pt>
                <c:pt idx="6">
                  <c:v>0.21845973636925434</c:v>
                </c:pt>
                <c:pt idx="7">
                  <c:v>0.20847580909710062</c:v>
                </c:pt>
                <c:pt idx="8">
                  <c:v>0.20097826564635829</c:v>
                </c:pt>
                <c:pt idx="9">
                  <c:v>0.1948777237155912</c:v>
                </c:pt>
                <c:pt idx="10">
                  <c:v>0.19053915850772538</c:v>
                </c:pt>
                <c:pt idx="11">
                  <c:v>0.18697080018277029</c:v>
                </c:pt>
                <c:pt idx="12">
                  <c:v>0.18377258682480238</c:v>
                </c:pt>
                <c:pt idx="13">
                  <c:v>0.18139576218390499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F6-4C48-93C7-A014C7B30B6A}"/>
            </c:ext>
          </c:extLst>
        </c:ser>
        <c:ser>
          <c:idx val="9"/>
          <c:order val="7"/>
          <c:tx>
            <c:strRef>
              <c:f>'Lower bounds'!$BE$65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bounds'!$X$66:$X$79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bounds'!$BE$66:$BE$79</c:f>
              <c:numCache>
                <c:formatCode>General</c:formatCode>
                <c:ptCount val="14"/>
                <c:pt idx="0">
                  <c:v>0.39439186361800194</c:v>
                </c:pt>
                <c:pt idx="1">
                  <c:v>0.32006587478490306</c:v>
                </c:pt>
                <c:pt idx="2">
                  <c:v>0.28979333011966024</c:v>
                </c:pt>
                <c:pt idx="3">
                  <c:v>0.27239105436193295</c:v>
                </c:pt>
                <c:pt idx="4">
                  <c:v>0.25924387221475215</c:v>
                </c:pt>
                <c:pt idx="5">
                  <c:v>0.22705237962871244</c:v>
                </c:pt>
                <c:pt idx="6">
                  <c:v>0.2113373930610476</c:v>
                </c:pt>
                <c:pt idx="7">
                  <c:v>0.20121171947186381</c:v>
                </c:pt>
                <c:pt idx="8">
                  <c:v>0.19459550148239885</c:v>
                </c:pt>
                <c:pt idx="9">
                  <c:v>0.18892739014232876</c:v>
                </c:pt>
                <c:pt idx="10">
                  <c:v>0.18491115242641634</c:v>
                </c:pt>
                <c:pt idx="11">
                  <c:v>0.18163201538137599</c:v>
                </c:pt>
                <c:pt idx="12">
                  <c:v>0.17863744690323158</c:v>
                </c:pt>
                <c:pt idx="13">
                  <c:v>0.17595225381616358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4F6-4C48-93C7-A014C7B30B6A}"/>
            </c:ext>
          </c:extLst>
        </c:ser>
        <c:ser>
          <c:idx val="11"/>
          <c:order val="8"/>
          <c:tx>
            <c:v>Yildrim (18)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bounds'!$X$66:$X$79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bounds'!$BP$66:$BP$79</c:f>
              <c:numCache>
                <c:formatCode>General</c:formatCode>
                <c:ptCount val="14"/>
                <c:pt idx="0">
                  <c:v>0.7249207379499828</c:v>
                </c:pt>
                <c:pt idx="1">
                  <c:v>0.56746194181257548</c:v>
                </c:pt>
                <c:pt idx="2">
                  <c:v>0.50151123991877444</c:v>
                </c:pt>
                <c:pt idx="3">
                  <c:v>0.46432388880551584</c:v>
                </c:pt>
                <c:pt idx="4">
                  <c:v>0.43253752907916365</c:v>
                </c:pt>
                <c:pt idx="5">
                  <c:v>0.36481637617615398</c:v>
                </c:pt>
                <c:pt idx="6">
                  <c:v>0.33234338317918466</c:v>
                </c:pt>
                <c:pt idx="7">
                  <c:v>0.31015042491602413</c:v>
                </c:pt>
                <c:pt idx="8">
                  <c:v>0.29659485850983835</c:v>
                </c:pt>
                <c:pt idx="9">
                  <c:v>0.28473353477189112</c:v>
                </c:pt>
                <c:pt idx="10">
                  <c:v>0.27660933884206529</c:v>
                </c:pt>
                <c:pt idx="11">
                  <c:v>0.26917452459019592</c:v>
                </c:pt>
                <c:pt idx="12">
                  <c:v>0.26551900436364662</c:v>
                </c:pt>
                <c:pt idx="13">
                  <c:v>0.26062087194490952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4F6-4C48-93C7-A014C7B30B6A}"/>
            </c:ext>
          </c:extLst>
        </c:ser>
        <c:ser>
          <c:idx val="12"/>
          <c:order val="9"/>
          <c:tx>
            <c:strRef>
              <c:f>'Lower bounds'!$BQ$65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bounds'!$X$66:$X$79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bounds'!$BQ$66:$BQ$79</c:f>
              <c:numCache>
                <c:formatCode>General</c:formatCode>
                <c:ptCount val="14"/>
                <c:pt idx="0">
                  <c:v>0.68598016843444831</c:v>
                </c:pt>
                <c:pt idx="1">
                  <c:v>0.54884421578440756</c:v>
                </c:pt>
                <c:pt idx="2">
                  <c:v>0.4875726915408598</c:v>
                </c:pt>
                <c:pt idx="3">
                  <c:v>0.44958105902952011</c:v>
                </c:pt>
                <c:pt idx="4">
                  <c:v>0.42454364520159232</c:v>
                </c:pt>
                <c:pt idx="5">
                  <c:v>0.35653294237210614</c:v>
                </c:pt>
                <c:pt idx="6">
                  <c:v>0.32347817903270398</c:v>
                </c:pt>
                <c:pt idx="7">
                  <c:v>0.30572430767418435</c:v>
                </c:pt>
                <c:pt idx="8">
                  <c:v>0.29159803532773271</c:v>
                </c:pt>
                <c:pt idx="9">
                  <c:v>0.2813168128572292</c:v>
                </c:pt>
                <c:pt idx="10">
                  <c:v>0.27238440500609296</c:v>
                </c:pt>
                <c:pt idx="11">
                  <c:v>0.2663807164525745</c:v>
                </c:pt>
                <c:pt idx="12">
                  <c:v>0.26156022917745098</c:v>
                </c:pt>
                <c:pt idx="13">
                  <c:v>0.25499532084750753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4F6-4C48-93C7-A014C7B30B6A}"/>
            </c:ext>
          </c:extLst>
        </c:ser>
        <c:ser>
          <c:idx val="13"/>
          <c:order val="10"/>
          <c:tx>
            <c:strRef>
              <c:f>'Lower bounds'!$BR$65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bounds'!$X$66:$X$79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bounds'!$BR$66:$BR$79</c:f>
              <c:numCache>
                <c:formatCode>General</c:formatCode>
                <c:ptCount val="14"/>
                <c:pt idx="0">
                  <c:v>0.64612891523477245</c:v>
                </c:pt>
                <c:pt idx="1">
                  <c:v>0.52854094786306505</c:v>
                </c:pt>
                <c:pt idx="2">
                  <c:v>0.46986172734567155</c:v>
                </c:pt>
                <c:pt idx="3">
                  <c:v>0.43194829834627069</c:v>
                </c:pt>
                <c:pt idx="4">
                  <c:v>0.41762182900400774</c:v>
                </c:pt>
                <c:pt idx="5">
                  <c:v>0.34832377771445633</c:v>
                </c:pt>
                <c:pt idx="6">
                  <c:v>0.31754265466725612</c:v>
                </c:pt>
                <c:pt idx="7">
                  <c:v>0.30101342266010511</c:v>
                </c:pt>
                <c:pt idx="8">
                  <c:v>0.28674902438693456</c:v>
                </c:pt>
                <c:pt idx="9">
                  <c:v>0.27551090921837323</c:v>
                </c:pt>
                <c:pt idx="10">
                  <c:v>0.26650240914154871</c:v>
                </c:pt>
                <c:pt idx="11">
                  <c:v>0.26018092185677721</c:v>
                </c:pt>
                <c:pt idx="12">
                  <c:v>0.25406457814474243</c:v>
                </c:pt>
                <c:pt idx="13">
                  <c:v>0.24974942041938367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4F6-4C48-93C7-A014C7B30B6A}"/>
            </c:ext>
          </c:extLst>
        </c:ser>
        <c:ser>
          <c:idx val="14"/>
          <c:order val="11"/>
          <c:tx>
            <c:strRef>
              <c:f>'Lower bounds'!$BS$65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bounds'!$X$66:$X$79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bounds'!$BS$66:$BS$79</c:f>
              <c:numCache>
                <c:formatCode>General</c:formatCode>
                <c:ptCount val="14"/>
                <c:pt idx="0">
                  <c:v>0.62606367392184814</c:v>
                </c:pt>
                <c:pt idx="1">
                  <c:v>0.51333763486233119</c:v>
                </c:pt>
                <c:pt idx="2">
                  <c:v>0.45650014491466084</c:v>
                </c:pt>
                <c:pt idx="3">
                  <c:v>0.42498766922521769</c:v>
                </c:pt>
                <c:pt idx="4">
                  <c:v>0.39790646406827618</c:v>
                </c:pt>
                <c:pt idx="5">
                  <c:v>0.33966012958138808</c:v>
                </c:pt>
                <c:pt idx="6">
                  <c:v>0.31023911845427776</c:v>
                </c:pt>
                <c:pt idx="7">
                  <c:v>0.29005089196836498</c:v>
                </c:pt>
                <c:pt idx="8">
                  <c:v>0.27545275927634816</c:v>
                </c:pt>
                <c:pt idx="9">
                  <c:v>0.26687264924203502</c:v>
                </c:pt>
                <c:pt idx="10">
                  <c:v>0.25939892348732296</c:v>
                </c:pt>
                <c:pt idx="11">
                  <c:v>0.25350798601704222</c:v>
                </c:pt>
                <c:pt idx="12">
                  <c:v>0.24674078871567615</c:v>
                </c:pt>
                <c:pt idx="13">
                  <c:v>0.24197295978673805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4F6-4C48-93C7-A014C7B30B6A}"/>
            </c:ext>
          </c:extLst>
        </c:ser>
        <c:ser>
          <c:idx val="16"/>
          <c:order val="12"/>
          <c:tx>
            <c:v>Gupte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bounds'!$X$66:$X$79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bounds'!$BW$66:$BW$79</c:f>
              <c:numCache>
                <c:formatCode>General</c:formatCode>
                <c:ptCount val="14"/>
                <c:pt idx="0">
                  <c:v>0.21478736317904987</c:v>
                </c:pt>
                <c:pt idx="1">
                  <c:v>0.18049873314218981</c:v>
                </c:pt>
                <c:pt idx="2">
                  <c:v>0.16475940142739634</c:v>
                </c:pt>
                <c:pt idx="3">
                  <c:v>0.15507967522674901</c:v>
                </c:pt>
                <c:pt idx="4">
                  <c:v>0.14779696412962778</c:v>
                </c:pt>
                <c:pt idx="5">
                  <c:v>0.13000236427393433</c:v>
                </c:pt>
                <c:pt idx="6">
                  <c:v>0.12076605466067912</c:v>
                </c:pt>
                <c:pt idx="7">
                  <c:v>0.11520691662670865</c:v>
                </c:pt>
                <c:pt idx="8">
                  <c:v>0.11111505477381878</c:v>
                </c:pt>
                <c:pt idx="9">
                  <c:v>0.10797781080475281</c:v>
                </c:pt>
                <c:pt idx="10">
                  <c:v>0.10568471850121758</c:v>
                </c:pt>
                <c:pt idx="11">
                  <c:v>0.1034903149350582</c:v>
                </c:pt>
                <c:pt idx="12">
                  <c:v>0.10175157096569584</c:v>
                </c:pt>
                <c:pt idx="13">
                  <c:v>0.10028116996875654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94F6-4C48-93C7-A014C7B30B6A}"/>
            </c:ext>
          </c:extLst>
        </c:ser>
        <c:ser>
          <c:idx val="17"/>
          <c:order val="13"/>
          <c:tx>
            <c:strRef>
              <c:f>'Lower bounds'!$BX$65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bounds'!$X$66:$X$79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bounds'!$BX$66:$BX$79</c:f>
              <c:numCache>
                <c:formatCode>General</c:formatCode>
                <c:ptCount val="14"/>
                <c:pt idx="0">
                  <c:v>0.22206506166533665</c:v>
                </c:pt>
                <c:pt idx="1">
                  <c:v>0.18303364513086298</c:v>
                </c:pt>
                <c:pt idx="2">
                  <c:v>0.16637556994276043</c:v>
                </c:pt>
                <c:pt idx="3">
                  <c:v>0.15597711069352185</c:v>
                </c:pt>
                <c:pt idx="4">
                  <c:v>0.14938034810107814</c:v>
                </c:pt>
                <c:pt idx="5">
                  <c:v>0.13012425941619735</c:v>
                </c:pt>
                <c:pt idx="6">
                  <c:v>0.12091264056356782</c:v>
                </c:pt>
                <c:pt idx="7">
                  <c:v>0.11553228480258265</c:v>
                </c:pt>
                <c:pt idx="8">
                  <c:v>0.11134140511567618</c:v>
                </c:pt>
                <c:pt idx="9">
                  <c:v>0.10805476911076521</c:v>
                </c:pt>
                <c:pt idx="10">
                  <c:v>0.10568973616007776</c:v>
                </c:pt>
                <c:pt idx="11">
                  <c:v>0.1035223033974691</c:v>
                </c:pt>
                <c:pt idx="12">
                  <c:v>0.1016840051799042</c:v>
                </c:pt>
                <c:pt idx="13">
                  <c:v>0.10020009863323111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94F6-4C48-93C7-A014C7B30B6A}"/>
            </c:ext>
          </c:extLst>
        </c:ser>
        <c:ser>
          <c:idx val="18"/>
          <c:order val="14"/>
          <c:tx>
            <c:strRef>
              <c:f>'Lower bounds'!$BY$65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bounds'!$X$66:$X$79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bounds'!$BY$66:$BY$79</c:f>
              <c:numCache>
                <c:formatCode>General</c:formatCode>
                <c:ptCount val="14"/>
                <c:pt idx="0">
                  <c:v>0.22353227725133978</c:v>
                </c:pt>
                <c:pt idx="1">
                  <c:v>0.18344651539417359</c:v>
                </c:pt>
                <c:pt idx="2">
                  <c:v>0.166688457753257</c:v>
                </c:pt>
                <c:pt idx="3">
                  <c:v>0.15663373621671231</c:v>
                </c:pt>
                <c:pt idx="4">
                  <c:v>0.14915597933263675</c:v>
                </c:pt>
                <c:pt idx="5">
                  <c:v>0.13033272660281386</c:v>
                </c:pt>
                <c:pt idx="6">
                  <c:v>0.12119198748550788</c:v>
                </c:pt>
                <c:pt idx="7">
                  <c:v>0.11556748334572019</c:v>
                </c:pt>
                <c:pt idx="8">
                  <c:v>0.11124123808209374</c:v>
                </c:pt>
                <c:pt idx="9">
                  <c:v>0.10799372421762442</c:v>
                </c:pt>
                <c:pt idx="10">
                  <c:v>0.10561062415704815</c:v>
                </c:pt>
                <c:pt idx="11">
                  <c:v>0.10359112168822761</c:v>
                </c:pt>
                <c:pt idx="12">
                  <c:v>0.10176534537627736</c:v>
                </c:pt>
                <c:pt idx="13">
                  <c:v>0.10024746686765315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94F6-4C48-93C7-A014C7B30B6A}"/>
            </c:ext>
          </c:extLst>
        </c:ser>
        <c:ser>
          <c:idx val="19"/>
          <c:order val="15"/>
          <c:tx>
            <c:strRef>
              <c:f>'Lower bounds'!$BZ$65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bounds'!$X$66:$X$79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bounds'!$BZ$66:$BZ$79</c:f>
              <c:numCache>
                <c:formatCode>General</c:formatCode>
                <c:ptCount val="14"/>
                <c:pt idx="0">
                  <c:v>0.22461524360443255</c:v>
                </c:pt>
                <c:pt idx="1">
                  <c:v>0.18421108363809241</c:v>
                </c:pt>
                <c:pt idx="2">
                  <c:v>0.16742992734170303</c:v>
                </c:pt>
                <c:pt idx="3">
                  <c:v>0.15686342550087209</c:v>
                </c:pt>
                <c:pt idx="4">
                  <c:v>0.1496163880440593</c:v>
                </c:pt>
                <c:pt idx="5">
                  <c:v>0.13033512666038977</c:v>
                </c:pt>
                <c:pt idx="6">
                  <c:v>0.12124413614189648</c:v>
                </c:pt>
                <c:pt idx="7">
                  <c:v>0.11542362473444255</c:v>
                </c:pt>
                <c:pt idx="8">
                  <c:v>0.1111920416916985</c:v>
                </c:pt>
                <c:pt idx="9">
                  <c:v>0.10818372068128898</c:v>
                </c:pt>
                <c:pt idx="10">
                  <c:v>0.10570702285478346</c:v>
                </c:pt>
                <c:pt idx="11">
                  <c:v>0.10367918943386081</c:v>
                </c:pt>
                <c:pt idx="12">
                  <c:v>0.10192255390505355</c:v>
                </c:pt>
                <c:pt idx="13">
                  <c:v>0.10034419255591709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94F6-4C48-93C7-A014C7B30B6A}"/>
            </c:ext>
          </c:extLst>
        </c:ser>
        <c:ser>
          <c:idx val="0"/>
          <c:order val="16"/>
          <c:tx>
            <c:strRef>
              <c:f>'Lower bounds'!$AF$65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bounds'!$AE$66:$AE$79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bounds'!$AF$66:$AF$79</c:f>
              <c:numCache>
                <c:formatCode>General</c:formatCode>
                <c:ptCount val="14"/>
                <c:pt idx="0">
                  <c:v>0.99973183159023871</c:v>
                </c:pt>
                <c:pt idx="1">
                  <c:v>0.99463543634302987</c:v>
                </c:pt>
                <c:pt idx="2">
                  <c:v>0.98960008577248848</c:v>
                </c:pt>
                <c:pt idx="3">
                  <c:v>0.98397261989231599</c:v>
                </c:pt>
                <c:pt idx="4">
                  <c:v>0.98037211204252706</c:v>
                </c:pt>
                <c:pt idx="5">
                  <c:v>0.97757375880203234</c:v>
                </c:pt>
                <c:pt idx="6">
                  <c:v>0.97840991099350494</c:v>
                </c:pt>
                <c:pt idx="7">
                  <c:v>0.97669925807680447</c:v>
                </c:pt>
                <c:pt idx="8">
                  <c:v>0.97655936713936786</c:v>
                </c:pt>
                <c:pt idx="9">
                  <c:v>0.97667801897195639</c:v>
                </c:pt>
                <c:pt idx="10">
                  <c:v>0.97705757821280148</c:v>
                </c:pt>
                <c:pt idx="11">
                  <c:v>0.97695254855592528</c:v>
                </c:pt>
                <c:pt idx="12">
                  <c:v>0.97768201461748472</c:v>
                </c:pt>
                <c:pt idx="13">
                  <c:v>0.97770242498972471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D-44AE-B106-389B4FE8B057}"/>
            </c:ext>
          </c:extLst>
        </c:ser>
        <c:ser>
          <c:idx val="10"/>
          <c:order val="17"/>
          <c:tx>
            <c:strRef>
              <c:f>'Lower bounds'!$BA$65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bounds'!$AZ$66:$AZ$79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bounds'!$BA$66:$BA$79</c:f>
              <c:numCache>
                <c:formatCode>General</c:formatCode>
                <c:ptCount val="14"/>
                <c:pt idx="0">
                  <c:v>0.73877136727806381</c:v>
                </c:pt>
                <c:pt idx="1">
                  <c:v>0.64148551484171135</c:v>
                </c:pt>
                <c:pt idx="2">
                  <c:v>0.59108596862873641</c:v>
                </c:pt>
                <c:pt idx="3">
                  <c:v>0.55026060641242125</c:v>
                </c:pt>
                <c:pt idx="4">
                  <c:v>0.5202475345114207</c:v>
                </c:pt>
                <c:pt idx="5">
                  <c:v>0.43226479334199752</c:v>
                </c:pt>
                <c:pt idx="6">
                  <c:v>0.39027702977045287</c:v>
                </c:pt>
                <c:pt idx="7">
                  <c:v>0.36148556658086101</c:v>
                </c:pt>
                <c:pt idx="8">
                  <c:v>0.34229051938112137</c:v>
                </c:pt>
                <c:pt idx="9">
                  <c:v>0.32842270415341757</c:v>
                </c:pt>
                <c:pt idx="10">
                  <c:v>0.3169613665376127</c:v>
                </c:pt>
                <c:pt idx="11">
                  <c:v>0.30755667440830747</c:v>
                </c:pt>
                <c:pt idx="12">
                  <c:v>0.3005133810698411</c:v>
                </c:pt>
                <c:pt idx="13">
                  <c:v>0.2927112254871338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DD-44AE-B106-389B4FE8B057}"/>
            </c:ext>
          </c:extLst>
        </c:ser>
        <c:ser>
          <c:idx val="20"/>
          <c:order val="18"/>
          <c:tx>
            <c:strRef>
              <c:f>'Lower bounds'!$BO$65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bounds'!$BN$66:$BN$79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bounds'!$BO$66:$BO$79</c:f>
              <c:numCache>
                <c:formatCode>General</c:formatCode>
                <c:ptCount val="14"/>
                <c:pt idx="0">
                  <c:v>0.99537862495305707</c:v>
                </c:pt>
                <c:pt idx="1">
                  <c:v>0.83517171976222515</c:v>
                </c:pt>
                <c:pt idx="2">
                  <c:v>0.74850803205685112</c:v>
                </c:pt>
                <c:pt idx="3">
                  <c:v>0.65998417858410419</c:v>
                </c:pt>
                <c:pt idx="4">
                  <c:v>0.61335934552732907</c:v>
                </c:pt>
                <c:pt idx="5">
                  <c:v>0.47701703077502988</c:v>
                </c:pt>
                <c:pt idx="6">
                  <c:v>0.42746205285520988</c:v>
                </c:pt>
                <c:pt idx="7">
                  <c:v>0.39334566574736335</c:v>
                </c:pt>
                <c:pt idx="8">
                  <c:v>0.36962300099833761</c:v>
                </c:pt>
                <c:pt idx="9">
                  <c:v>0.35418077930172964</c:v>
                </c:pt>
                <c:pt idx="10">
                  <c:v>0.34052615388572172</c:v>
                </c:pt>
                <c:pt idx="11">
                  <c:v>0.33090129270547702</c:v>
                </c:pt>
                <c:pt idx="12">
                  <c:v>0.3218689486940306</c:v>
                </c:pt>
                <c:pt idx="13">
                  <c:v>0.3131925508861011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DD-44AE-B106-389B4FE8B057}"/>
            </c:ext>
          </c:extLst>
        </c:ser>
        <c:ser>
          <c:idx val="5"/>
          <c:order val="19"/>
          <c:tx>
            <c:strRef>
              <c:f>'Lower bounds'!$BV$65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bounds'!$BU$66:$BU$79</c:f>
              <c:numCache>
                <c:formatCode>General</c:formatCode>
                <c:ptCount val="1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</c:numCache>
            </c:numRef>
          </c:xVal>
          <c:yVal>
            <c:numRef>
              <c:f>'Lower bounds'!$BV$66:$BV$79</c:f>
              <c:numCache>
                <c:formatCode>General</c:formatCode>
                <c:ptCount val="14"/>
                <c:pt idx="0">
                  <c:v>0.16784402689829747</c:v>
                </c:pt>
                <c:pt idx="1">
                  <c:v>0.15361826445890639</c:v>
                </c:pt>
                <c:pt idx="2">
                  <c:v>0.14729776657042395</c:v>
                </c:pt>
                <c:pt idx="3">
                  <c:v>0.14287214288075589</c:v>
                </c:pt>
                <c:pt idx="4">
                  <c:v>0.1387415923070601</c:v>
                </c:pt>
                <c:pt idx="5">
                  <c:v>0.12617378943160365</c:v>
                </c:pt>
                <c:pt idx="6">
                  <c:v>0.11861771457355927</c:v>
                </c:pt>
                <c:pt idx="7">
                  <c:v>0.11353608509509884</c:v>
                </c:pt>
                <c:pt idx="8">
                  <c:v>0.10998814696010159</c:v>
                </c:pt>
                <c:pt idx="9">
                  <c:v>0.10714562835553045</c:v>
                </c:pt>
                <c:pt idx="10">
                  <c:v>0.10472733831166367</c:v>
                </c:pt>
                <c:pt idx="11">
                  <c:v>0.1028386449562277</c:v>
                </c:pt>
                <c:pt idx="12">
                  <c:v>0.10123461025231896</c:v>
                </c:pt>
                <c:pt idx="13">
                  <c:v>9.9610288293968507E-2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DD-44AE-B106-389B4FE8B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88768"/>
        <c:axId val="846888416"/>
      </c:scatterChart>
      <c:valAx>
        <c:axId val="84688876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52551924759405078"/>
              <c:y val="0.8231248177311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88416"/>
        <c:crossesAt val="1.0000000000000002E-2"/>
        <c:crossBetween val="midCat"/>
      </c:valAx>
      <c:valAx>
        <c:axId val="846888416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performance ratio</a:t>
                </a:r>
                <a:endPara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8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ayout>
        <c:manualLayout>
          <c:xMode val="edge"/>
          <c:yMode val="edge"/>
          <c:x val="0.14095778652668417"/>
          <c:y val="0.86710520559929993"/>
          <c:w val="0.76459776902887144"/>
          <c:h val="0.127317002041411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r=0.95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48381452318462"/>
          <c:y val="0.17171296296296296"/>
          <c:w val="0.80696062992125983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Greedy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bounds'!$X$3:$X$7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'Lower bounds'!$AG$3:$AG$7</c:f>
              <c:numCache>
                <c:formatCode>General</c:formatCode>
                <c:ptCount val="5"/>
                <c:pt idx="0">
                  <c:v>0.94182500586441464</c:v>
                </c:pt>
                <c:pt idx="1">
                  <c:v>0.90332958018336817</c:v>
                </c:pt>
                <c:pt idx="2">
                  <c:v>0.88475788935735278</c:v>
                </c:pt>
                <c:pt idx="3">
                  <c:v>0.8610632802410676</c:v>
                </c:pt>
                <c:pt idx="4">
                  <c:v>0.84043046664811205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A-448F-9C5F-E81E927D3E53}"/>
            </c:ext>
          </c:extLst>
        </c:ser>
        <c:ser>
          <c:idx val="1"/>
          <c:order val="1"/>
          <c:tx>
            <c:strRef>
              <c:f>'Lower bounds'!$AH$2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bounds'!$X$3:$X$7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'Lower bounds'!$AH$3:$AH$7</c:f>
              <c:numCache>
                <c:formatCode>General</c:formatCode>
                <c:ptCount val="5"/>
                <c:pt idx="0">
                  <c:v>0.91134510869565211</c:v>
                </c:pt>
                <c:pt idx="1">
                  <c:v>0.88891481913652282</c:v>
                </c:pt>
                <c:pt idx="2">
                  <c:v>0.86039936384520233</c:v>
                </c:pt>
                <c:pt idx="3">
                  <c:v>0.84929739030685403</c:v>
                </c:pt>
                <c:pt idx="4">
                  <c:v>0.83630702909831145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4A-448F-9C5F-E81E927D3E53}"/>
            </c:ext>
          </c:extLst>
        </c:ser>
        <c:ser>
          <c:idx val="2"/>
          <c:order val="2"/>
          <c:tx>
            <c:strRef>
              <c:f>'Lower bounds'!$AI$2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bounds'!$X$3:$X$7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'Lower bounds'!$AI$3:$AI$7</c:f>
              <c:numCache>
                <c:formatCode>General</c:formatCode>
                <c:ptCount val="5"/>
                <c:pt idx="0">
                  <c:v>0.90664272890484732</c:v>
                </c:pt>
                <c:pt idx="1">
                  <c:v>0.88799770839301062</c:v>
                </c:pt>
                <c:pt idx="2">
                  <c:v>0.8531295186944845</c:v>
                </c:pt>
                <c:pt idx="3">
                  <c:v>0.85183979159882772</c:v>
                </c:pt>
                <c:pt idx="4">
                  <c:v>0.83175323808252111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4A-448F-9C5F-E81E927D3E53}"/>
            </c:ext>
          </c:extLst>
        </c:ser>
        <c:ser>
          <c:idx val="3"/>
          <c:order val="3"/>
          <c:tx>
            <c:strRef>
              <c:f>'Lower bounds'!$AJ$2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bounds'!$X$3:$X$7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'Lower bounds'!$AJ$3:$AJ$7</c:f>
              <c:numCache>
                <c:formatCode>General</c:formatCode>
                <c:ptCount val="5"/>
                <c:pt idx="0">
                  <c:v>0.92356020942408379</c:v>
                </c:pt>
                <c:pt idx="1">
                  <c:v>0.89267515923566876</c:v>
                </c:pt>
                <c:pt idx="2">
                  <c:v>0.86604361370716509</c:v>
                </c:pt>
                <c:pt idx="3">
                  <c:v>0.84452479338842978</c:v>
                </c:pt>
                <c:pt idx="4">
                  <c:v>0.83212391850404688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4A-448F-9C5F-E81E927D3E53}"/>
            </c:ext>
          </c:extLst>
        </c:ser>
        <c:ser>
          <c:idx val="4"/>
          <c:order val="4"/>
          <c:tx>
            <c:v>Yildrim (26)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bounds'!$X$3:$X$7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'Lower bounds'!$BB$3:$BB$7</c:f>
              <c:numCache>
                <c:formatCode>General</c:formatCode>
                <c:ptCount val="5"/>
                <c:pt idx="0">
                  <c:v>0.45768792237470091</c:v>
                </c:pt>
                <c:pt idx="1">
                  <c:v>0.36820400518860541</c:v>
                </c:pt>
                <c:pt idx="2">
                  <c:v>0.31987813527443593</c:v>
                </c:pt>
                <c:pt idx="3">
                  <c:v>0.28945447943240099</c:v>
                </c:pt>
                <c:pt idx="4">
                  <c:v>0.26481105938068422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4A-448F-9C5F-E81E927D3E53}"/>
            </c:ext>
          </c:extLst>
        </c:ser>
        <c:ser>
          <c:idx val="5"/>
          <c:order val="5"/>
          <c:tx>
            <c:strRef>
              <c:f>'Lower bounds'!$BC$2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bounds'!$X$3:$X$7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'Lower bounds'!$BC$3:$BC$7</c:f>
              <c:numCache>
                <c:formatCode>General</c:formatCode>
                <c:ptCount val="5"/>
                <c:pt idx="0">
                  <c:v>0.42834986497096977</c:v>
                </c:pt>
                <c:pt idx="1">
                  <c:v>0.34589434092561611</c:v>
                </c:pt>
                <c:pt idx="2">
                  <c:v>0.29130059320561935</c:v>
                </c:pt>
                <c:pt idx="3">
                  <c:v>0.2573174129483245</c:v>
                </c:pt>
                <c:pt idx="4">
                  <c:v>0.23099831853270805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4A-448F-9C5F-E81E927D3E53}"/>
            </c:ext>
          </c:extLst>
        </c:ser>
        <c:ser>
          <c:idx val="6"/>
          <c:order val="6"/>
          <c:tx>
            <c:strRef>
              <c:f>'Lower bounds'!$BD$2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bounds'!$X$3:$X$7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'Lower bounds'!$BD$3:$BD$7</c:f>
              <c:numCache>
                <c:formatCode>General</c:formatCode>
                <c:ptCount val="5"/>
                <c:pt idx="0">
                  <c:v>0.44730387041168979</c:v>
                </c:pt>
                <c:pt idx="1">
                  <c:v>0.33891444305285157</c:v>
                </c:pt>
                <c:pt idx="2">
                  <c:v>0.27684848279213486</c:v>
                </c:pt>
                <c:pt idx="3">
                  <c:v>0.23902440224612584</c:v>
                </c:pt>
                <c:pt idx="4">
                  <c:v>0.21267905558453398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4A-448F-9C5F-E81E927D3E53}"/>
            </c:ext>
          </c:extLst>
        </c:ser>
        <c:ser>
          <c:idx val="7"/>
          <c:order val="7"/>
          <c:tx>
            <c:strRef>
              <c:f>'Lower bounds'!$BE$2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bounds'!$X$3:$X$7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'Lower bounds'!$BE$3:$BE$7</c:f>
              <c:numCache>
                <c:formatCode>General</c:formatCode>
                <c:ptCount val="5"/>
                <c:pt idx="0">
                  <c:v>0.45840003729598428</c:v>
                </c:pt>
                <c:pt idx="1">
                  <c:v>0.33689712291218626</c:v>
                </c:pt>
                <c:pt idx="2">
                  <c:v>0.26799426364118717</c:v>
                </c:pt>
                <c:pt idx="3">
                  <c:v>0.22947563961550535</c:v>
                </c:pt>
                <c:pt idx="4">
                  <c:v>0.20118238058352497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24A-448F-9C5F-E81E927D3E53}"/>
            </c:ext>
          </c:extLst>
        </c:ser>
        <c:ser>
          <c:idx val="8"/>
          <c:order val="8"/>
          <c:tx>
            <c:v>Yildrim (18)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bounds'!$X$3:$X$7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'Lower bounds'!$BP$3:$BP$7</c:f>
              <c:numCache>
                <c:formatCode>General</c:formatCode>
                <c:ptCount val="5"/>
                <c:pt idx="0">
                  <c:v>0.54443176741092769</c:v>
                </c:pt>
                <c:pt idx="1">
                  <c:v>0.38853839136633428</c:v>
                </c:pt>
                <c:pt idx="2">
                  <c:v>0.3239937306930446</c:v>
                </c:pt>
                <c:pt idx="3">
                  <c:v>0.28686570033348741</c:v>
                </c:pt>
                <c:pt idx="4">
                  <c:v>0.25816333180336581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24A-448F-9C5F-E81E927D3E53}"/>
            </c:ext>
          </c:extLst>
        </c:ser>
        <c:ser>
          <c:idx val="9"/>
          <c:order val="9"/>
          <c:tx>
            <c:strRef>
              <c:f>'Lower bounds'!$BQ$2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bounds'!$X$3:$X$7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'Lower bounds'!$BQ$3:$BQ$7</c:f>
              <c:numCache>
                <c:formatCode>General</c:formatCode>
                <c:ptCount val="5"/>
                <c:pt idx="0">
                  <c:v>0.44085953617557577</c:v>
                </c:pt>
                <c:pt idx="1">
                  <c:v>0.32853573849097667</c:v>
                </c:pt>
                <c:pt idx="2">
                  <c:v>0.27116316602207546</c:v>
                </c:pt>
                <c:pt idx="3">
                  <c:v>0.24032968953279682</c:v>
                </c:pt>
                <c:pt idx="4">
                  <c:v>0.21755238690625431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24A-448F-9C5F-E81E927D3E53}"/>
            </c:ext>
          </c:extLst>
        </c:ser>
        <c:ser>
          <c:idx val="10"/>
          <c:order val="10"/>
          <c:tx>
            <c:strRef>
              <c:f>'Lower bounds'!$BR$2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bounds'!$X$3:$X$7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'Lower bounds'!$BR$3:$BR$7</c:f>
              <c:numCache>
                <c:formatCode>General</c:formatCode>
                <c:ptCount val="5"/>
                <c:pt idx="0">
                  <c:v>0.41687093287655963</c:v>
                </c:pt>
                <c:pt idx="1">
                  <c:v>0.30701222238281728</c:v>
                </c:pt>
                <c:pt idx="2">
                  <c:v>0.25408483734452486</c:v>
                </c:pt>
                <c:pt idx="3">
                  <c:v>0.2223874737306773</c:v>
                </c:pt>
                <c:pt idx="4">
                  <c:v>0.20180079184223995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24A-448F-9C5F-E81E927D3E53}"/>
            </c:ext>
          </c:extLst>
        </c:ser>
        <c:ser>
          <c:idx val="11"/>
          <c:order val="11"/>
          <c:tx>
            <c:strRef>
              <c:f>'Lower bounds'!$BS$2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bounds'!$X$3:$X$7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'Lower bounds'!$BS$3:$BS$7</c:f>
              <c:numCache>
                <c:formatCode>General</c:formatCode>
                <c:ptCount val="5"/>
                <c:pt idx="0">
                  <c:v>0.4350891491297566</c:v>
                </c:pt>
                <c:pt idx="1">
                  <c:v>0.3069234156109315</c:v>
                </c:pt>
                <c:pt idx="2">
                  <c:v>0.25102925710908436</c:v>
                </c:pt>
                <c:pt idx="3">
                  <c:v>0.2191230987231603</c:v>
                </c:pt>
                <c:pt idx="4">
                  <c:v>0.19612801224051774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24A-448F-9C5F-E81E927D3E53}"/>
            </c:ext>
          </c:extLst>
        </c:ser>
        <c:ser>
          <c:idx val="12"/>
          <c:order val="12"/>
          <c:tx>
            <c:v>Gupte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bounds'!$X$3:$X$7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'Lower bounds'!$BW$3:$BW$7</c:f>
              <c:numCache>
                <c:formatCode>General</c:formatCode>
                <c:ptCount val="5"/>
                <c:pt idx="0">
                  <c:v>1.9575897296231198E-2</c:v>
                </c:pt>
                <c:pt idx="1">
                  <c:v>2.1801916574056383E-2</c:v>
                </c:pt>
                <c:pt idx="2">
                  <c:v>2.3403539351856316E-2</c:v>
                </c:pt>
                <c:pt idx="3">
                  <c:v>2.4559288788061656E-2</c:v>
                </c:pt>
                <c:pt idx="4">
                  <c:v>2.5181747025654757E-2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24A-448F-9C5F-E81E927D3E53}"/>
            </c:ext>
          </c:extLst>
        </c:ser>
        <c:ser>
          <c:idx val="13"/>
          <c:order val="13"/>
          <c:tx>
            <c:strRef>
              <c:f>'Lower bounds'!$BX$2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bounds'!$X$3:$X$7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'Lower bounds'!$BX$3:$BX$7</c:f>
              <c:numCache>
                <c:formatCode>General</c:formatCode>
                <c:ptCount val="5"/>
                <c:pt idx="0">
                  <c:v>2.8346484434046734E-2</c:v>
                </c:pt>
                <c:pt idx="1">
                  <c:v>3.1631858889360216E-2</c:v>
                </c:pt>
                <c:pt idx="2">
                  <c:v>3.2369588709485669E-2</c:v>
                </c:pt>
                <c:pt idx="3">
                  <c:v>3.2722241384953957E-2</c:v>
                </c:pt>
                <c:pt idx="4">
                  <c:v>3.2503179402410799E-2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24A-448F-9C5F-E81E927D3E53}"/>
            </c:ext>
          </c:extLst>
        </c:ser>
        <c:ser>
          <c:idx val="14"/>
          <c:order val="14"/>
          <c:tx>
            <c:strRef>
              <c:f>'Lower bounds'!$BY$2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bounds'!$X$3:$X$7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'Lower bounds'!$BY$3:$BY$7</c:f>
              <c:numCache>
                <c:formatCode>General</c:formatCode>
                <c:ptCount val="5"/>
                <c:pt idx="0">
                  <c:v>3.7456036882331047E-2</c:v>
                </c:pt>
                <c:pt idx="1">
                  <c:v>3.8826271939532662E-2</c:v>
                </c:pt>
                <c:pt idx="2">
                  <c:v>3.7839186636434492E-2</c:v>
                </c:pt>
                <c:pt idx="3">
                  <c:v>3.7154821136220921E-2</c:v>
                </c:pt>
                <c:pt idx="4">
                  <c:v>3.6244365227604838E-2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24A-448F-9C5F-E81E927D3E53}"/>
            </c:ext>
          </c:extLst>
        </c:ser>
        <c:ser>
          <c:idx val="15"/>
          <c:order val="15"/>
          <c:tx>
            <c:strRef>
              <c:f>'Lower bounds'!$BZ$2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bounds'!$X$3:$X$7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'Lower bounds'!$BZ$3:$BZ$7</c:f>
              <c:numCache>
                <c:formatCode>General</c:formatCode>
                <c:ptCount val="5"/>
                <c:pt idx="0">
                  <c:v>4.3692172865881458E-2</c:v>
                </c:pt>
                <c:pt idx="1">
                  <c:v>4.3166406159525009E-2</c:v>
                </c:pt>
                <c:pt idx="2">
                  <c:v>4.0760903984641612E-2</c:v>
                </c:pt>
                <c:pt idx="3">
                  <c:v>3.9291479238751537E-2</c:v>
                </c:pt>
                <c:pt idx="4">
                  <c:v>3.7878042309451944E-2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924A-448F-9C5F-E81E927D3E53}"/>
            </c:ext>
          </c:extLst>
        </c:ser>
        <c:ser>
          <c:idx val="16"/>
          <c:order val="16"/>
          <c:tx>
            <c:strRef>
              <c:f>'Lower bounds'!$AF$2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bounds'!$AE$3:$AE$7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'Lower bounds'!$AF$3:$AF$7</c:f>
              <c:numCache>
                <c:formatCode>General</c:formatCode>
                <c:ptCount val="5"/>
                <c:pt idx="0">
                  <c:v>0.99670510708401971</c:v>
                </c:pt>
                <c:pt idx="1">
                  <c:v>0.98255482187984033</c:v>
                </c:pt>
                <c:pt idx="2">
                  <c:v>0.9612759091473253</c:v>
                </c:pt>
                <c:pt idx="3">
                  <c:v>0.94788877445932029</c:v>
                </c:pt>
                <c:pt idx="4">
                  <c:v>0.93057367829021365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D-4BCF-BEAE-C04EE0B3F421}"/>
            </c:ext>
          </c:extLst>
        </c:ser>
        <c:ser>
          <c:idx val="17"/>
          <c:order val="17"/>
          <c:tx>
            <c:strRef>
              <c:f>'Lower bounds'!$BA$2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bounds'!$AZ$3:$AZ$7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'Lower bounds'!$BA$3:$BA$7</c:f>
              <c:numCache>
                <c:formatCode>General</c:formatCode>
                <c:ptCount val="5"/>
                <c:pt idx="0">
                  <c:v>0.70274437372123155</c:v>
                </c:pt>
                <c:pt idx="1">
                  <c:v>0.55037929089552051</c:v>
                </c:pt>
                <c:pt idx="2">
                  <c:v>0.49076882449975179</c:v>
                </c:pt>
                <c:pt idx="3">
                  <c:v>0.43859549915321061</c:v>
                </c:pt>
                <c:pt idx="4">
                  <c:v>0.40693447975888408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D-4BCF-BEAE-C04EE0B3F421}"/>
            </c:ext>
          </c:extLst>
        </c:ser>
        <c:ser>
          <c:idx val="18"/>
          <c:order val="18"/>
          <c:tx>
            <c:strRef>
              <c:f>'Lower bounds'!$BO$2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bounds'!$BN$3:$BN$7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'Lower bounds'!$BO$3:$BO$7</c:f>
              <c:numCache>
                <c:formatCode>General</c:formatCode>
                <c:ptCount val="5"/>
                <c:pt idx="0">
                  <c:v>0.97492718965043257</c:v>
                </c:pt>
                <c:pt idx="1">
                  <c:v>0.69280975699920933</c:v>
                </c:pt>
                <c:pt idx="2">
                  <c:v>0.57904349512249598</c:v>
                </c:pt>
                <c:pt idx="3">
                  <c:v>0.49565047030628218</c:v>
                </c:pt>
                <c:pt idx="4">
                  <c:v>0.44666005728424518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2D-4BCF-BEAE-C04EE0B3F421}"/>
            </c:ext>
          </c:extLst>
        </c:ser>
        <c:ser>
          <c:idx val="19"/>
          <c:order val="19"/>
          <c:tx>
            <c:strRef>
              <c:f>'Lower bounds'!$BV$2</c:f>
              <c:strCache>
                <c:ptCount val="1"/>
                <c:pt idx="0">
                  <c:v>p=0.05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bounds'!$BU$3:$BU$7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'Lower bounds'!$BV$3:$BV$7</c:f>
              <c:numCache>
                <c:formatCode>General</c:formatCode>
                <c:ptCount val="5"/>
                <c:pt idx="0">
                  <c:v>1.1456898705907961E-2</c:v>
                </c:pt>
                <c:pt idx="1">
                  <c:v>1.1049361322320742E-2</c:v>
                </c:pt>
                <c:pt idx="2">
                  <c:v>1.1367723874083368E-2</c:v>
                </c:pt>
                <c:pt idx="3">
                  <c:v>1.1751025304771828E-2</c:v>
                </c:pt>
                <c:pt idx="4">
                  <c:v>1.2213005677819239E-2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2D-4BCF-BEAE-C04EE0B3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193040"/>
        <c:axId val="631194448"/>
      </c:scatterChart>
      <c:valAx>
        <c:axId val="63119304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52855424321959754"/>
              <c:y val="0.81012085777964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94448"/>
        <c:crossesAt val="1.0000000000000002E-2"/>
        <c:crossBetween val="midCat"/>
      </c:valAx>
      <c:valAx>
        <c:axId val="63119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performance ratio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7777777777777776E-2"/>
              <c:y val="0.33324834720757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19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ayout>
        <c:manualLayout>
          <c:xMode val="edge"/>
          <c:yMode val="edge"/>
          <c:x val="0.16386023622047247"/>
          <c:y val="0.87084975886466731"/>
          <c:w val="0.76181999125109356"/>
          <c:h val="0.129150241135332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r=0.75</a:t>
            </a:r>
            <a:endParaRPr lang="en-GB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56714785651793"/>
          <c:y val="0.17171296296296296"/>
          <c:w val="0.78138149732891105"/>
          <c:h val="0.54864209682123066"/>
        </c:manualLayout>
      </c:layout>
      <c:scatterChart>
        <c:scatterStyle val="lineMarker"/>
        <c:varyColors val="0"/>
        <c:ser>
          <c:idx val="0"/>
          <c:order val="0"/>
          <c:tx>
            <c:v>Greedy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bounds'!$X$24:$X$30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'Lower bounds'!$AF$24:$AF$30</c:f>
              <c:numCache>
                <c:formatCode>General</c:formatCode>
                <c:ptCount val="7"/>
                <c:pt idx="0">
                  <c:v>0.99769115849517853</c:v>
                </c:pt>
                <c:pt idx="1">
                  <c:v>0.98604986771426273</c:v>
                </c:pt>
                <c:pt idx="2">
                  <c:v>0.97186275673750444</c:v>
                </c:pt>
                <c:pt idx="3">
                  <c:v>0.95560838346594223</c:v>
                </c:pt>
                <c:pt idx="4">
                  <c:v>0.9414782287520006</c:v>
                </c:pt>
                <c:pt idx="5">
                  <c:v>0.91412573049367918</c:v>
                </c:pt>
                <c:pt idx="6">
                  <c:v>0.90232222398281658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8-4256-80D5-07635852FCF0}"/>
            </c:ext>
          </c:extLst>
        </c:ser>
        <c:ser>
          <c:idx val="1"/>
          <c:order val="1"/>
          <c:tx>
            <c:strRef>
              <c:f>'Lower bounds'!$AG$23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bounds'!$X$24:$X$30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'Lower bounds'!$AG$24:$AG$30</c:f>
              <c:numCache>
                <c:formatCode>General</c:formatCode>
                <c:ptCount val="7"/>
                <c:pt idx="0">
                  <c:v>0.95690561278116459</c:v>
                </c:pt>
                <c:pt idx="1">
                  <c:v>0.92762909913305691</c:v>
                </c:pt>
                <c:pt idx="2">
                  <c:v>0.92117157837642383</c:v>
                </c:pt>
                <c:pt idx="3">
                  <c:v>0.92038643255059593</c:v>
                </c:pt>
                <c:pt idx="4">
                  <c:v>0.90844949234210981</c:v>
                </c:pt>
                <c:pt idx="5">
                  <c:v>0.90389900637250464</c:v>
                </c:pt>
                <c:pt idx="6">
                  <c:v>0.90064653408625917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88-4256-80D5-07635852FCF0}"/>
            </c:ext>
          </c:extLst>
        </c:ser>
        <c:ser>
          <c:idx val="2"/>
          <c:order val="2"/>
          <c:tx>
            <c:strRef>
              <c:f>'Lower bounds'!$AH$23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bounds'!$X$24:$X$30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'Lower bounds'!$AH$24:$AH$30</c:f>
              <c:numCache>
                <c:formatCode>General</c:formatCode>
                <c:ptCount val="7"/>
                <c:pt idx="0">
                  <c:v>0.93798052280881594</c:v>
                </c:pt>
                <c:pt idx="1">
                  <c:v>0.92634884384813021</c:v>
                </c:pt>
                <c:pt idx="2">
                  <c:v>0.91997611227232012</c:v>
                </c:pt>
                <c:pt idx="3">
                  <c:v>0.91904002430318232</c:v>
                </c:pt>
                <c:pt idx="4">
                  <c:v>0.90946601941747562</c:v>
                </c:pt>
                <c:pt idx="5">
                  <c:v>0.90311644687733261</c:v>
                </c:pt>
                <c:pt idx="6">
                  <c:v>0.89919228601840839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88-4256-80D5-07635852FCF0}"/>
            </c:ext>
          </c:extLst>
        </c:ser>
        <c:ser>
          <c:idx val="3"/>
          <c:order val="3"/>
          <c:tx>
            <c:strRef>
              <c:f>'Lower bounds'!$AI$23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bounds'!$X$24:$X$30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'Lower bounds'!$AI$24:$AI$30</c:f>
              <c:numCache>
                <c:formatCode>General</c:formatCode>
                <c:ptCount val="7"/>
                <c:pt idx="0">
                  <c:v>0.93562958780350092</c:v>
                </c:pt>
                <c:pt idx="1">
                  <c:v>0.93159315931593156</c:v>
                </c:pt>
                <c:pt idx="2">
                  <c:v>0.92071479921947208</c:v>
                </c:pt>
                <c:pt idx="3">
                  <c:v>0.91442940038684717</c:v>
                </c:pt>
                <c:pt idx="4">
                  <c:v>0.908177193200149</c:v>
                </c:pt>
                <c:pt idx="5">
                  <c:v>0.9000219662974237</c:v>
                </c:pt>
                <c:pt idx="6">
                  <c:v>0.89927559055118111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88-4256-80D5-07635852FCF0}"/>
            </c:ext>
          </c:extLst>
        </c:ser>
        <c:ser>
          <c:idx val="4"/>
          <c:order val="4"/>
          <c:tx>
            <c:strRef>
              <c:f>'Lower bounds'!$AJ$23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bounds'!$X$24:$X$30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'Lower bounds'!$AJ$24:$AJ$30</c:f>
              <c:numCache>
                <c:formatCode>General</c:formatCode>
                <c:ptCount val="7"/>
                <c:pt idx="0">
                  <c:v>0.94416837182110502</c:v>
                </c:pt>
                <c:pt idx="1">
                  <c:v>0.92876838235294124</c:v>
                </c:pt>
                <c:pt idx="2">
                  <c:v>0.92500260769792431</c:v>
                </c:pt>
                <c:pt idx="3">
                  <c:v>0.91404301745635896</c:v>
                </c:pt>
                <c:pt idx="4">
                  <c:v>0.90525128462213311</c:v>
                </c:pt>
                <c:pt idx="5">
                  <c:v>0.90134331645012111</c:v>
                </c:pt>
                <c:pt idx="6">
                  <c:v>0.90014739945251621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88-4256-80D5-07635852FCF0}"/>
            </c:ext>
          </c:extLst>
        </c:ser>
        <c:ser>
          <c:idx val="5"/>
          <c:order val="5"/>
          <c:tx>
            <c:v>Yildrim (26)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bounds'!$X$24:$X$30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'Lower bounds'!$BA$24:$BA$30</c:f>
              <c:numCache>
                <c:formatCode>General</c:formatCode>
                <c:ptCount val="7"/>
                <c:pt idx="0">
                  <c:v>0.70655714199820729</c:v>
                </c:pt>
                <c:pt idx="1">
                  <c:v>0.59434542343249408</c:v>
                </c:pt>
                <c:pt idx="2">
                  <c:v>0.53417351597052121</c:v>
                </c:pt>
                <c:pt idx="3">
                  <c:v>0.48074209214221814</c:v>
                </c:pt>
                <c:pt idx="4">
                  <c:v>0.44703809348502077</c:v>
                </c:pt>
                <c:pt idx="5">
                  <c:v>0.35605356016357437</c:v>
                </c:pt>
                <c:pt idx="6">
                  <c:v>0.31061645333152255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88-4256-80D5-07635852FCF0}"/>
            </c:ext>
          </c:extLst>
        </c:ser>
        <c:ser>
          <c:idx val="6"/>
          <c:order val="6"/>
          <c:tx>
            <c:strRef>
              <c:f>'Lower bounds'!$BB$23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bounds'!$X$24:$X$30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'Lower bounds'!$BB$24:$BB$30</c:f>
              <c:numCache>
                <c:formatCode>General</c:formatCode>
                <c:ptCount val="7"/>
                <c:pt idx="0">
                  <c:v>0.47296412614517347</c:v>
                </c:pt>
                <c:pt idx="1">
                  <c:v>0.3827889573442072</c:v>
                </c:pt>
                <c:pt idx="2">
                  <c:v>0.33045834042188577</c:v>
                </c:pt>
                <c:pt idx="3">
                  <c:v>0.29651003250969926</c:v>
                </c:pt>
                <c:pt idx="4">
                  <c:v>0.2712458458126295</c:v>
                </c:pt>
                <c:pt idx="5">
                  <c:v>0.21087406963604693</c:v>
                </c:pt>
                <c:pt idx="6">
                  <c:v>0.18357844421280589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88-4256-80D5-07635852FCF0}"/>
            </c:ext>
          </c:extLst>
        </c:ser>
        <c:ser>
          <c:idx val="7"/>
          <c:order val="7"/>
          <c:tx>
            <c:strRef>
              <c:f>'Lower bounds'!$BC$23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bounds'!$X$24:$X$30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'Lower bounds'!$BC$24:$BC$30</c:f>
              <c:numCache>
                <c:formatCode>General</c:formatCode>
                <c:ptCount val="7"/>
                <c:pt idx="0">
                  <c:v>0.41486534255778962</c:v>
                </c:pt>
                <c:pt idx="1">
                  <c:v>0.31803345379366899</c:v>
                </c:pt>
                <c:pt idx="2">
                  <c:v>0.27207409782404796</c:v>
                </c:pt>
                <c:pt idx="3">
                  <c:v>0.24267313439052782</c:v>
                </c:pt>
                <c:pt idx="4">
                  <c:v>0.21880303731923484</c:v>
                </c:pt>
                <c:pt idx="5">
                  <c:v>0.1718531569329606</c:v>
                </c:pt>
                <c:pt idx="6">
                  <c:v>0.15078314848306515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88-4256-80D5-07635852FCF0}"/>
            </c:ext>
          </c:extLst>
        </c:ser>
        <c:ser>
          <c:idx val="8"/>
          <c:order val="8"/>
          <c:tx>
            <c:strRef>
              <c:f>'Lower bounds'!$BD$23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bounds'!$X$24:$X$30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'Lower bounds'!$BD$24:$BD$30</c:f>
              <c:numCache>
                <c:formatCode>General</c:formatCode>
                <c:ptCount val="7"/>
                <c:pt idx="0">
                  <c:v>0.38417030472242519</c:v>
                </c:pt>
                <c:pt idx="1">
                  <c:v>0.28857486171997149</c:v>
                </c:pt>
                <c:pt idx="2">
                  <c:v>0.24337543312725068</c:v>
                </c:pt>
                <c:pt idx="3">
                  <c:v>0.21532175578056093</c:v>
                </c:pt>
                <c:pt idx="4">
                  <c:v>0.19708195708315424</c:v>
                </c:pt>
                <c:pt idx="5">
                  <c:v>0.15447893774677929</c:v>
                </c:pt>
                <c:pt idx="6">
                  <c:v>0.13620079598482204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88-4256-80D5-07635852FCF0}"/>
            </c:ext>
          </c:extLst>
        </c:ser>
        <c:ser>
          <c:idx val="9"/>
          <c:order val="9"/>
          <c:tx>
            <c:strRef>
              <c:f>'Lower bounds'!$BE$23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bounds'!$X$24:$X$30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'Lower bounds'!$BE$24:$BE$30</c:f>
              <c:numCache>
                <c:formatCode>General</c:formatCode>
                <c:ptCount val="7"/>
                <c:pt idx="0">
                  <c:v>0.36561501768573079</c:v>
                </c:pt>
                <c:pt idx="1">
                  <c:v>0.26976599712408394</c:v>
                </c:pt>
                <c:pt idx="2">
                  <c:v>0.23003618847875038</c:v>
                </c:pt>
                <c:pt idx="3">
                  <c:v>0.201830552357288</c:v>
                </c:pt>
                <c:pt idx="4">
                  <c:v>0.1856048248164579</c:v>
                </c:pt>
                <c:pt idx="5">
                  <c:v>0.14546474616730898</c:v>
                </c:pt>
                <c:pt idx="6">
                  <c:v>0.12898458210710675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88-4256-80D5-07635852FCF0}"/>
            </c:ext>
          </c:extLst>
        </c:ser>
        <c:ser>
          <c:idx val="10"/>
          <c:order val="10"/>
          <c:tx>
            <c:v>Yildrim (18)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bounds'!$X$24:$X$30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'Lower bounds'!$BO$24:$BO$30</c:f>
              <c:numCache>
                <c:formatCode>General</c:formatCode>
                <c:ptCount val="7"/>
                <c:pt idx="0">
                  <c:v>0.98041905126031503</c:v>
                </c:pt>
                <c:pt idx="1">
                  <c:v>0.75392846279755865</c:v>
                </c:pt>
                <c:pt idx="2">
                  <c:v>0.63206540173503212</c:v>
                </c:pt>
                <c:pt idx="3">
                  <c:v>0.54121136250907242</c:v>
                </c:pt>
                <c:pt idx="4">
                  <c:v>0.49357971746772272</c:v>
                </c:pt>
                <c:pt idx="5">
                  <c:v>0.37569293993716041</c:v>
                </c:pt>
                <c:pt idx="6">
                  <c:v>0.32474376389159931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B88-4256-80D5-07635852FCF0}"/>
            </c:ext>
          </c:extLst>
        </c:ser>
        <c:ser>
          <c:idx val="11"/>
          <c:order val="11"/>
          <c:tx>
            <c:strRef>
              <c:f>'Lower bounds'!$BP$23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bounds'!$X$24:$X$30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'Lower bounds'!$BP$24:$BP$30</c:f>
              <c:numCache>
                <c:formatCode>General</c:formatCode>
                <c:ptCount val="7"/>
                <c:pt idx="0">
                  <c:v>0.59004073026022708</c:v>
                </c:pt>
                <c:pt idx="1">
                  <c:v>0.43806331695330636</c:v>
                </c:pt>
                <c:pt idx="2">
                  <c:v>0.36813921264464977</c:v>
                </c:pt>
                <c:pt idx="3">
                  <c:v>0.32662499593605704</c:v>
                </c:pt>
                <c:pt idx="4">
                  <c:v>0.30132876519077323</c:v>
                </c:pt>
                <c:pt idx="5">
                  <c:v>0.2363480077435807</c:v>
                </c:pt>
                <c:pt idx="6">
                  <c:v>0.20736172801169286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B88-4256-80D5-07635852FCF0}"/>
            </c:ext>
          </c:extLst>
        </c:ser>
        <c:ser>
          <c:idx val="12"/>
          <c:order val="12"/>
          <c:tx>
            <c:strRef>
              <c:f>'Lower bounds'!$BQ$23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bounds'!$X$24:$X$30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'Lower bounds'!$BQ$24:$BQ$30</c:f>
              <c:numCache>
                <c:formatCode>General</c:formatCode>
                <c:ptCount val="7"/>
                <c:pt idx="0">
                  <c:v>0.49115817803462586</c:v>
                </c:pt>
                <c:pt idx="1">
                  <c:v>0.37038597032512632</c:v>
                </c:pt>
                <c:pt idx="2">
                  <c:v>0.3174657792380432</c:v>
                </c:pt>
                <c:pt idx="3">
                  <c:v>0.28706085479019067</c:v>
                </c:pt>
                <c:pt idx="4">
                  <c:v>0.26014374445706734</c:v>
                </c:pt>
                <c:pt idx="5">
                  <c:v>0.20941586709153706</c:v>
                </c:pt>
                <c:pt idx="6">
                  <c:v>0.18639743398750339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B88-4256-80D5-07635852FCF0}"/>
            </c:ext>
          </c:extLst>
        </c:ser>
        <c:ser>
          <c:idx val="13"/>
          <c:order val="13"/>
          <c:tx>
            <c:strRef>
              <c:f>'Lower bounds'!$BR$23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bounds'!$X$24:$X$30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'Lower bounds'!$BR$24:$BR$30</c:f>
              <c:numCache>
                <c:formatCode>General</c:formatCode>
                <c:ptCount val="7"/>
                <c:pt idx="0">
                  <c:v>0.44886444199495062</c:v>
                </c:pt>
                <c:pt idx="1">
                  <c:v>0.35466841489607409</c:v>
                </c:pt>
                <c:pt idx="2">
                  <c:v>0.29807194865880354</c:v>
                </c:pt>
                <c:pt idx="3">
                  <c:v>0.26977699174616243</c:v>
                </c:pt>
                <c:pt idx="4">
                  <c:v>0.24920621198101756</c:v>
                </c:pt>
                <c:pt idx="5">
                  <c:v>0.20081508026792136</c:v>
                </c:pt>
                <c:pt idx="6">
                  <c:v>0.17943885965838532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B88-4256-80D5-07635852FCF0}"/>
            </c:ext>
          </c:extLst>
        </c:ser>
        <c:ser>
          <c:idx val="14"/>
          <c:order val="14"/>
          <c:tx>
            <c:strRef>
              <c:f>'Lower bounds'!$BS$23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bounds'!$X$24:$X$30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'Lower bounds'!$BS$24:$BS$30</c:f>
              <c:numCache>
                <c:formatCode>General</c:formatCode>
                <c:ptCount val="7"/>
                <c:pt idx="0">
                  <c:v>0.44305607656607865</c:v>
                </c:pt>
                <c:pt idx="1">
                  <c:v>0.3353220799133686</c:v>
                </c:pt>
                <c:pt idx="2">
                  <c:v>0.29367542099413374</c:v>
                </c:pt>
                <c:pt idx="3">
                  <c:v>0.26185789098483403</c:v>
                </c:pt>
                <c:pt idx="4">
                  <c:v>0.24206195325279359</c:v>
                </c:pt>
                <c:pt idx="5">
                  <c:v>0.1950200477992198</c:v>
                </c:pt>
                <c:pt idx="6">
                  <c:v>0.17406734759320805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B88-4256-80D5-07635852FCF0}"/>
            </c:ext>
          </c:extLst>
        </c:ser>
        <c:ser>
          <c:idx val="15"/>
          <c:order val="15"/>
          <c:tx>
            <c:v>Gupte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bounds'!$X$24:$X$30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'Lower bounds'!$BV$24:$BV$30</c:f>
              <c:numCache>
                <c:formatCode>General</c:formatCode>
                <c:ptCount val="7"/>
                <c:pt idx="0">
                  <c:v>5.6669869736407384E-2</c:v>
                </c:pt>
                <c:pt idx="1">
                  <c:v>5.4334368372046978E-2</c:v>
                </c:pt>
                <c:pt idx="2">
                  <c:v>5.4368842012044172E-2</c:v>
                </c:pt>
                <c:pt idx="3">
                  <c:v>5.5357294638722278E-2</c:v>
                </c:pt>
                <c:pt idx="4">
                  <c:v>5.5697059791835757E-2</c:v>
                </c:pt>
                <c:pt idx="5">
                  <c:v>5.7687350483456877E-2</c:v>
                </c:pt>
                <c:pt idx="6">
                  <c:v>5.7875882730598065E-2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B88-4256-80D5-07635852FCF0}"/>
            </c:ext>
          </c:extLst>
        </c:ser>
        <c:ser>
          <c:idx val="16"/>
          <c:order val="16"/>
          <c:tx>
            <c:strRef>
              <c:f>'Lower bounds'!$BW$23</c:f>
              <c:strCache>
                <c:ptCount val="1"/>
                <c:pt idx="0">
                  <c:v>p=0.25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bounds'!$X$24:$X$30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'Lower bounds'!$BW$24:$BW$30</c:f>
              <c:numCache>
                <c:formatCode>General</c:formatCode>
                <c:ptCount val="7"/>
                <c:pt idx="0">
                  <c:v>8.7714999131630778E-2</c:v>
                </c:pt>
                <c:pt idx="1">
                  <c:v>8.5150468237786409E-2</c:v>
                </c:pt>
                <c:pt idx="2">
                  <c:v>8.2796737708813614E-2</c:v>
                </c:pt>
                <c:pt idx="3">
                  <c:v>8.0461501804762955E-2</c:v>
                </c:pt>
                <c:pt idx="4">
                  <c:v>7.7850642800875461E-2</c:v>
                </c:pt>
                <c:pt idx="5">
                  <c:v>7.1252440962880498E-2</c:v>
                </c:pt>
                <c:pt idx="6">
                  <c:v>6.7257800622293959E-2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B88-4256-80D5-07635852FCF0}"/>
            </c:ext>
          </c:extLst>
        </c:ser>
        <c:ser>
          <c:idx val="17"/>
          <c:order val="17"/>
          <c:tx>
            <c:strRef>
              <c:f>'Lower bounds'!$BX$23</c:f>
              <c:strCache>
                <c:ptCount val="1"/>
                <c:pt idx="0">
                  <c:v>p=0.5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bounds'!$X$24:$X$30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'Lower bounds'!$BX$24:$BX$30</c:f>
              <c:numCache>
                <c:formatCode>General</c:formatCode>
                <c:ptCount val="7"/>
                <c:pt idx="0">
                  <c:v>0.10693496946928949</c:v>
                </c:pt>
                <c:pt idx="1">
                  <c:v>9.6733168242155582E-2</c:v>
                </c:pt>
                <c:pt idx="2">
                  <c:v>9.1161293175564456E-2</c:v>
                </c:pt>
                <c:pt idx="3">
                  <c:v>8.665789907293564E-2</c:v>
                </c:pt>
                <c:pt idx="4">
                  <c:v>8.2352564074494053E-2</c:v>
                </c:pt>
                <c:pt idx="5">
                  <c:v>7.3377692607674044E-2</c:v>
                </c:pt>
                <c:pt idx="6">
                  <c:v>6.8609610402505364E-2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B88-4256-80D5-07635852FCF0}"/>
            </c:ext>
          </c:extLst>
        </c:ser>
        <c:ser>
          <c:idx val="18"/>
          <c:order val="18"/>
          <c:tx>
            <c:strRef>
              <c:f>'Lower bounds'!$BY$23</c:f>
              <c:strCache>
                <c:ptCount val="1"/>
                <c:pt idx="0">
                  <c:v>p=0.75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bounds'!$X$24:$X$30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'Lower bounds'!$BY$24:$BY$30</c:f>
              <c:numCache>
                <c:formatCode>General</c:formatCode>
                <c:ptCount val="7"/>
                <c:pt idx="0">
                  <c:v>0.11780357167396036</c:v>
                </c:pt>
                <c:pt idx="1">
                  <c:v>0.10166705321100239</c:v>
                </c:pt>
                <c:pt idx="2">
                  <c:v>9.4063624579942093E-2</c:v>
                </c:pt>
                <c:pt idx="3">
                  <c:v>8.8280429949194855E-2</c:v>
                </c:pt>
                <c:pt idx="4">
                  <c:v>8.4202150139450427E-2</c:v>
                </c:pt>
                <c:pt idx="5">
                  <c:v>7.40339402115648E-2</c:v>
                </c:pt>
                <c:pt idx="6">
                  <c:v>6.902450946383705E-2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B88-4256-80D5-07635852FCF0}"/>
            </c:ext>
          </c:extLst>
        </c:ser>
        <c:ser>
          <c:idx val="19"/>
          <c:order val="19"/>
          <c:tx>
            <c:strRef>
              <c:f>'Lower bounds'!$BZ$23</c:f>
              <c:strCache>
                <c:ptCount val="1"/>
                <c:pt idx="0">
                  <c:v>p=0.95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'Lower bounds'!$X$24:$X$30</c:f>
              <c:numCache>
                <c:formatCode>General</c:formatCode>
                <c:ptCount val="7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</c:numCache>
            </c:numRef>
          </c:xVal>
          <c:yVal>
            <c:numRef>
              <c:f>'Lower bounds'!$BZ$24:$BZ$30</c:f>
              <c:numCache>
                <c:formatCode>General</c:formatCode>
                <c:ptCount val="7"/>
                <c:pt idx="0">
                  <c:v>0.12197025748879498</c:v>
                </c:pt>
                <c:pt idx="1">
                  <c:v>0.10381626481380853</c:v>
                </c:pt>
                <c:pt idx="2">
                  <c:v>9.5535361691342038E-2</c:v>
                </c:pt>
                <c:pt idx="3">
                  <c:v>8.8920242915628389E-2</c:v>
                </c:pt>
                <c:pt idx="4">
                  <c:v>8.5046387764610973E-2</c:v>
                </c:pt>
                <c:pt idx="5">
                  <c:v>7.4220265288386322E-2</c:v>
                </c:pt>
                <c:pt idx="6">
                  <c:v>6.9220725694151178E-2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B88-4256-80D5-07635852F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117888"/>
        <c:axId val="925124576"/>
      </c:scatterChart>
      <c:valAx>
        <c:axId val="925117888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53521744267497118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24576"/>
        <c:crossesAt val="1.0000000000000002E-2"/>
        <c:crossBetween val="midCat"/>
      </c:valAx>
      <c:valAx>
        <c:axId val="925124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performance ratio</a:t>
                </a:r>
                <a:endParaRPr lang="en-GB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11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ayout>
        <c:manualLayout>
          <c:xMode val="edge"/>
          <c:yMode val="edge"/>
          <c:x val="0.13731907908617536"/>
          <c:y val="0.86710520559930004"/>
          <c:w val="0.81238617278949454"/>
          <c:h val="0.1134281131525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u-H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r=0.05, p=0.05, n=1000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40493DAE-D9ED-4CAB-8476-9C18634B4CF9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u-H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r=0.25, p=0.95, n=1000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CC9D5EAB-720A-49AA-A9D7-5D1CA0C95035}">
          <cx:tx>
            <cx:txData>
              <cx:f>_xlchart.v1.11</cx:f>
              <cx:v>542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u-H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r=0.5, p=0.05, n=900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ACEBB0F8-9EFF-4037-9D4E-F5CCB9CE88A0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u-H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r=0.5, p=0.25, n=900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620D21C1-B365-4F97-BEC4-58F53D19D6D1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u-H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r=0.5, p=0.5, n=900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9BD48BFC-A971-4844-9007-84EBDD9BE2D5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u-H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r=0.5, p=0.75, n=900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5275F49D-B185-4276-9713-A57AB2B35F7F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u-H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r=0.5, p=0.95, n=900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1227F785-344C-48E5-895D-49A0927B1C2E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u-H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r=0.05, p=0.25, n=1000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179CD75A-409D-43E7-86EC-1012AD1B2797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u-H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r=0.05, p=0.5, n=1000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1141CBB3-2600-4F14-84F4-1FC5E336C22F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u-H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r=0.05, p=0.75, n=1000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180F280D-BFA9-4A82-A86C-E721333B9534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u-H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r=0.05, p=0.95, n=1000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17FB2248-BDD8-4FF9-85C0-2E4D82380A1C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u-H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r=0.25, p=0.05, n=1000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BE891D4-7401-4731-9B15-45193770D337}">
          <cx:tx>
            <cx:txData>
              <cx:f>_xlchart.v1.7</cx:f>
              <cx:v>544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u-H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r=0.25, p=0.25, n=1000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C2FB9E0D-EDB2-4412-A4D5-15F96D5CB3D7}">
          <cx:tx>
            <cx:txData>
              <cx:f>_xlchart.v1.9</cx:f>
              <cx:v>543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hu-H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r=0.25, p=0.5, n=1000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3E613571-BD78-401E-901C-10E33C496930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plotArea>
      <cx:plotAreaRegion>
        <cx:series layoutId="clusteredColumn" uniqueId="{516E2179-F7E8-4A07-AE14-8639A83D22F1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12" Type="http://schemas.openxmlformats.org/officeDocument/2006/relationships/chart" Target="../charts/chart22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11" Type="http://schemas.openxmlformats.org/officeDocument/2006/relationships/chart" Target="../charts/chart21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microsoft.com/office/2014/relationships/chartEx" Target="../charts/chartEx3.xml"/><Relationship Id="rId7" Type="http://schemas.openxmlformats.org/officeDocument/2006/relationships/image" Target="../media/image2.png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image" Target="../media/image1.png"/><Relationship Id="rId5" Type="http://schemas.microsoft.com/office/2014/relationships/chartEx" Target="../charts/chartEx5.xml"/><Relationship Id="rId10" Type="http://schemas.openxmlformats.org/officeDocument/2006/relationships/image" Target="../media/image5.png"/><Relationship Id="rId4" Type="http://schemas.microsoft.com/office/2014/relationships/chartEx" Target="../charts/chartEx4.xml"/><Relationship Id="rId9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microsoft.com/office/2014/relationships/chartEx" Target="../charts/chartEx8.xml"/><Relationship Id="rId7" Type="http://schemas.openxmlformats.org/officeDocument/2006/relationships/image" Target="../media/image7.png"/><Relationship Id="rId2" Type="http://schemas.microsoft.com/office/2014/relationships/chartEx" Target="../charts/chartEx7.xml"/><Relationship Id="rId1" Type="http://schemas.microsoft.com/office/2014/relationships/chartEx" Target="../charts/chartEx6.xml"/><Relationship Id="rId6" Type="http://schemas.openxmlformats.org/officeDocument/2006/relationships/image" Target="../media/image6.png"/><Relationship Id="rId5" Type="http://schemas.microsoft.com/office/2014/relationships/chartEx" Target="../charts/chartEx10.xml"/><Relationship Id="rId10" Type="http://schemas.openxmlformats.org/officeDocument/2006/relationships/image" Target="../media/image10.png"/><Relationship Id="rId4" Type="http://schemas.microsoft.com/office/2014/relationships/chartEx" Target="../charts/chartEx9.xml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microsoft.com/office/2014/relationships/chartEx" Target="../charts/chartEx13.xml"/><Relationship Id="rId7" Type="http://schemas.openxmlformats.org/officeDocument/2006/relationships/image" Target="../media/image12.png"/><Relationship Id="rId2" Type="http://schemas.microsoft.com/office/2014/relationships/chartEx" Target="../charts/chartEx12.xml"/><Relationship Id="rId1" Type="http://schemas.microsoft.com/office/2014/relationships/chartEx" Target="../charts/chartEx11.xml"/><Relationship Id="rId6" Type="http://schemas.openxmlformats.org/officeDocument/2006/relationships/image" Target="../media/image11.png"/><Relationship Id="rId5" Type="http://schemas.microsoft.com/office/2014/relationships/chartEx" Target="../charts/chartEx15.xml"/><Relationship Id="rId10" Type="http://schemas.openxmlformats.org/officeDocument/2006/relationships/image" Target="../media/image15.png"/><Relationship Id="rId4" Type="http://schemas.microsoft.com/office/2014/relationships/chartEx" Target="../charts/chartEx14.xml"/><Relationship Id="rId9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99060</xdr:colOff>
      <xdr:row>0</xdr:row>
      <xdr:rowOff>64770</xdr:rowOff>
    </xdr:from>
    <xdr:to>
      <xdr:col>21</xdr:col>
      <xdr:colOff>114300</xdr:colOff>
      <xdr:row>17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91440</xdr:colOff>
      <xdr:row>21</xdr:row>
      <xdr:rowOff>26670</xdr:rowOff>
    </xdr:from>
    <xdr:to>
      <xdr:col>21</xdr:col>
      <xdr:colOff>144780</xdr:colOff>
      <xdr:row>38</xdr:row>
      <xdr:rowOff>129540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99060</xdr:colOff>
      <xdr:row>42</xdr:row>
      <xdr:rowOff>49530</xdr:rowOff>
    </xdr:from>
    <xdr:to>
      <xdr:col>21</xdr:col>
      <xdr:colOff>137160</xdr:colOff>
      <xdr:row>59</xdr:row>
      <xdr:rowOff>129540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53340</xdr:colOff>
      <xdr:row>63</xdr:row>
      <xdr:rowOff>64770</xdr:rowOff>
    </xdr:from>
    <xdr:to>
      <xdr:col>21</xdr:col>
      <xdr:colOff>175260</xdr:colOff>
      <xdr:row>80</xdr:row>
      <xdr:rowOff>129540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76200</xdr:colOff>
      <xdr:row>84</xdr:row>
      <xdr:rowOff>41910</xdr:rowOff>
    </xdr:from>
    <xdr:to>
      <xdr:col>21</xdr:col>
      <xdr:colOff>198120</xdr:colOff>
      <xdr:row>101</xdr:row>
      <xdr:rowOff>144780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78</xdr:col>
      <xdr:colOff>342900</xdr:colOff>
      <xdr:row>85</xdr:row>
      <xdr:rowOff>3810</xdr:rowOff>
    </xdr:from>
    <xdr:to>
      <xdr:col>86</xdr:col>
      <xdr:colOff>38100</xdr:colOff>
      <xdr:row>100</xdr:row>
      <xdr:rowOff>3810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944DFD5-C86A-BC62-8BFF-F189D4F1D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78</xdr:col>
      <xdr:colOff>320040</xdr:colOff>
      <xdr:row>63</xdr:row>
      <xdr:rowOff>163830</xdr:rowOff>
    </xdr:from>
    <xdr:to>
      <xdr:col>86</xdr:col>
      <xdr:colOff>22860</xdr:colOff>
      <xdr:row>78</xdr:row>
      <xdr:rowOff>163830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6D8D420-230B-8005-0FAA-98EBCE2E0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78</xdr:col>
      <xdr:colOff>312420</xdr:colOff>
      <xdr:row>1</xdr:row>
      <xdr:rowOff>15240</xdr:rowOff>
    </xdr:from>
    <xdr:to>
      <xdr:col>86</xdr:col>
      <xdr:colOff>7620</xdr:colOff>
      <xdr:row>16</xdr:row>
      <xdr:rowOff>30480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51F4085B-78BA-5B03-CA77-F86519E6F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78</xdr:col>
      <xdr:colOff>358140</xdr:colOff>
      <xdr:row>21</xdr:row>
      <xdr:rowOff>179070</xdr:rowOff>
    </xdr:from>
    <xdr:to>
      <xdr:col>86</xdr:col>
      <xdr:colOff>38100</xdr:colOff>
      <xdr:row>36</xdr:row>
      <xdr:rowOff>179070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66B038B-1828-310D-13C9-ECB2FCC95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78</xdr:col>
      <xdr:colOff>335280</xdr:colOff>
      <xdr:row>43</xdr:row>
      <xdr:rowOff>0</xdr:rowOff>
    </xdr:from>
    <xdr:to>
      <xdr:col>86</xdr:col>
      <xdr:colOff>15240</xdr:colOff>
      <xdr:row>58</xdr:row>
      <xdr:rowOff>15240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CF481B2D-87FF-44CA-0851-F10B1D3E1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7620</xdr:colOff>
      <xdr:row>43</xdr:row>
      <xdr:rowOff>3810</xdr:rowOff>
    </xdr:from>
    <xdr:to>
      <xdr:col>32</xdr:col>
      <xdr:colOff>312420</xdr:colOff>
      <xdr:row>58</xdr:row>
      <xdr:rowOff>3810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E0CAFA6C-813B-36A2-99DC-BCB0E0FB3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411480</xdr:colOff>
      <xdr:row>42</xdr:row>
      <xdr:rowOff>171450</xdr:rowOff>
    </xdr:from>
    <xdr:to>
      <xdr:col>40</xdr:col>
      <xdr:colOff>106680</xdr:colOff>
      <xdr:row>57</xdr:row>
      <xdr:rowOff>171450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9C47635-886A-B4AF-6C56-412299023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411480</xdr:colOff>
      <xdr:row>42</xdr:row>
      <xdr:rowOff>179070</xdr:rowOff>
    </xdr:from>
    <xdr:to>
      <xdr:col>48</xdr:col>
      <xdr:colOff>106680</xdr:colOff>
      <xdr:row>57</xdr:row>
      <xdr:rowOff>179070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FB80EDD2-0AAD-B6EE-F50E-1A9CE98DA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411480</xdr:colOff>
      <xdr:row>22</xdr:row>
      <xdr:rowOff>11430</xdr:rowOff>
    </xdr:from>
    <xdr:to>
      <xdr:col>48</xdr:col>
      <xdr:colOff>106680</xdr:colOff>
      <xdr:row>37</xdr:row>
      <xdr:rowOff>11430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EA49954A-1848-96EE-71A8-E6D417BCC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15240</xdr:colOff>
      <xdr:row>0</xdr:row>
      <xdr:rowOff>179070</xdr:rowOff>
    </xdr:from>
    <xdr:to>
      <xdr:col>31</xdr:col>
      <xdr:colOff>320040</xdr:colOff>
      <xdr:row>15</xdr:row>
      <xdr:rowOff>179070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4B19D937-80BC-A386-BD1D-C87C53EB4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38100</xdr:colOff>
      <xdr:row>0</xdr:row>
      <xdr:rowOff>179070</xdr:rowOff>
    </xdr:from>
    <xdr:to>
      <xdr:col>39</xdr:col>
      <xdr:colOff>342900</xdr:colOff>
      <xdr:row>15</xdr:row>
      <xdr:rowOff>179070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C4F0970-14C5-B25B-761E-69D959C9B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7620</xdr:colOff>
      <xdr:row>22</xdr:row>
      <xdr:rowOff>19050</xdr:rowOff>
    </xdr:from>
    <xdr:to>
      <xdr:col>32</xdr:col>
      <xdr:colOff>312420</xdr:colOff>
      <xdr:row>37</xdr:row>
      <xdr:rowOff>19050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7F358667-4210-A797-AAE5-26761ED89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502920</xdr:colOff>
      <xdr:row>22</xdr:row>
      <xdr:rowOff>11430</xdr:rowOff>
    </xdr:from>
    <xdr:to>
      <xdr:col>40</xdr:col>
      <xdr:colOff>198120</xdr:colOff>
      <xdr:row>37</xdr:row>
      <xdr:rowOff>11430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7ECA16B-93D6-BEFA-52BC-658213813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15240</xdr:colOff>
      <xdr:row>64</xdr:row>
      <xdr:rowOff>3810</xdr:rowOff>
    </xdr:from>
    <xdr:to>
      <xdr:col>31</xdr:col>
      <xdr:colOff>320040</xdr:colOff>
      <xdr:row>79</xdr:row>
      <xdr:rowOff>3810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9D8E2FDF-FA4D-8F83-3497-D3B21D9B8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594360</xdr:colOff>
      <xdr:row>63</xdr:row>
      <xdr:rowOff>57150</xdr:rowOff>
    </xdr:from>
    <xdr:to>
      <xdr:col>39</xdr:col>
      <xdr:colOff>289560</xdr:colOff>
      <xdr:row>78</xdr:row>
      <xdr:rowOff>57150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D0B2958-21C0-6F58-5C34-A04E3E761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22860</xdr:colOff>
      <xdr:row>84</xdr:row>
      <xdr:rowOff>41910</xdr:rowOff>
    </xdr:from>
    <xdr:to>
      <xdr:col>31</xdr:col>
      <xdr:colOff>327660</xdr:colOff>
      <xdr:row>99</xdr:row>
      <xdr:rowOff>41910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E9190EE-BBE4-ACC9-60AD-8CAF785DD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548640</xdr:colOff>
      <xdr:row>84</xdr:row>
      <xdr:rowOff>49530</xdr:rowOff>
    </xdr:from>
    <xdr:to>
      <xdr:col>39</xdr:col>
      <xdr:colOff>243840</xdr:colOff>
      <xdr:row>99</xdr:row>
      <xdr:rowOff>49530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DB0D6F5-F1B9-3538-C622-CE2AB7105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510</xdr:row>
      <xdr:rowOff>110490</xdr:rowOff>
    </xdr:from>
    <xdr:to>
      <xdr:col>8</xdr:col>
      <xdr:colOff>464820</xdr:colOff>
      <xdr:row>525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DF0D984-FD30-FC54-65BD-63AE390D52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" y="93371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144780</xdr:colOff>
      <xdr:row>510</xdr:row>
      <xdr:rowOff>137160</xdr:rowOff>
    </xdr:from>
    <xdr:to>
      <xdr:col>16</xdr:col>
      <xdr:colOff>449580</xdr:colOff>
      <xdr:row>525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4C70FF1-8746-4ABF-AB67-13F867B5D8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1180" y="933983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129540</xdr:colOff>
      <xdr:row>510</xdr:row>
      <xdr:rowOff>137160</xdr:rowOff>
    </xdr:from>
    <xdr:to>
      <xdr:col>24</xdr:col>
      <xdr:colOff>434340</xdr:colOff>
      <xdr:row>525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E24C609-A6EC-4BA5-9339-89448DFAF9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2740" y="933983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137160</xdr:colOff>
      <xdr:row>510</xdr:row>
      <xdr:rowOff>137160</xdr:rowOff>
    </xdr:from>
    <xdr:to>
      <xdr:col>32</xdr:col>
      <xdr:colOff>441960</xdr:colOff>
      <xdr:row>525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178F064F-86D0-436B-8C9D-33894961ED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77160" y="933983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167640</xdr:colOff>
      <xdr:row>510</xdr:row>
      <xdr:rowOff>129540</xdr:rowOff>
    </xdr:from>
    <xdr:to>
      <xdr:col>40</xdr:col>
      <xdr:colOff>472440</xdr:colOff>
      <xdr:row>525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0B9900B-EF0E-471C-9BDF-B9B17C7685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84440" y="93390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121920</xdr:colOff>
      <xdr:row>526</xdr:row>
      <xdr:rowOff>114300</xdr:rowOff>
    </xdr:from>
    <xdr:to>
      <xdr:col>7</xdr:col>
      <xdr:colOff>426720</xdr:colOff>
      <xdr:row>540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E790C-DF68-D511-C675-53A9490A5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120" y="96301560"/>
          <a:ext cx="3352800" cy="2514600"/>
        </a:xfrm>
        <a:prstGeom prst="rect">
          <a:avLst/>
        </a:prstGeom>
      </xdr:spPr>
    </xdr:pic>
    <xdr:clientData/>
  </xdr:twoCellAnchor>
  <xdr:twoCellAnchor editAs="oneCell">
    <xdr:from>
      <xdr:col>10</xdr:col>
      <xdr:colOff>243840</xdr:colOff>
      <xdr:row>526</xdr:row>
      <xdr:rowOff>137160</xdr:rowOff>
    </xdr:from>
    <xdr:to>
      <xdr:col>15</xdr:col>
      <xdr:colOff>518160</xdr:colOff>
      <xdr:row>540</xdr:row>
      <xdr:rowOff>68580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BD5ECB-205A-55A5-6707-C840C84E5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9840" y="96324420"/>
          <a:ext cx="3322320" cy="2491740"/>
        </a:xfrm>
        <a:prstGeom prst="rect">
          <a:avLst/>
        </a:prstGeom>
      </xdr:spPr>
    </xdr:pic>
    <xdr:clientData/>
  </xdr:twoCellAnchor>
  <xdr:twoCellAnchor editAs="oneCell">
    <xdr:from>
      <xdr:col>18</xdr:col>
      <xdr:colOff>198120</xdr:colOff>
      <xdr:row>527</xdr:row>
      <xdr:rowOff>32394</xdr:rowOff>
    </xdr:from>
    <xdr:to>
      <xdr:col>23</xdr:col>
      <xdr:colOff>403860</xdr:colOff>
      <xdr:row>540</xdr:row>
      <xdr:rowOff>95259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B97EF87-057C-FDDA-0598-2AB3F61C88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0920" y="96402534"/>
          <a:ext cx="3253740" cy="2440305"/>
        </a:xfrm>
        <a:prstGeom prst="rect">
          <a:avLst/>
        </a:prstGeom>
      </xdr:spPr>
    </xdr:pic>
    <xdr:clientData/>
  </xdr:twoCellAnchor>
  <xdr:twoCellAnchor editAs="oneCell">
    <xdr:from>
      <xdr:col>26</xdr:col>
      <xdr:colOff>121920</xdr:colOff>
      <xdr:row>526</xdr:row>
      <xdr:rowOff>114300</xdr:rowOff>
    </xdr:from>
    <xdr:to>
      <xdr:col>31</xdr:col>
      <xdr:colOff>396240</xdr:colOff>
      <xdr:row>540</xdr:row>
      <xdr:rowOff>45720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F924690-EC3B-D3E6-A8F9-DE3EE63EC2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71520" y="96301560"/>
          <a:ext cx="3322320" cy="2491740"/>
        </a:xfrm>
        <a:prstGeom prst="rect">
          <a:avLst/>
        </a:prstGeom>
      </xdr:spPr>
    </xdr:pic>
    <xdr:clientData/>
  </xdr:twoCellAnchor>
  <xdr:twoCellAnchor editAs="oneCell">
    <xdr:from>
      <xdr:col>34</xdr:col>
      <xdr:colOff>106680</xdr:colOff>
      <xdr:row>526</xdr:row>
      <xdr:rowOff>144781</xdr:rowOff>
    </xdr:from>
    <xdr:to>
      <xdr:col>39</xdr:col>
      <xdr:colOff>365760</xdr:colOff>
      <xdr:row>540</xdr:row>
      <xdr:rowOff>64771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372FD2C-A162-A1A3-F169-B9F7820CC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33080" y="96332041"/>
          <a:ext cx="3307080" cy="24803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510</xdr:row>
      <xdr:rowOff>110490</xdr:rowOff>
    </xdr:from>
    <xdr:to>
      <xdr:col>8</xdr:col>
      <xdr:colOff>464820</xdr:colOff>
      <xdr:row>525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CF446A-DDF9-44CB-8955-FF3DBC3E5B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" y="933716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144780</xdr:colOff>
      <xdr:row>510</xdr:row>
      <xdr:rowOff>137160</xdr:rowOff>
    </xdr:from>
    <xdr:to>
      <xdr:col>16</xdr:col>
      <xdr:colOff>449580</xdr:colOff>
      <xdr:row>525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02FF882-4FCB-4814-B494-67D36708A79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31180" y="933983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129540</xdr:colOff>
      <xdr:row>510</xdr:row>
      <xdr:rowOff>137160</xdr:rowOff>
    </xdr:from>
    <xdr:to>
      <xdr:col>24</xdr:col>
      <xdr:colOff>434340</xdr:colOff>
      <xdr:row>525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DE29BAD-3DA4-4B71-8206-3A6786D753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92740" y="933983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137160</xdr:colOff>
      <xdr:row>510</xdr:row>
      <xdr:rowOff>137160</xdr:rowOff>
    </xdr:from>
    <xdr:to>
      <xdr:col>32</xdr:col>
      <xdr:colOff>441960</xdr:colOff>
      <xdr:row>525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76A8093-C18D-4F7A-B7F6-C81A7E1414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77160" y="933983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167640</xdr:colOff>
      <xdr:row>510</xdr:row>
      <xdr:rowOff>129540</xdr:rowOff>
    </xdr:from>
    <xdr:to>
      <xdr:col>40</xdr:col>
      <xdr:colOff>472440</xdr:colOff>
      <xdr:row>525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1B26E5A-5607-4B8A-9F25-3740F1343C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84440" y="933907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34</xdr:col>
      <xdr:colOff>152400</xdr:colOff>
      <xdr:row>527</xdr:row>
      <xdr:rowOff>68580</xdr:rowOff>
    </xdr:from>
    <xdr:to>
      <xdr:col>39</xdr:col>
      <xdr:colOff>487692</xdr:colOff>
      <xdr:row>541</xdr:row>
      <xdr:rowOff>45729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ACD5F5-962B-B2E9-D851-8B347FC0B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78800" y="96255840"/>
          <a:ext cx="3383292" cy="2537469"/>
        </a:xfrm>
        <a:prstGeom prst="rect">
          <a:avLst/>
        </a:prstGeom>
      </xdr:spPr>
    </xdr:pic>
    <xdr:clientData/>
  </xdr:twoCellAnchor>
  <xdr:twoCellAnchor editAs="oneCell">
    <xdr:from>
      <xdr:col>26</xdr:col>
      <xdr:colOff>190500</xdr:colOff>
      <xdr:row>527</xdr:row>
      <xdr:rowOff>45722</xdr:rowOff>
    </xdr:from>
    <xdr:to>
      <xdr:col>31</xdr:col>
      <xdr:colOff>586740</xdr:colOff>
      <xdr:row>541</xdr:row>
      <xdr:rowOff>68582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58CACAF-C084-4005-C8EA-588D44788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40100" y="96232982"/>
          <a:ext cx="3444240" cy="2583180"/>
        </a:xfrm>
        <a:prstGeom prst="rect">
          <a:avLst/>
        </a:prstGeom>
      </xdr:spPr>
    </xdr:pic>
    <xdr:clientData/>
  </xdr:twoCellAnchor>
  <xdr:twoCellAnchor editAs="oneCell">
    <xdr:from>
      <xdr:col>18</xdr:col>
      <xdr:colOff>137160</xdr:colOff>
      <xdr:row>527</xdr:row>
      <xdr:rowOff>38109</xdr:rowOff>
    </xdr:from>
    <xdr:to>
      <xdr:col>23</xdr:col>
      <xdr:colOff>533400</xdr:colOff>
      <xdr:row>541</xdr:row>
      <xdr:rowOff>60969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40F8F54-6323-7282-44EB-BA4684F1D8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9960" y="96225369"/>
          <a:ext cx="3444240" cy="2583180"/>
        </a:xfrm>
        <a:prstGeom prst="rect">
          <a:avLst/>
        </a:prstGeom>
      </xdr:spPr>
    </xdr:pic>
    <xdr:clientData/>
  </xdr:twoCellAnchor>
  <xdr:twoCellAnchor editAs="oneCell">
    <xdr:from>
      <xdr:col>10</xdr:col>
      <xdr:colOff>106680</xdr:colOff>
      <xdr:row>527</xdr:row>
      <xdr:rowOff>60960</xdr:rowOff>
    </xdr:from>
    <xdr:to>
      <xdr:col>15</xdr:col>
      <xdr:colOff>431800</xdr:colOff>
      <xdr:row>541</xdr:row>
      <xdr:rowOff>30480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E173F23-C986-E9D8-449F-A133841D0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2680" y="96248220"/>
          <a:ext cx="3373120" cy="2529840"/>
        </a:xfrm>
        <a:prstGeom prst="rect">
          <a:avLst/>
        </a:prstGeom>
      </xdr:spPr>
    </xdr:pic>
    <xdr:clientData/>
  </xdr:twoCellAnchor>
  <xdr:twoCellAnchor editAs="oneCell">
    <xdr:from>
      <xdr:col>1</xdr:col>
      <xdr:colOff>586741</xdr:colOff>
      <xdr:row>527</xdr:row>
      <xdr:rowOff>91442</xdr:rowOff>
    </xdr:from>
    <xdr:to>
      <xdr:col>7</xdr:col>
      <xdr:colOff>373381</xdr:colOff>
      <xdr:row>541</xdr:row>
      <xdr:rowOff>114302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2455D7-7164-D6DA-69A2-BCC4CB4AA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6341" y="96278702"/>
          <a:ext cx="3444240" cy="258318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510</xdr:row>
      <xdr:rowOff>110490</xdr:rowOff>
    </xdr:from>
    <xdr:to>
      <xdr:col>8</xdr:col>
      <xdr:colOff>464820</xdr:colOff>
      <xdr:row>525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B7760FA-E2FF-47D0-B40E-A5C589D1D3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" y="93364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106680</xdr:colOff>
      <xdr:row>510</xdr:row>
      <xdr:rowOff>102870</xdr:rowOff>
    </xdr:from>
    <xdr:to>
      <xdr:col>16</xdr:col>
      <xdr:colOff>411480</xdr:colOff>
      <xdr:row>525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0F34B94-947D-45E3-82C4-5F34BEC9A1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3080" y="933564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144780</xdr:colOff>
      <xdr:row>510</xdr:row>
      <xdr:rowOff>102870</xdr:rowOff>
    </xdr:from>
    <xdr:to>
      <xdr:col>24</xdr:col>
      <xdr:colOff>449580</xdr:colOff>
      <xdr:row>525</xdr:row>
      <xdr:rowOff>102870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52101C9-B069-47E9-BBA7-F600125086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07980" y="933564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99060</xdr:colOff>
      <xdr:row>510</xdr:row>
      <xdr:rowOff>87630</xdr:rowOff>
    </xdr:from>
    <xdr:to>
      <xdr:col>32</xdr:col>
      <xdr:colOff>403860</xdr:colOff>
      <xdr:row>525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DF66B42-1A57-4A54-AF9C-FA101FEF37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39060" y="933411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152400</xdr:colOff>
      <xdr:row>510</xdr:row>
      <xdr:rowOff>80010</xdr:rowOff>
    </xdr:from>
    <xdr:to>
      <xdr:col>40</xdr:col>
      <xdr:colOff>457200</xdr:colOff>
      <xdr:row>525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1AFDA84-7C83-42F0-B52C-48DBB47356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269200" y="933335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34</xdr:col>
      <xdr:colOff>15240</xdr:colOff>
      <xdr:row>526</xdr:row>
      <xdr:rowOff>38101</xdr:rowOff>
    </xdr:from>
    <xdr:to>
      <xdr:col>39</xdr:col>
      <xdr:colOff>248920</xdr:colOff>
      <xdr:row>539</xdr:row>
      <xdr:rowOff>121921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6239189-B5E3-4D40-8AB8-7CE411737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41640" y="96217741"/>
          <a:ext cx="3281680" cy="2461260"/>
        </a:xfrm>
        <a:prstGeom prst="rect">
          <a:avLst/>
        </a:prstGeom>
      </xdr:spPr>
    </xdr:pic>
    <xdr:clientData/>
  </xdr:twoCellAnchor>
  <xdr:twoCellAnchor editAs="oneCell">
    <xdr:from>
      <xdr:col>26</xdr:col>
      <xdr:colOff>30481</xdr:colOff>
      <xdr:row>526</xdr:row>
      <xdr:rowOff>53341</xdr:rowOff>
    </xdr:from>
    <xdr:to>
      <xdr:col>31</xdr:col>
      <xdr:colOff>387821</xdr:colOff>
      <xdr:row>539</xdr:row>
      <xdr:rowOff>160020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DA0A5BA-E835-4400-A47F-370503B1C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80081" y="96232981"/>
          <a:ext cx="3405340" cy="2484119"/>
        </a:xfrm>
        <a:prstGeom prst="rect">
          <a:avLst/>
        </a:prstGeom>
      </xdr:spPr>
    </xdr:pic>
    <xdr:clientData/>
  </xdr:twoCellAnchor>
  <xdr:twoCellAnchor editAs="oneCell">
    <xdr:from>
      <xdr:col>10</xdr:col>
      <xdr:colOff>53340</xdr:colOff>
      <xdr:row>526</xdr:row>
      <xdr:rowOff>53340</xdr:rowOff>
    </xdr:from>
    <xdr:to>
      <xdr:col>15</xdr:col>
      <xdr:colOff>518160</xdr:colOff>
      <xdr:row>540</xdr:row>
      <xdr:rowOff>127635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9271E6C-6230-47EE-9FE7-EE67B2A6A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9340" y="96232980"/>
          <a:ext cx="3512820" cy="2634615"/>
        </a:xfrm>
        <a:prstGeom prst="rect">
          <a:avLst/>
        </a:prstGeom>
      </xdr:spPr>
    </xdr:pic>
    <xdr:clientData/>
  </xdr:twoCellAnchor>
  <xdr:twoCellAnchor editAs="oneCell">
    <xdr:from>
      <xdr:col>18</xdr:col>
      <xdr:colOff>53340</xdr:colOff>
      <xdr:row>526</xdr:row>
      <xdr:rowOff>91441</xdr:rowOff>
    </xdr:from>
    <xdr:to>
      <xdr:col>23</xdr:col>
      <xdr:colOff>469899</xdr:colOff>
      <xdr:row>540</xdr:row>
      <xdr:rowOff>129540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6DCCA4A-34AA-4583-AD4B-CCB64D452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6140" y="96271081"/>
          <a:ext cx="3464559" cy="2598419"/>
        </a:xfrm>
        <a:prstGeom prst="rect">
          <a:avLst/>
        </a:prstGeom>
      </xdr:spPr>
    </xdr:pic>
    <xdr:clientData/>
  </xdr:twoCellAnchor>
  <xdr:twoCellAnchor editAs="oneCell">
    <xdr:from>
      <xdr:col>1</xdr:col>
      <xdr:colOff>518160</xdr:colOff>
      <xdr:row>526</xdr:row>
      <xdr:rowOff>76201</xdr:rowOff>
    </xdr:from>
    <xdr:to>
      <xdr:col>7</xdr:col>
      <xdr:colOff>264160</xdr:colOff>
      <xdr:row>540</xdr:row>
      <xdr:rowOff>68581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E9BDCBE-29B5-45B7-B2AE-2AC4D4CC7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760" y="96255841"/>
          <a:ext cx="3403600" cy="2552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18</xdr:row>
      <xdr:rowOff>179070</xdr:rowOff>
    </xdr:from>
    <xdr:to>
      <xdr:col>15</xdr:col>
      <xdr:colOff>365760</xdr:colOff>
      <xdr:row>36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A8A61-01FC-4F8A-7D2C-83DA74F74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563880</xdr:colOff>
      <xdr:row>19</xdr:row>
      <xdr:rowOff>83820</xdr:rowOff>
    </xdr:from>
    <xdr:to>
      <xdr:col>23</xdr:col>
      <xdr:colOff>259080</xdr:colOff>
      <xdr:row>35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2B027A-E430-BFCA-E973-C87F0FD24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99060</xdr:colOff>
      <xdr:row>0</xdr:row>
      <xdr:rowOff>64770</xdr:rowOff>
    </xdr:from>
    <xdr:to>
      <xdr:col>21</xdr:col>
      <xdr:colOff>114300</xdr:colOff>
      <xdr:row>17</xdr:row>
      <xdr:rowOff>91440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D930883-D8AF-42DE-9D33-DFB0E304C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91440</xdr:colOff>
      <xdr:row>21</xdr:row>
      <xdr:rowOff>26670</xdr:rowOff>
    </xdr:from>
    <xdr:to>
      <xdr:col>21</xdr:col>
      <xdr:colOff>144780</xdr:colOff>
      <xdr:row>38</xdr:row>
      <xdr:rowOff>129540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C61F00E-AA35-4AB6-9703-B3E72556A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99060</xdr:colOff>
      <xdr:row>42</xdr:row>
      <xdr:rowOff>49530</xdr:rowOff>
    </xdr:from>
    <xdr:to>
      <xdr:col>21</xdr:col>
      <xdr:colOff>137160</xdr:colOff>
      <xdr:row>59</xdr:row>
      <xdr:rowOff>129540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1F86F43-B022-4705-B37C-CF9F04FAC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53340</xdr:colOff>
      <xdr:row>63</xdr:row>
      <xdr:rowOff>64770</xdr:rowOff>
    </xdr:from>
    <xdr:to>
      <xdr:col>21</xdr:col>
      <xdr:colOff>175260</xdr:colOff>
      <xdr:row>80</xdr:row>
      <xdr:rowOff>129540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6C63BF3-6A48-4C20-891E-01A68CE4E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76200</xdr:colOff>
      <xdr:row>84</xdr:row>
      <xdr:rowOff>41910</xdr:rowOff>
    </xdr:from>
    <xdr:to>
      <xdr:col>21</xdr:col>
      <xdr:colOff>198120</xdr:colOff>
      <xdr:row>101</xdr:row>
      <xdr:rowOff>144780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75D5C342-E1D1-4E5B-8E30-BBAD56204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304800</xdr:colOff>
      <xdr:row>84</xdr:row>
      <xdr:rowOff>163830</xdr:rowOff>
    </xdr:from>
    <xdr:to>
      <xdr:col>45</xdr:col>
      <xdr:colOff>0</xdr:colOff>
      <xdr:row>100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42DEB65-8CBD-A7E2-8BF1-87F36504F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289560</xdr:colOff>
      <xdr:row>0</xdr:row>
      <xdr:rowOff>106680</xdr:rowOff>
    </xdr:from>
    <xdr:to>
      <xdr:col>44</xdr:col>
      <xdr:colOff>594360</xdr:colOff>
      <xdr:row>16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AB69FC-4421-43B0-8C48-E8FC2C286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312420</xdr:colOff>
      <xdr:row>64</xdr:row>
      <xdr:rowOff>15240</xdr:rowOff>
    </xdr:from>
    <xdr:to>
      <xdr:col>44</xdr:col>
      <xdr:colOff>533400</xdr:colOff>
      <xdr:row>80</xdr:row>
      <xdr:rowOff>45720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10F8CCA-9D0C-4B0B-960C-19009169E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228600</xdr:colOff>
      <xdr:row>43</xdr:row>
      <xdr:rowOff>45720</xdr:rowOff>
    </xdr:from>
    <xdr:to>
      <xdr:col>44</xdr:col>
      <xdr:colOff>533400</xdr:colOff>
      <xdr:row>59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629E5F-3FD2-4A35-8978-8ED18E984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205740</xdr:colOff>
      <xdr:row>22</xdr:row>
      <xdr:rowOff>15240</xdr:rowOff>
    </xdr:from>
    <xdr:to>
      <xdr:col>44</xdr:col>
      <xdr:colOff>510540</xdr:colOff>
      <xdr:row>38</xdr:row>
      <xdr:rowOff>45720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0B0985-2D67-49DE-9940-CC2B147AB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E11" sqref="E11"/>
    </sheetView>
  </sheetViews>
  <sheetFormatPr defaultRowHeight="14.4" x14ac:dyDescent="0.3"/>
  <sheetData>
    <row r="1" spans="1:3" x14ac:dyDescent="0.3">
      <c r="A1" t="s">
        <v>62</v>
      </c>
    </row>
    <row r="2" spans="1:3" x14ac:dyDescent="0.3">
      <c r="B2" s="2"/>
      <c r="C2" t="s">
        <v>59</v>
      </c>
    </row>
    <row r="3" spans="1:3" x14ac:dyDescent="0.3">
      <c r="B3" s="21"/>
      <c r="C3" t="s">
        <v>61</v>
      </c>
    </row>
    <row r="4" spans="1:3" x14ac:dyDescent="0.3">
      <c r="B4" s="24"/>
      <c r="C4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Z108"/>
  <sheetViews>
    <sheetView topLeftCell="K1" zoomScaleNormal="100" workbookViewId="0">
      <selection activeCell="H3" sqref="H3"/>
    </sheetView>
  </sheetViews>
  <sheetFormatPr defaultRowHeight="14.4" x14ac:dyDescent="0.3"/>
  <cols>
    <col min="38" max="38" width="9.5546875" bestFit="1" customWidth="1"/>
  </cols>
  <sheetData>
    <row r="1" spans="1:78" x14ac:dyDescent="0.3">
      <c r="C1" s="33" t="s">
        <v>0</v>
      </c>
      <c r="D1" s="33"/>
      <c r="E1" s="33"/>
      <c r="F1" s="33"/>
      <c r="G1" s="33"/>
      <c r="Y1" s="33" t="s">
        <v>20</v>
      </c>
      <c r="Z1" s="33"/>
      <c r="AA1" s="33"/>
      <c r="AB1" s="33"/>
      <c r="AC1" s="33"/>
      <c r="AD1" s="1"/>
      <c r="AF1" s="33" t="s">
        <v>26</v>
      </c>
      <c r="AG1" s="33"/>
      <c r="AH1" s="33"/>
      <c r="AI1" s="33"/>
      <c r="AJ1" s="33"/>
      <c r="AM1" s="33" t="s">
        <v>32</v>
      </c>
      <c r="AN1" s="33"/>
      <c r="AO1" s="33"/>
      <c r="AP1" s="33"/>
      <c r="AQ1" s="33"/>
      <c r="AT1" s="33" t="s">
        <v>40</v>
      </c>
      <c r="AU1" s="33"/>
      <c r="AV1" s="33"/>
      <c r="AW1" s="33"/>
      <c r="AX1" s="33"/>
      <c r="AY1" s="1"/>
      <c r="BA1" s="33" t="s">
        <v>34</v>
      </c>
      <c r="BB1" s="33"/>
      <c r="BC1" s="33"/>
      <c r="BD1" s="33"/>
      <c r="BE1" s="33"/>
      <c r="BH1" s="33" t="s">
        <v>33</v>
      </c>
      <c r="BI1" s="33"/>
      <c r="BJ1" s="33"/>
      <c r="BK1" s="33"/>
      <c r="BL1" s="33"/>
      <c r="BO1" s="33" t="s">
        <v>35</v>
      </c>
      <c r="BP1" s="33"/>
      <c r="BQ1" s="33"/>
      <c r="BR1" s="33"/>
      <c r="BS1" s="33"/>
      <c r="BV1" s="33" t="s">
        <v>37</v>
      </c>
      <c r="BW1" s="33"/>
      <c r="BX1" s="33"/>
      <c r="BY1" s="33"/>
      <c r="BZ1" s="33"/>
    </row>
    <row r="2" spans="1:78" x14ac:dyDescent="0.3">
      <c r="A2" t="s">
        <v>10</v>
      </c>
      <c r="B2" t="s">
        <v>1</v>
      </c>
      <c r="C2" t="s">
        <v>5</v>
      </c>
      <c r="D2" t="s">
        <v>7</v>
      </c>
      <c r="E2" t="s">
        <v>3</v>
      </c>
      <c r="F2" t="s">
        <v>8</v>
      </c>
      <c r="G2" t="s">
        <v>9</v>
      </c>
      <c r="H2" t="s">
        <v>6</v>
      </c>
      <c r="I2" t="s">
        <v>19</v>
      </c>
      <c r="X2" t="s">
        <v>1</v>
      </c>
      <c r="Y2" t="s">
        <v>5</v>
      </c>
      <c r="Z2" t="s">
        <v>7</v>
      </c>
      <c r="AA2" t="s">
        <v>3</v>
      </c>
      <c r="AB2" t="s">
        <v>8</v>
      </c>
      <c r="AC2" t="s">
        <v>9</v>
      </c>
      <c r="AE2" t="s">
        <v>1</v>
      </c>
      <c r="AF2" t="s">
        <v>5</v>
      </c>
      <c r="AG2" t="s">
        <v>7</v>
      </c>
      <c r="AH2" t="s">
        <v>3</v>
      </c>
      <c r="AI2" t="s">
        <v>8</v>
      </c>
      <c r="AJ2" t="s">
        <v>9</v>
      </c>
      <c r="AL2" t="s">
        <v>1</v>
      </c>
      <c r="AM2" t="s">
        <v>5</v>
      </c>
      <c r="AN2" t="s">
        <v>7</v>
      </c>
      <c r="AO2" t="s">
        <v>3</v>
      </c>
      <c r="AP2" t="s">
        <v>8</v>
      </c>
      <c r="AQ2" t="s">
        <v>9</v>
      </c>
      <c r="AS2" t="s">
        <v>1</v>
      </c>
      <c r="AT2" t="s">
        <v>5</v>
      </c>
      <c r="AU2" t="s">
        <v>7</v>
      </c>
      <c r="AV2" t="s">
        <v>3</v>
      </c>
      <c r="AW2" t="s">
        <v>8</v>
      </c>
      <c r="AX2" t="s">
        <v>9</v>
      </c>
      <c r="AZ2" t="s">
        <v>1</v>
      </c>
      <c r="BA2" t="s">
        <v>5</v>
      </c>
      <c r="BB2" t="s">
        <v>7</v>
      </c>
      <c r="BC2" t="s">
        <v>3</v>
      </c>
      <c r="BD2" t="s">
        <v>8</v>
      </c>
      <c r="BE2" t="s">
        <v>9</v>
      </c>
      <c r="BG2" t="s">
        <v>1</v>
      </c>
      <c r="BH2" t="s">
        <v>5</v>
      </c>
      <c r="BI2" t="s">
        <v>7</v>
      </c>
      <c r="BJ2" t="s">
        <v>3</v>
      </c>
      <c r="BK2" t="s">
        <v>8</v>
      </c>
      <c r="BL2" t="s">
        <v>9</v>
      </c>
      <c r="BN2" t="s">
        <v>1</v>
      </c>
      <c r="BO2" t="s">
        <v>5</v>
      </c>
      <c r="BP2" t="s">
        <v>7</v>
      </c>
      <c r="BQ2" t="s">
        <v>3</v>
      </c>
      <c r="BR2" t="s">
        <v>8</v>
      </c>
      <c r="BS2" t="s">
        <v>9</v>
      </c>
      <c r="BU2" t="s">
        <v>1</v>
      </c>
      <c r="BV2" t="s">
        <v>5</v>
      </c>
      <c r="BW2" t="s">
        <v>7</v>
      </c>
      <c r="BX2" t="s">
        <v>3</v>
      </c>
      <c r="BY2" t="s">
        <v>8</v>
      </c>
      <c r="BZ2" t="s">
        <v>9</v>
      </c>
    </row>
    <row r="3" spans="1:78" x14ac:dyDescent="0.3">
      <c r="B3">
        <v>20</v>
      </c>
      <c r="C3" s="5">
        <v>14.568</v>
      </c>
      <c r="D3" s="2">
        <v>8.5259999999999998</v>
      </c>
      <c r="E3" s="2">
        <v>5.8879999999999999</v>
      </c>
      <c r="F3" s="2">
        <v>4.4560000000000004</v>
      </c>
      <c r="G3" s="2">
        <v>3.82</v>
      </c>
      <c r="H3">
        <f>(1-0.95)/2*B3/LN(B3)</f>
        <v>0.16690410034766717</v>
      </c>
      <c r="I3">
        <f>(IMEXP(-0.95)+0.95/10)*B3</f>
        <v>9.6348204690900197</v>
      </c>
      <c r="X3">
        <v>20</v>
      </c>
      <c r="Y3" s="2">
        <v>14.52</v>
      </c>
      <c r="Z3" s="2">
        <v>8.0299999999999994</v>
      </c>
      <c r="AA3" s="2">
        <v>5.3659999999999997</v>
      </c>
      <c r="AB3" s="2">
        <v>4.04</v>
      </c>
      <c r="AC3" s="2">
        <v>3.528</v>
      </c>
      <c r="AE3">
        <v>20</v>
      </c>
      <c r="AF3" s="18">
        <f t="shared" ref="AF3:AJ7" si="0">Y3/C3</f>
        <v>0.99670510708401971</v>
      </c>
      <c r="AG3" s="20">
        <f t="shared" si="0"/>
        <v>0.94182500586441464</v>
      </c>
      <c r="AH3" s="20">
        <f t="shared" si="0"/>
        <v>0.91134510869565211</v>
      </c>
      <c r="AI3" s="20">
        <f t="shared" si="0"/>
        <v>0.90664272890484732</v>
      </c>
      <c r="AJ3" s="20">
        <f t="shared" si="0"/>
        <v>0.92356020942408379</v>
      </c>
      <c r="AL3">
        <v>20</v>
      </c>
      <c r="AM3" s="25">
        <v>10.2375800363709</v>
      </c>
      <c r="AN3" s="25">
        <v>3.9022472261667001</v>
      </c>
      <c r="AO3" s="25">
        <v>2.5221240049490699</v>
      </c>
      <c r="AP3" s="25">
        <v>1.9931860465544899</v>
      </c>
      <c r="AQ3" s="25">
        <v>1.7510881424706599</v>
      </c>
      <c r="AS3">
        <v>20</v>
      </c>
      <c r="AT3" s="2">
        <v>50</v>
      </c>
      <c r="AU3" s="2">
        <v>50</v>
      </c>
      <c r="AV3" s="2">
        <v>50</v>
      </c>
      <c r="AW3" s="2">
        <v>50</v>
      </c>
      <c r="AX3" s="5">
        <v>28</v>
      </c>
      <c r="AY3" s="29"/>
      <c r="AZ3">
        <v>20</v>
      </c>
      <c r="BA3" s="18">
        <f t="shared" ref="BA3:BE7" si="1">AM3/C3</f>
        <v>0.70274437372123155</v>
      </c>
      <c r="BB3" s="3">
        <f t="shared" si="1"/>
        <v>0.45768792237470091</v>
      </c>
      <c r="BC3" s="3">
        <f t="shared" si="1"/>
        <v>0.42834986497096977</v>
      </c>
      <c r="BD3" s="3">
        <f t="shared" si="1"/>
        <v>0.44730387041168979</v>
      </c>
      <c r="BE3" s="3">
        <f t="shared" si="1"/>
        <v>0.45840003729598428</v>
      </c>
      <c r="BG3">
        <v>20</v>
      </c>
      <c r="BH3" s="25">
        <v>14.202739298827501</v>
      </c>
      <c r="BI3" s="25">
        <v>4.6418252489455698</v>
      </c>
      <c r="BJ3" s="25">
        <v>2.59578094900179</v>
      </c>
      <c r="BK3" s="25">
        <v>1.8575768768979499</v>
      </c>
      <c r="BL3" s="25">
        <v>1.6620405496756701</v>
      </c>
      <c r="BN3">
        <v>20</v>
      </c>
      <c r="BO3" s="18">
        <f t="shared" ref="BO3:BS7" si="2">BH3/C3</f>
        <v>0.97492718965043257</v>
      </c>
      <c r="BP3" s="18">
        <f t="shared" si="2"/>
        <v>0.54443176741092769</v>
      </c>
      <c r="BQ3" s="3">
        <f t="shared" si="2"/>
        <v>0.44085953617557577</v>
      </c>
      <c r="BR3" s="3">
        <f t="shared" si="2"/>
        <v>0.41687093287655963</v>
      </c>
      <c r="BS3" s="3">
        <f t="shared" si="2"/>
        <v>0.4350891491297566</v>
      </c>
      <c r="BU3">
        <v>20</v>
      </c>
      <c r="BV3" s="18">
        <f t="shared" ref="BV3:BV8" si="3">H3/C3</f>
        <v>1.1456898705907961E-2</v>
      </c>
      <c r="BW3" s="18">
        <f>H3/D3</f>
        <v>1.9575897296231198E-2</v>
      </c>
      <c r="BX3" s="18">
        <f>H3/E3</f>
        <v>2.8346484434046734E-2</v>
      </c>
      <c r="BY3" s="18">
        <f>H3/F3</f>
        <v>3.7456036882331047E-2</v>
      </c>
      <c r="BZ3" s="18">
        <f>H3/G3</f>
        <v>4.3692172865881458E-2</v>
      </c>
    </row>
    <row r="4" spans="1:78" x14ac:dyDescent="0.3">
      <c r="B4">
        <v>40</v>
      </c>
      <c r="C4" s="5">
        <v>24.533999999999999</v>
      </c>
      <c r="D4" s="2">
        <v>12.433999999999999</v>
      </c>
      <c r="E4" s="2">
        <v>8.57</v>
      </c>
      <c r="F4" s="2">
        <v>6.9820000000000002</v>
      </c>
      <c r="G4" s="2">
        <v>6.28</v>
      </c>
      <c r="H4">
        <f>(1-0.95)/2*B4/LN(B4)</f>
        <v>0.27108503068181705</v>
      </c>
      <c r="I4">
        <f t="shared" ref="I4:I16" si="4">(IMEXP(-0.95)+0.95/10)*B4</f>
        <v>19.269640938180039</v>
      </c>
      <c r="X4">
        <v>40</v>
      </c>
      <c r="Y4" s="2">
        <v>24.106000000000002</v>
      </c>
      <c r="Z4" s="2">
        <v>11.231999999999999</v>
      </c>
      <c r="AA4" s="2">
        <v>7.6180000000000003</v>
      </c>
      <c r="AB4" s="2">
        <v>6.2</v>
      </c>
      <c r="AC4" s="2">
        <v>5.6059999999999999</v>
      </c>
      <c r="AE4">
        <v>40</v>
      </c>
      <c r="AF4" s="19">
        <f t="shared" si="0"/>
        <v>0.98255482187984033</v>
      </c>
      <c r="AG4" s="20">
        <f t="shared" si="0"/>
        <v>0.90332958018336817</v>
      </c>
      <c r="AH4" s="22">
        <f t="shared" si="0"/>
        <v>0.88891481913652282</v>
      </c>
      <c r="AI4" s="22">
        <f t="shared" si="0"/>
        <v>0.88799770839301062</v>
      </c>
      <c r="AJ4" s="22">
        <f t="shared" si="0"/>
        <v>0.89267515923566876</v>
      </c>
      <c r="AL4">
        <v>40</v>
      </c>
      <c r="AM4" s="25">
        <v>13.5030055228307</v>
      </c>
      <c r="AN4" s="25">
        <v>4.5782486005151197</v>
      </c>
      <c r="AO4" s="25">
        <v>2.9643145017325301</v>
      </c>
      <c r="AP4" s="25">
        <v>2.3663006413950098</v>
      </c>
      <c r="AQ4" s="25">
        <v>2.1157139318885299</v>
      </c>
      <c r="AS4">
        <v>40</v>
      </c>
      <c r="AT4" s="2">
        <v>50</v>
      </c>
      <c r="AU4" s="2">
        <v>50</v>
      </c>
      <c r="AV4" s="2">
        <v>50</v>
      </c>
      <c r="AW4" s="2">
        <v>50</v>
      </c>
      <c r="AX4" s="5">
        <v>43</v>
      </c>
      <c r="AY4" s="29"/>
      <c r="AZ4">
        <v>40</v>
      </c>
      <c r="BA4" s="18">
        <f t="shared" si="1"/>
        <v>0.55037929089552051</v>
      </c>
      <c r="BB4" s="3">
        <f t="shared" si="1"/>
        <v>0.36820400518860541</v>
      </c>
      <c r="BC4" s="3">
        <f t="shared" si="1"/>
        <v>0.34589434092561611</v>
      </c>
      <c r="BD4" s="3">
        <f t="shared" si="1"/>
        <v>0.33891444305285157</v>
      </c>
      <c r="BE4" s="3">
        <f t="shared" si="1"/>
        <v>0.33689712291218626</v>
      </c>
      <c r="BG4">
        <v>40</v>
      </c>
      <c r="BH4" s="25">
        <v>16.9973945782186</v>
      </c>
      <c r="BI4" s="25">
        <v>4.8310863582490002</v>
      </c>
      <c r="BJ4" s="25">
        <v>2.81555127886767</v>
      </c>
      <c r="BK4" s="25">
        <v>2.1435593366768302</v>
      </c>
      <c r="BL4" s="25">
        <v>1.9274790500366501</v>
      </c>
      <c r="BN4">
        <v>40</v>
      </c>
      <c r="BO4" s="18">
        <f t="shared" si="2"/>
        <v>0.69280975699920933</v>
      </c>
      <c r="BP4" s="3">
        <f t="shared" si="2"/>
        <v>0.38853839136633428</v>
      </c>
      <c r="BQ4" s="3">
        <f t="shared" si="2"/>
        <v>0.32853573849097667</v>
      </c>
      <c r="BR4" s="3">
        <f t="shared" si="2"/>
        <v>0.30701222238281728</v>
      </c>
      <c r="BS4" s="3">
        <f t="shared" si="2"/>
        <v>0.3069234156109315</v>
      </c>
      <c r="BU4">
        <v>40</v>
      </c>
      <c r="BV4" s="18">
        <f t="shared" si="3"/>
        <v>1.1049361322320742E-2</v>
      </c>
      <c r="BW4" s="18">
        <f>H4/D4</f>
        <v>2.1801916574056383E-2</v>
      </c>
      <c r="BX4" s="18">
        <f>H4/E4</f>
        <v>3.1631858889360216E-2</v>
      </c>
      <c r="BY4" s="18">
        <f>H4/F4</f>
        <v>3.8826271939532662E-2</v>
      </c>
      <c r="BZ4" s="18">
        <f>H4/G4</f>
        <v>4.3166406159525009E-2</v>
      </c>
    </row>
    <row r="5" spans="1:78" x14ac:dyDescent="0.3">
      <c r="B5">
        <v>60</v>
      </c>
      <c r="C5" s="5">
        <v>32.228000000000002</v>
      </c>
      <c r="D5" s="2">
        <v>15.654</v>
      </c>
      <c r="E5" s="2">
        <v>11.318</v>
      </c>
      <c r="F5" s="2">
        <v>9.6820000000000004</v>
      </c>
      <c r="G5" s="2">
        <v>8.9879999999999995</v>
      </c>
      <c r="H5">
        <f>(1-0.95)/2*B5/LN(B5)</f>
        <v>0.36635900501395879</v>
      </c>
      <c r="I5">
        <f t="shared" si="4"/>
        <v>28.904461407270059</v>
      </c>
      <c r="X5">
        <v>60</v>
      </c>
      <c r="Y5" s="2">
        <v>30.98</v>
      </c>
      <c r="Z5" s="2">
        <v>13.85</v>
      </c>
      <c r="AA5" s="2">
        <v>9.7379999999999995</v>
      </c>
      <c r="AB5" s="2">
        <v>8.26</v>
      </c>
      <c r="AC5" s="2">
        <v>7.7839999999999998</v>
      </c>
      <c r="AE5">
        <v>60</v>
      </c>
      <c r="AF5" s="19">
        <f t="shared" si="0"/>
        <v>0.9612759091473253</v>
      </c>
      <c r="AG5" s="22">
        <f t="shared" si="0"/>
        <v>0.88475788935735278</v>
      </c>
      <c r="AH5" s="22">
        <f t="shared" si="0"/>
        <v>0.86039936384520233</v>
      </c>
      <c r="AI5" s="22">
        <f t="shared" si="0"/>
        <v>0.8531295186944845</v>
      </c>
      <c r="AJ5" s="22">
        <f t="shared" si="0"/>
        <v>0.86604361370716509</v>
      </c>
      <c r="AL5">
        <v>60</v>
      </c>
      <c r="AM5" s="25">
        <v>15.816497675978001</v>
      </c>
      <c r="AN5" s="25">
        <v>5.00737232958602</v>
      </c>
      <c r="AO5" s="25">
        <v>3.2969401139011998</v>
      </c>
      <c r="AP5" s="25">
        <v>2.6804470103934501</v>
      </c>
      <c r="AQ5" s="25">
        <v>2.4087324416069902</v>
      </c>
      <c r="AS5">
        <v>60</v>
      </c>
      <c r="AT5" s="2">
        <v>50</v>
      </c>
      <c r="AU5" s="2">
        <v>50</v>
      </c>
      <c r="AV5" s="2">
        <v>50</v>
      </c>
      <c r="AW5" s="2">
        <v>50</v>
      </c>
      <c r="AX5" s="5">
        <v>48</v>
      </c>
      <c r="AY5" s="29"/>
      <c r="AZ5">
        <v>60</v>
      </c>
      <c r="BA5" s="3">
        <f t="shared" si="1"/>
        <v>0.49076882449975179</v>
      </c>
      <c r="BB5" s="3">
        <f t="shared" si="1"/>
        <v>0.31987813527443593</v>
      </c>
      <c r="BC5" s="3">
        <f t="shared" si="1"/>
        <v>0.29130059320561935</v>
      </c>
      <c r="BD5" s="3">
        <f t="shared" si="1"/>
        <v>0.27684848279213486</v>
      </c>
      <c r="BE5" s="3">
        <f t="shared" si="1"/>
        <v>0.26799426364118717</v>
      </c>
      <c r="BG5">
        <v>60</v>
      </c>
      <c r="BH5" s="25">
        <v>18.6614137608078</v>
      </c>
      <c r="BI5" s="25">
        <v>5.0717978602689202</v>
      </c>
      <c r="BJ5" s="25">
        <v>3.0690247130378498</v>
      </c>
      <c r="BK5" s="26">
        <v>2.46004939516969</v>
      </c>
      <c r="BL5" s="25">
        <v>2.2562509628964502</v>
      </c>
      <c r="BN5">
        <v>60</v>
      </c>
      <c r="BO5" s="18">
        <f t="shared" si="2"/>
        <v>0.57904349512249598</v>
      </c>
      <c r="BP5" s="3">
        <f t="shared" si="2"/>
        <v>0.3239937306930446</v>
      </c>
      <c r="BQ5" s="3">
        <f t="shared" si="2"/>
        <v>0.27116316602207546</v>
      </c>
      <c r="BR5" s="3">
        <f t="shared" si="2"/>
        <v>0.25408483734452486</v>
      </c>
      <c r="BS5" s="3">
        <f t="shared" si="2"/>
        <v>0.25102925710908436</v>
      </c>
      <c r="BU5">
        <v>60</v>
      </c>
      <c r="BV5" s="18">
        <f t="shared" si="3"/>
        <v>1.1367723874083368E-2</v>
      </c>
      <c r="BW5" s="18">
        <f>H5/D5</f>
        <v>2.3403539351856316E-2</v>
      </c>
      <c r="BX5" s="18">
        <f>H5/E5</f>
        <v>3.2369588709485669E-2</v>
      </c>
      <c r="BY5" s="18">
        <f>H5/F5</f>
        <v>3.7839186636434492E-2</v>
      </c>
      <c r="BZ5" s="18">
        <f>H5/G5</f>
        <v>4.0760903984641612E-2</v>
      </c>
    </row>
    <row r="6" spans="1:78" x14ac:dyDescent="0.3">
      <c r="B6">
        <v>80</v>
      </c>
      <c r="C6" s="5">
        <v>38.840000000000003</v>
      </c>
      <c r="D6" s="2">
        <v>18.584</v>
      </c>
      <c r="E6" s="2">
        <v>13.948</v>
      </c>
      <c r="F6" s="2">
        <v>12.284000000000001</v>
      </c>
      <c r="G6" s="2">
        <v>11.616</v>
      </c>
      <c r="H6">
        <f>(1-0.95)/2*B6/LN(B6)</f>
        <v>0.45640982283733783</v>
      </c>
      <c r="I6">
        <f t="shared" si="4"/>
        <v>38.539281876360079</v>
      </c>
      <c r="X6">
        <v>80</v>
      </c>
      <c r="Y6" s="2">
        <v>36.816000000000003</v>
      </c>
      <c r="Z6" s="2">
        <v>16.001999999999999</v>
      </c>
      <c r="AA6" s="2">
        <v>11.846</v>
      </c>
      <c r="AB6" s="2">
        <v>10.464</v>
      </c>
      <c r="AC6" s="2">
        <v>9.81</v>
      </c>
      <c r="AE6">
        <v>80</v>
      </c>
      <c r="AF6" s="20">
        <f t="shared" si="0"/>
        <v>0.94788877445932029</v>
      </c>
      <c r="AG6" s="22">
        <f t="shared" si="0"/>
        <v>0.8610632802410676</v>
      </c>
      <c r="AH6" s="22">
        <f t="shared" si="0"/>
        <v>0.84929739030685403</v>
      </c>
      <c r="AI6" s="22">
        <f t="shared" si="0"/>
        <v>0.85183979159882772</v>
      </c>
      <c r="AJ6" s="22">
        <f t="shared" si="0"/>
        <v>0.84452479338842978</v>
      </c>
      <c r="AL6">
        <v>80</v>
      </c>
      <c r="AM6" s="25">
        <v>17.035049187110701</v>
      </c>
      <c r="AN6" s="25">
        <v>5.3792220457717397</v>
      </c>
      <c r="AO6" s="26">
        <v>3.5890632758032299</v>
      </c>
      <c r="AP6" s="26">
        <v>2.93617575719141</v>
      </c>
      <c r="AQ6" s="25">
        <v>2.6655890297737099</v>
      </c>
      <c r="AS6">
        <v>80</v>
      </c>
      <c r="AT6" s="2">
        <v>50</v>
      </c>
      <c r="AU6" s="2">
        <v>50</v>
      </c>
      <c r="AV6" s="2">
        <v>50</v>
      </c>
      <c r="AW6" s="2">
        <v>50</v>
      </c>
      <c r="AX6" s="5">
        <v>50</v>
      </c>
      <c r="AY6" s="29"/>
      <c r="AZ6">
        <v>80</v>
      </c>
      <c r="BA6" s="3">
        <f t="shared" si="1"/>
        <v>0.43859549915321061</v>
      </c>
      <c r="BB6" s="3">
        <f t="shared" si="1"/>
        <v>0.28945447943240099</v>
      </c>
      <c r="BC6" s="3">
        <f t="shared" si="1"/>
        <v>0.2573174129483245</v>
      </c>
      <c r="BD6" s="3">
        <f t="shared" si="1"/>
        <v>0.23902440224612584</v>
      </c>
      <c r="BE6" s="3">
        <f t="shared" si="1"/>
        <v>0.22947563961550535</v>
      </c>
      <c r="BG6">
        <v>80</v>
      </c>
      <c r="BH6" s="25">
        <v>19.251064266696002</v>
      </c>
      <c r="BI6" s="25">
        <v>5.3311121749975303</v>
      </c>
      <c r="BJ6" s="26">
        <v>3.35211850960345</v>
      </c>
      <c r="BK6" s="26">
        <v>2.7318077273076402</v>
      </c>
      <c r="BL6" s="25">
        <v>2.5453339147682299</v>
      </c>
      <c r="BN6">
        <v>80</v>
      </c>
      <c r="BO6" s="3">
        <f t="shared" si="2"/>
        <v>0.49565047030628218</v>
      </c>
      <c r="BP6" s="3">
        <f t="shared" si="2"/>
        <v>0.28686570033348741</v>
      </c>
      <c r="BQ6" s="3">
        <f t="shared" si="2"/>
        <v>0.24032968953279682</v>
      </c>
      <c r="BR6" s="3">
        <f t="shared" si="2"/>
        <v>0.2223874737306773</v>
      </c>
      <c r="BS6" s="3">
        <f t="shared" si="2"/>
        <v>0.2191230987231603</v>
      </c>
      <c r="BU6">
        <v>80</v>
      </c>
      <c r="BV6" s="18">
        <f t="shared" si="3"/>
        <v>1.1751025304771828E-2</v>
      </c>
      <c r="BW6" s="18">
        <f>H6/D6</f>
        <v>2.4559288788061656E-2</v>
      </c>
      <c r="BX6" s="18">
        <f>H6/E6</f>
        <v>3.2722241384953957E-2</v>
      </c>
      <c r="BY6" s="18">
        <f>H6/F6</f>
        <v>3.7154821136220921E-2</v>
      </c>
      <c r="BZ6" s="18">
        <f>H6/G6</f>
        <v>3.9291479238751537E-2</v>
      </c>
    </row>
    <row r="7" spans="1:78" x14ac:dyDescent="0.3">
      <c r="B7">
        <v>100</v>
      </c>
      <c r="C7" s="21">
        <v>44.45</v>
      </c>
      <c r="D7" s="21">
        <v>21.558</v>
      </c>
      <c r="E7" s="21">
        <v>16.702000000000002</v>
      </c>
      <c r="F7" s="21">
        <v>14.978</v>
      </c>
      <c r="G7" s="21">
        <v>14.332000000000001</v>
      </c>
      <c r="H7">
        <f>(1-0.95)/2*B7/LN(B7)</f>
        <v>0.54286810237906524</v>
      </c>
      <c r="I7">
        <f t="shared" si="4"/>
        <v>48.174102345450095</v>
      </c>
      <c r="X7">
        <v>100</v>
      </c>
      <c r="Y7" s="2">
        <v>41.363999999999997</v>
      </c>
      <c r="Z7" s="2">
        <v>18.117999999999999</v>
      </c>
      <c r="AA7" s="2">
        <v>13.968</v>
      </c>
      <c r="AB7" s="2">
        <v>12.458</v>
      </c>
      <c r="AC7" s="2">
        <v>11.926</v>
      </c>
      <c r="AE7">
        <v>100</v>
      </c>
      <c r="AF7" s="20">
        <f t="shared" si="0"/>
        <v>0.93057367829021365</v>
      </c>
      <c r="AG7" s="22">
        <f t="shared" si="0"/>
        <v>0.84043046664811205</v>
      </c>
      <c r="AH7" s="22">
        <f t="shared" si="0"/>
        <v>0.83630702909831145</v>
      </c>
      <c r="AI7" s="22">
        <f t="shared" si="0"/>
        <v>0.83175323808252111</v>
      </c>
      <c r="AJ7" s="22">
        <f t="shared" si="0"/>
        <v>0.83212391850404688</v>
      </c>
      <c r="AL7">
        <v>100</v>
      </c>
      <c r="AM7" s="25">
        <v>18.0882376252824</v>
      </c>
      <c r="AN7" s="25">
        <v>5.70879681812879</v>
      </c>
      <c r="AO7" s="26">
        <v>3.8581339161332902</v>
      </c>
      <c r="AP7" s="26">
        <v>3.1855068945451501</v>
      </c>
      <c r="AQ7" s="25">
        <v>2.8833458785230799</v>
      </c>
      <c r="AS7">
        <v>100</v>
      </c>
      <c r="AT7" s="2">
        <v>50</v>
      </c>
      <c r="AU7" s="2">
        <v>50</v>
      </c>
      <c r="AV7" s="2">
        <v>50</v>
      </c>
      <c r="AW7" s="2">
        <v>50</v>
      </c>
      <c r="AX7" s="5">
        <v>49</v>
      </c>
      <c r="AY7" s="29"/>
      <c r="AZ7">
        <v>100</v>
      </c>
      <c r="BA7" s="3">
        <f t="shared" si="1"/>
        <v>0.40693447975888408</v>
      </c>
      <c r="BB7" s="3">
        <f t="shared" si="1"/>
        <v>0.26481105938068422</v>
      </c>
      <c r="BC7" s="3">
        <f t="shared" si="1"/>
        <v>0.23099831853270805</v>
      </c>
      <c r="BD7" s="3">
        <f t="shared" si="1"/>
        <v>0.21267905558453398</v>
      </c>
      <c r="BE7" s="3">
        <f t="shared" si="1"/>
        <v>0.20118238058352497</v>
      </c>
      <c r="BG7">
        <v>100</v>
      </c>
      <c r="BH7" s="25">
        <v>19.854039546284699</v>
      </c>
      <c r="BI7" s="25">
        <v>5.5654851070169604</v>
      </c>
      <c r="BJ7" s="26">
        <v>3.63355996610826</v>
      </c>
      <c r="BK7" s="26">
        <v>3.02257226021307</v>
      </c>
      <c r="BL7" s="25">
        <v>2.8109066714311002</v>
      </c>
      <c r="BN7">
        <v>100</v>
      </c>
      <c r="BO7" s="3">
        <f t="shared" si="2"/>
        <v>0.44666005728424518</v>
      </c>
      <c r="BP7" s="3">
        <f t="shared" si="2"/>
        <v>0.25816333180336581</v>
      </c>
      <c r="BQ7" s="3">
        <f t="shared" si="2"/>
        <v>0.21755238690625431</v>
      </c>
      <c r="BR7" s="3">
        <f t="shared" si="2"/>
        <v>0.20180079184223995</v>
      </c>
      <c r="BS7" s="3">
        <f t="shared" si="2"/>
        <v>0.19612801224051774</v>
      </c>
      <c r="BU7">
        <v>100</v>
      </c>
      <c r="BV7" s="18">
        <f t="shared" si="3"/>
        <v>1.2213005677819239E-2</v>
      </c>
      <c r="BW7" s="18">
        <f>H7/D7</f>
        <v>2.5181747025654757E-2</v>
      </c>
      <c r="BX7" s="18">
        <f>H7/E7</f>
        <v>3.2503179402410799E-2</v>
      </c>
      <c r="BY7" s="18">
        <f>H7/F7</f>
        <v>3.6244365227604838E-2</v>
      </c>
      <c r="BZ7" s="18">
        <f>H7/G7</f>
        <v>3.7878042309451944E-2</v>
      </c>
    </row>
    <row r="8" spans="1:78" x14ac:dyDescent="0.3">
      <c r="B8">
        <v>200</v>
      </c>
      <c r="C8" s="23">
        <v>66.965999999999994</v>
      </c>
      <c r="D8" s="24">
        <f>0.1515*B8+6.4518</f>
        <v>36.751800000000003</v>
      </c>
      <c r="E8" s="24">
        <f>0.135*B8+3.1834</f>
        <v>30.183399999999999</v>
      </c>
      <c r="F8" s="24">
        <f>0.1317*B8+1.7726</f>
        <v>28.112600000000004</v>
      </c>
      <c r="G8" s="24">
        <f>0.1318*B8+1.0992</f>
        <v>27.459199999999999</v>
      </c>
      <c r="H8">
        <f t="shared" ref="H8:H16" si="5">(1-0.95)/2*B8/LN(B8)</f>
        <v>0.94369582908877503</v>
      </c>
      <c r="I8">
        <f t="shared" si="4"/>
        <v>96.348204690900189</v>
      </c>
      <c r="X8">
        <v>200</v>
      </c>
      <c r="Y8" s="5">
        <v>58.956000000000003</v>
      </c>
      <c r="Z8" s="2">
        <v>28.434000000000001</v>
      </c>
      <c r="AA8" s="2">
        <v>24.166</v>
      </c>
      <c r="AB8" s="2">
        <v>22.937999999999999</v>
      </c>
      <c r="AC8" s="2">
        <v>22.428000000000001</v>
      </c>
      <c r="AE8">
        <v>200</v>
      </c>
      <c r="AF8" s="22">
        <f>Y8/C8</f>
        <v>0.88038706209121054</v>
      </c>
      <c r="AG8" s="22"/>
      <c r="AH8" s="22"/>
      <c r="AI8" s="22"/>
      <c r="AJ8" s="22"/>
      <c r="AL8">
        <v>200</v>
      </c>
      <c r="AM8" s="25">
        <v>21.217300750168199</v>
      </c>
      <c r="AN8" s="25">
        <v>7.0628209933351798</v>
      </c>
      <c r="AO8" s="26">
        <v>4.9747617004580702</v>
      </c>
      <c r="AP8" s="26">
        <v>4.1933509398523201</v>
      </c>
      <c r="AQ8" s="25">
        <v>3.8447899403431198</v>
      </c>
      <c r="AS8">
        <v>200</v>
      </c>
      <c r="AT8" s="2">
        <v>50</v>
      </c>
      <c r="AU8" s="2">
        <v>50</v>
      </c>
      <c r="AV8" s="2">
        <v>50</v>
      </c>
      <c r="AW8" s="2">
        <v>50</v>
      </c>
      <c r="AX8" s="5">
        <v>50</v>
      </c>
      <c r="AY8" s="29"/>
      <c r="AZ8">
        <v>200</v>
      </c>
      <c r="BA8" s="3">
        <f>AM8/C8</f>
        <v>0.31683691351085924</v>
      </c>
      <c r="BB8" s="3"/>
      <c r="BC8" s="3"/>
      <c r="BD8" s="3"/>
      <c r="BE8" s="3"/>
      <c r="BG8">
        <v>200</v>
      </c>
      <c r="BH8" s="25">
        <v>21.998600712846201</v>
      </c>
      <c r="BI8" s="25">
        <v>6.8879957215897996</v>
      </c>
      <c r="BJ8" s="26">
        <v>4.88022013697136</v>
      </c>
      <c r="BK8" s="26">
        <v>4.23993719196051</v>
      </c>
      <c r="BL8" s="25">
        <v>4.04456691708649</v>
      </c>
      <c r="BN8">
        <v>200</v>
      </c>
      <c r="BO8" s="3">
        <f>BH8/C8</f>
        <v>0.32850402760872988</v>
      </c>
      <c r="BP8" s="3"/>
      <c r="BQ8" s="3"/>
      <c r="BR8" s="3"/>
      <c r="BS8" s="3"/>
      <c r="BU8">
        <v>200</v>
      </c>
      <c r="BV8" s="18">
        <f t="shared" si="3"/>
        <v>1.4092163621670328E-2</v>
      </c>
      <c r="BW8" s="18"/>
      <c r="BX8" s="18"/>
      <c r="BY8" s="18"/>
      <c r="BZ8" s="18"/>
    </row>
    <row r="9" spans="1:78" x14ac:dyDescent="0.3">
      <c r="B9">
        <v>300</v>
      </c>
      <c r="C9" s="24">
        <f>0.2314*B9+20.774</f>
        <v>90.194000000000003</v>
      </c>
      <c r="D9" s="24">
        <f t="shared" ref="D9:D16" si="6">0.1515*B9+6.4518</f>
        <v>51.901799999999994</v>
      </c>
      <c r="E9" s="24">
        <f t="shared" ref="E9:E16" si="7">0.135*B9+3.1834</f>
        <v>43.683399999999999</v>
      </c>
      <c r="F9" s="24">
        <f t="shared" ref="F9:F16" si="8">0.1317*B9+1.7726</f>
        <v>41.282600000000002</v>
      </c>
      <c r="G9" s="24">
        <f t="shared" ref="G9:G16" si="9">0.1318*B9+1.0992</f>
        <v>40.639200000000002</v>
      </c>
      <c r="H9">
        <f t="shared" si="5"/>
        <v>1.3149169052860969</v>
      </c>
      <c r="I9">
        <f t="shared" si="4"/>
        <v>144.5223070363503</v>
      </c>
      <c r="X9">
        <v>300</v>
      </c>
      <c r="Y9" s="5">
        <v>71.513999999999996</v>
      </c>
      <c r="Z9" s="5">
        <v>38.637999999999998</v>
      </c>
      <c r="AA9" s="2">
        <v>34.58</v>
      </c>
      <c r="AB9" s="2">
        <v>33.231999999999999</v>
      </c>
      <c r="AC9" s="5">
        <v>32.892000000000003</v>
      </c>
      <c r="AE9">
        <v>300</v>
      </c>
      <c r="AF9" s="22"/>
      <c r="AG9" s="22"/>
      <c r="AH9" s="22"/>
      <c r="AI9" s="22"/>
      <c r="AJ9" s="22"/>
      <c r="AL9">
        <v>300</v>
      </c>
      <c r="AM9" s="25">
        <v>23.123014982438299</v>
      </c>
      <c r="AN9" s="25">
        <v>8.2151351465748608</v>
      </c>
      <c r="AO9" s="26">
        <v>5.9294007512058204</v>
      </c>
      <c r="AP9" s="26">
        <v>5.0655470032605896</v>
      </c>
      <c r="AQ9" s="25">
        <v>4.6689505071572803</v>
      </c>
      <c r="AS9">
        <v>300</v>
      </c>
      <c r="AT9" s="2">
        <v>50</v>
      </c>
      <c r="AU9" s="2">
        <v>50</v>
      </c>
      <c r="AV9" s="2">
        <v>50</v>
      </c>
      <c r="AW9" s="2">
        <v>50</v>
      </c>
      <c r="AX9" s="5">
        <v>50</v>
      </c>
      <c r="AY9" s="29"/>
      <c r="AZ9">
        <v>300</v>
      </c>
      <c r="BA9" s="3"/>
      <c r="BB9" s="3"/>
      <c r="BC9" s="3"/>
      <c r="BD9" s="3"/>
      <c r="BE9" s="3"/>
      <c r="BG9">
        <v>300</v>
      </c>
      <c r="BH9" s="25">
        <v>23.529463792498401</v>
      </c>
      <c r="BI9" s="25">
        <v>8.1003423591207309</v>
      </c>
      <c r="BJ9" s="26">
        <v>5.9871863967783403</v>
      </c>
      <c r="BK9" s="26">
        <v>5.3243933901015099</v>
      </c>
      <c r="BL9" s="25">
        <v>5.1184109532339601</v>
      </c>
      <c r="BN9">
        <v>300</v>
      </c>
      <c r="BO9" s="3"/>
      <c r="BP9" s="3"/>
      <c r="BQ9" s="3"/>
      <c r="BR9" s="3"/>
      <c r="BS9" s="3"/>
      <c r="BU9">
        <v>300</v>
      </c>
      <c r="BV9" s="18"/>
      <c r="BW9" s="18"/>
      <c r="BX9" s="18"/>
      <c r="BY9" s="18"/>
      <c r="BZ9" s="18"/>
    </row>
    <row r="10" spans="1:78" x14ac:dyDescent="0.3">
      <c r="B10">
        <v>400</v>
      </c>
      <c r="C10" s="24">
        <f t="shared" ref="C10:C16" si="10">0.2314*B10+20.774</f>
        <v>113.334</v>
      </c>
      <c r="D10" s="24">
        <f t="shared" si="6"/>
        <v>67.0518</v>
      </c>
      <c r="E10" s="24">
        <f t="shared" si="7"/>
        <v>57.183399999999999</v>
      </c>
      <c r="F10" s="24">
        <f t="shared" si="8"/>
        <v>54.452600000000004</v>
      </c>
      <c r="G10" s="24">
        <f t="shared" si="9"/>
        <v>53.819200000000002</v>
      </c>
      <c r="H10">
        <f t="shared" si="5"/>
        <v>1.6690410034766718</v>
      </c>
      <c r="I10">
        <f t="shared" si="4"/>
        <v>192.69640938180038</v>
      </c>
      <c r="X10">
        <v>400</v>
      </c>
      <c r="Y10" s="5">
        <v>82.682000000000002</v>
      </c>
      <c r="Z10" s="2">
        <v>49.302</v>
      </c>
      <c r="AA10" s="2">
        <v>45.45</v>
      </c>
      <c r="AB10" s="2">
        <v>43.994</v>
      </c>
      <c r="AC10" s="2">
        <v>43.198</v>
      </c>
      <c r="AE10">
        <v>400</v>
      </c>
      <c r="AF10" s="22"/>
      <c r="AG10" s="22"/>
      <c r="AH10" s="22"/>
      <c r="AI10" s="22"/>
      <c r="AJ10" s="22"/>
      <c r="AL10">
        <v>400</v>
      </c>
      <c r="AM10" s="25">
        <v>24.897075318457901</v>
      </c>
      <c r="AN10" s="26">
        <v>9.2475494560444993</v>
      </c>
      <c r="AO10" s="26">
        <v>6.79717673663282</v>
      </c>
      <c r="AP10" s="26">
        <v>5.85621746332796</v>
      </c>
      <c r="AQ10" s="26">
        <v>5.4202232730329802</v>
      </c>
      <c r="AS10">
        <v>400</v>
      </c>
      <c r="AT10" s="2">
        <v>50</v>
      </c>
      <c r="AU10" s="2">
        <v>50</v>
      </c>
      <c r="AV10" s="2">
        <v>50</v>
      </c>
      <c r="AW10" s="2">
        <v>50</v>
      </c>
      <c r="AX10" s="5">
        <v>50</v>
      </c>
      <c r="AY10" s="29"/>
      <c r="AZ10">
        <v>400</v>
      </c>
      <c r="BA10" s="3"/>
      <c r="BB10" s="3"/>
      <c r="BC10" s="3"/>
      <c r="BD10" s="3"/>
      <c r="BE10" s="3"/>
      <c r="BG10">
        <v>400</v>
      </c>
      <c r="BH10" s="25">
        <v>25.176738349498201</v>
      </c>
      <c r="BI10" s="26">
        <v>9.2291376745089693</v>
      </c>
      <c r="BJ10" s="26">
        <v>7.002785808004</v>
      </c>
      <c r="BK10" s="26">
        <v>6.3300035568413797</v>
      </c>
      <c r="BL10" s="26">
        <v>6.1114367688778897</v>
      </c>
      <c r="BN10">
        <v>400</v>
      </c>
      <c r="BO10" s="3"/>
      <c r="BP10" s="3"/>
      <c r="BQ10" s="3"/>
      <c r="BR10" s="3"/>
      <c r="BS10" s="3"/>
      <c r="BU10">
        <v>400</v>
      </c>
      <c r="BV10" s="18"/>
      <c r="BW10" s="18"/>
      <c r="BX10" s="18"/>
      <c r="BY10" s="18"/>
      <c r="BZ10" s="18"/>
    </row>
    <row r="11" spans="1:78" x14ac:dyDescent="0.3">
      <c r="B11">
        <v>500</v>
      </c>
      <c r="C11" s="24">
        <f t="shared" si="10"/>
        <v>136.47399999999999</v>
      </c>
      <c r="D11" s="24">
        <f t="shared" si="6"/>
        <v>82.201800000000006</v>
      </c>
      <c r="E11" s="24">
        <f t="shared" si="7"/>
        <v>70.683400000000006</v>
      </c>
      <c r="F11" s="24">
        <f t="shared" si="8"/>
        <v>67.622600000000006</v>
      </c>
      <c r="G11" s="24">
        <f t="shared" si="9"/>
        <v>66.999200000000002</v>
      </c>
      <c r="H11">
        <f t="shared" si="5"/>
        <v>2.0113899061750327</v>
      </c>
      <c r="I11">
        <f t="shared" si="4"/>
        <v>240.87051172725049</v>
      </c>
      <c r="X11">
        <v>500</v>
      </c>
      <c r="Y11" s="5">
        <v>93.635999999999996</v>
      </c>
      <c r="Z11" s="2">
        <v>59.828000000000003</v>
      </c>
      <c r="AA11" s="2">
        <v>55.648000000000003</v>
      </c>
      <c r="AB11" s="2">
        <v>54.404000000000003</v>
      </c>
      <c r="AC11" s="2">
        <v>54.037999999999997</v>
      </c>
      <c r="AE11">
        <v>500</v>
      </c>
      <c r="AF11" s="22"/>
      <c r="AG11" s="22"/>
      <c r="AH11" s="22"/>
      <c r="AI11" s="22"/>
      <c r="AJ11" s="22"/>
      <c r="AL11">
        <v>500</v>
      </c>
      <c r="AM11" s="25">
        <v>26.320076122732399</v>
      </c>
      <c r="AN11" s="26">
        <v>10.210630061325</v>
      </c>
      <c r="AO11" s="26">
        <v>7.6156703654929698</v>
      </c>
      <c r="AP11" s="26">
        <v>6.5985607336363703</v>
      </c>
      <c r="AQ11" s="26">
        <v>6.12236858969134</v>
      </c>
      <c r="AS11">
        <v>500</v>
      </c>
      <c r="AT11" s="2">
        <v>50</v>
      </c>
      <c r="AU11" s="2">
        <v>50</v>
      </c>
      <c r="AV11" s="2">
        <v>50</v>
      </c>
      <c r="AW11" s="2">
        <v>50</v>
      </c>
      <c r="AX11" s="5">
        <v>50</v>
      </c>
      <c r="AY11" s="29"/>
      <c r="AZ11">
        <v>500</v>
      </c>
      <c r="BA11" s="3"/>
      <c r="BB11" s="3"/>
      <c r="BC11" s="3"/>
      <c r="BD11" s="3"/>
      <c r="BE11" s="3"/>
      <c r="BG11">
        <v>500</v>
      </c>
      <c r="BH11" s="25">
        <v>26.5027237277674</v>
      </c>
      <c r="BI11" s="26">
        <v>10.276422923704899</v>
      </c>
      <c r="BJ11" s="26">
        <v>7.9659760875733401</v>
      </c>
      <c r="BK11" s="26">
        <v>7.2475544785635</v>
      </c>
      <c r="BL11" s="26">
        <v>7.0326378220894199</v>
      </c>
      <c r="BN11">
        <v>500</v>
      </c>
      <c r="BO11" s="3"/>
      <c r="BP11" s="3"/>
      <c r="BQ11" s="3"/>
      <c r="BR11" s="3"/>
      <c r="BS11" s="3"/>
      <c r="BU11">
        <v>500</v>
      </c>
      <c r="BV11" s="18"/>
      <c r="BW11" s="18"/>
      <c r="BX11" s="18"/>
      <c r="BY11" s="18"/>
      <c r="BZ11" s="18"/>
    </row>
    <row r="12" spans="1:78" x14ac:dyDescent="0.3">
      <c r="B12">
        <v>600</v>
      </c>
      <c r="C12" s="24">
        <f t="shared" si="10"/>
        <v>159.614</v>
      </c>
      <c r="D12" s="24">
        <f t="shared" si="6"/>
        <v>97.351799999999997</v>
      </c>
      <c r="E12" s="24">
        <f t="shared" si="7"/>
        <v>84.183400000000006</v>
      </c>
      <c r="F12" s="24">
        <f t="shared" si="8"/>
        <v>80.792600000000007</v>
      </c>
      <c r="G12" s="24">
        <f t="shared" si="9"/>
        <v>80.179199999999994</v>
      </c>
      <c r="H12">
        <f t="shared" si="5"/>
        <v>2.3448749335188959</v>
      </c>
      <c r="I12">
        <f t="shared" si="4"/>
        <v>289.0446140727006</v>
      </c>
      <c r="X12">
        <v>600</v>
      </c>
      <c r="Y12" s="5">
        <v>103.922</v>
      </c>
      <c r="Z12" s="2">
        <v>70.274000000000001</v>
      </c>
      <c r="AA12" s="5">
        <v>66.17</v>
      </c>
      <c r="AB12" s="2">
        <v>64.644000000000005</v>
      </c>
      <c r="AC12" s="2">
        <v>64.162000000000006</v>
      </c>
      <c r="AE12">
        <v>600</v>
      </c>
      <c r="AF12" s="22"/>
      <c r="AG12" s="22"/>
      <c r="AH12" s="22"/>
      <c r="AI12" s="22"/>
      <c r="AJ12" s="22"/>
      <c r="AL12">
        <v>600</v>
      </c>
      <c r="AM12" s="25">
        <v>27.843554659924699</v>
      </c>
      <c r="AN12" s="26">
        <v>11.1222044403157</v>
      </c>
      <c r="AO12" s="25">
        <v>8.3907819928946292</v>
      </c>
      <c r="AP12" s="26">
        <v>7.3061654106860496</v>
      </c>
      <c r="AQ12" s="26">
        <v>6.7913379110749696</v>
      </c>
      <c r="AS12">
        <v>600</v>
      </c>
      <c r="AT12" s="2">
        <v>50</v>
      </c>
      <c r="AU12" s="2">
        <v>50</v>
      </c>
      <c r="AV12" s="2">
        <v>50</v>
      </c>
      <c r="AW12" s="2">
        <v>50</v>
      </c>
      <c r="AX12" s="5">
        <v>50</v>
      </c>
      <c r="AY12" s="29"/>
      <c r="AZ12">
        <v>600</v>
      </c>
      <c r="BA12" s="3"/>
      <c r="BB12" s="3"/>
      <c r="BC12" s="3"/>
      <c r="BD12" s="3"/>
      <c r="BE12" s="3"/>
      <c r="BG12">
        <v>600</v>
      </c>
      <c r="BH12" s="25">
        <v>27.990915347818099</v>
      </c>
      <c r="BI12" s="26">
        <v>11.272435846788399</v>
      </c>
      <c r="BJ12" s="25">
        <v>8.8702029051006797</v>
      </c>
      <c r="BK12" s="26">
        <v>8.1169891002750401</v>
      </c>
      <c r="BL12" s="26">
        <v>7.8834714689036502</v>
      </c>
      <c r="BN12">
        <v>600</v>
      </c>
      <c r="BO12" s="3"/>
      <c r="BP12" s="3"/>
      <c r="BQ12" s="3"/>
      <c r="BR12" s="3"/>
      <c r="BS12" s="3"/>
      <c r="BU12">
        <v>600</v>
      </c>
      <c r="BV12" s="18"/>
      <c r="BW12" s="18"/>
      <c r="BX12" s="18"/>
      <c r="BY12" s="18"/>
      <c r="BZ12" s="18"/>
    </row>
    <row r="13" spans="1:78" x14ac:dyDescent="0.3">
      <c r="B13">
        <v>700</v>
      </c>
      <c r="C13" s="24">
        <f t="shared" si="10"/>
        <v>182.75399999999999</v>
      </c>
      <c r="D13" s="24">
        <f t="shared" si="6"/>
        <v>112.5018</v>
      </c>
      <c r="E13" s="24">
        <f t="shared" si="7"/>
        <v>97.683400000000006</v>
      </c>
      <c r="F13" s="24">
        <f t="shared" si="8"/>
        <v>93.962600000000009</v>
      </c>
      <c r="G13" s="24">
        <f t="shared" si="9"/>
        <v>93.359200000000001</v>
      </c>
      <c r="H13">
        <f t="shared" si="5"/>
        <v>2.6713151274283784</v>
      </c>
      <c r="I13">
        <f t="shared" si="4"/>
        <v>337.21871641815068</v>
      </c>
      <c r="X13">
        <v>700</v>
      </c>
      <c r="Y13" s="5">
        <v>114.44199999999999</v>
      </c>
      <c r="Z13" s="2">
        <v>80.653999999999996</v>
      </c>
      <c r="AA13" s="2">
        <v>76.494</v>
      </c>
      <c r="AB13" s="2">
        <v>75.17</v>
      </c>
      <c r="AC13" s="2">
        <v>74.72</v>
      </c>
      <c r="AE13">
        <v>700</v>
      </c>
      <c r="AF13" s="22"/>
      <c r="AG13" s="22"/>
      <c r="AH13" s="22"/>
      <c r="AI13" s="22"/>
      <c r="AJ13" s="22"/>
      <c r="AL13">
        <v>700</v>
      </c>
      <c r="AM13" s="25">
        <v>29.139146973221301</v>
      </c>
      <c r="AN13" s="26">
        <v>11.991990153231701</v>
      </c>
      <c r="AO13" s="26">
        <v>9.1345102905364506</v>
      </c>
      <c r="AP13" s="26">
        <v>7.9857719091621497</v>
      </c>
      <c r="AQ13" s="26">
        <v>7.4390647962570302</v>
      </c>
      <c r="AS13">
        <v>700</v>
      </c>
      <c r="AT13" s="2">
        <v>50</v>
      </c>
      <c r="AU13" s="2">
        <v>50</v>
      </c>
      <c r="AV13" s="2">
        <v>50</v>
      </c>
      <c r="AW13" s="2">
        <v>50</v>
      </c>
      <c r="AX13" s="5">
        <v>50</v>
      </c>
      <c r="AY13" s="29"/>
      <c r="AZ13">
        <v>700</v>
      </c>
      <c r="BA13" s="3"/>
      <c r="BB13" s="3"/>
      <c r="BC13" s="3"/>
      <c r="BD13" s="3"/>
      <c r="BE13" s="3"/>
      <c r="BG13">
        <v>700</v>
      </c>
      <c r="BH13" s="25">
        <v>29.264309838016</v>
      </c>
      <c r="BI13" s="26">
        <v>12.215210594978</v>
      </c>
      <c r="BJ13" s="26">
        <v>9.7446031274400795</v>
      </c>
      <c r="BK13" s="26">
        <v>8.9752839979593393</v>
      </c>
      <c r="BL13" s="26">
        <v>8.6923562873280993</v>
      </c>
      <c r="BN13">
        <v>700</v>
      </c>
      <c r="BO13" s="3"/>
      <c r="BP13" s="3"/>
      <c r="BQ13" s="3"/>
      <c r="BR13" s="3"/>
      <c r="BS13" s="3"/>
      <c r="BU13">
        <v>700</v>
      </c>
      <c r="BV13" s="18"/>
      <c r="BW13" s="18"/>
      <c r="BX13" s="18"/>
      <c r="BY13" s="18"/>
      <c r="BZ13" s="18"/>
    </row>
    <row r="14" spans="1:78" x14ac:dyDescent="0.3">
      <c r="B14">
        <v>800</v>
      </c>
      <c r="C14" s="24">
        <f t="shared" si="10"/>
        <v>205.89400000000001</v>
      </c>
      <c r="D14" s="24">
        <f t="shared" si="6"/>
        <v>127.65180000000001</v>
      </c>
      <c r="E14" s="24">
        <f t="shared" si="7"/>
        <v>111.18340000000001</v>
      </c>
      <c r="F14" s="24">
        <f t="shared" si="8"/>
        <v>107.13260000000001</v>
      </c>
      <c r="G14" s="24">
        <f t="shared" si="9"/>
        <v>106.53919999999999</v>
      </c>
      <c r="H14">
        <f t="shared" si="5"/>
        <v>2.9919464008985091</v>
      </c>
      <c r="I14">
        <f t="shared" si="4"/>
        <v>385.39281876360076</v>
      </c>
      <c r="X14">
        <v>800</v>
      </c>
      <c r="Y14" s="5">
        <v>124.63800000000001</v>
      </c>
      <c r="Z14" s="2">
        <v>90.82</v>
      </c>
      <c r="AA14" s="2">
        <v>87.087999999999994</v>
      </c>
      <c r="AB14" s="2">
        <v>85.88</v>
      </c>
      <c r="AC14" s="5">
        <v>85.012</v>
      </c>
      <c r="AE14">
        <v>800</v>
      </c>
      <c r="AF14" s="22"/>
      <c r="AG14" s="22"/>
      <c r="AH14" s="22"/>
      <c r="AI14" s="22"/>
      <c r="AJ14" s="22"/>
      <c r="AL14">
        <v>800</v>
      </c>
      <c r="AM14" s="25">
        <v>30.403908954853001</v>
      </c>
      <c r="AN14" s="26">
        <v>12.852992893738399</v>
      </c>
      <c r="AO14" s="26">
        <v>9.8500966611832599</v>
      </c>
      <c r="AP14" s="26">
        <v>8.6437843403602095</v>
      </c>
      <c r="AQ14" s="25">
        <v>8.0657530386938294</v>
      </c>
      <c r="AS14">
        <v>800</v>
      </c>
      <c r="AT14" s="2">
        <v>50</v>
      </c>
      <c r="AU14" s="2">
        <v>50</v>
      </c>
      <c r="AV14" s="2">
        <v>50</v>
      </c>
      <c r="AW14" s="2">
        <v>50</v>
      </c>
      <c r="AX14" s="5">
        <v>50</v>
      </c>
      <c r="AY14" s="29"/>
      <c r="AZ14">
        <v>800</v>
      </c>
      <c r="BA14" s="3"/>
      <c r="BB14" s="3"/>
      <c r="BC14" s="3"/>
      <c r="BD14" s="3"/>
      <c r="BE14" s="3"/>
      <c r="BG14">
        <v>800</v>
      </c>
      <c r="BH14" s="25">
        <v>30.5062669265841</v>
      </c>
      <c r="BI14" s="26">
        <v>13.1841896853814</v>
      </c>
      <c r="BJ14" s="26">
        <v>10.590998093558399</v>
      </c>
      <c r="BK14" s="26">
        <v>9.7681037828819495</v>
      </c>
      <c r="BL14" s="25">
        <v>9.5144134504134694</v>
      </c>
      <c r="BN14">
        <v>800</v>
      </c>
      <c r="BO14" s="3"/>
      <c r="BP14" s="3"/>
      <c r="BQ14" s="3"/>
      <c r="BR14" s="3"/>
      <c r="BS14" s="3"/>
      <c r="BU14">
        <v>800</v>
      </c>
      <c r="BV14" s="18"/>
      <c r="BW14" s="18"/>
      <c r="BX14" s="18"/>
      <c r="BY14" s="18"/>
      <c r="BZ14" s="18"/>
    </row>
    <row r="15" spans="1:78" x14ac:dyDescent="0.3">
      <c r="B15">
        <v>900</v>
      </c>
      <c r="C15" s="24">
        <f t="shared" si="10"/>
        <v>229.03399999999999</v>
      </c>
      <c r="D15" s="24">
        <f t="shared" si="6"/>
        <v>142.80179999999999</v>
      </c>
      <c r="E15" s="24">
        <f t="shared" si="7"/>
        <v>124.68340000000002</v>
      </c>
      <c r="F15" s="24">
        <f t="shared" si="8"/>
        <v>120.30260000000001</v>
      </c>
      <c r="G15" s="24">
        <f t="shared" si="9"/>
        <v>119.7192</v>
      </c>
      <c r="H15">
        <f t="shared" si="5"/>
        <v>3.3076586676960713</v>
      </c>
      <c r="I15">
        <f t="shared" si="4"/>
        <v>433.5669211090509</v>
      </c>
      <c r="X15">
        <v>900</v>
      </c>
      <c r="Y15" s="5">
        <v>135.346</v>
      </c>
      <c r="Z15" s="2">
        <v>101.754</v>
      </c>
      <c r="AA15" s="2">
        <v>97.787999999999997</v>
      </c>
      <c r="AB15" s="5">
        <v>96.093999999999994</v>
      </c>
      <c r="AC15" s="2">
        <v>95.573999999999998</v>
      </c>
      <c r="AE15">
        <v>900</v>
      </c>
      <c r="AF15" s="22"/>
      <c r="AG15" s="22"/>
      <c r="AH15" s="22"/>
      <c r="AI15" s="22"/>
      <c r="AJ15" s="22"/>
      <c r="AL15">
        <v>900</v>
      </c>
      <c r="AM15" s="25">
        <v>31.655437155631699</v>
      </c>
      <c r="AN15" s="26">
        <v>13.672322434463601</v>
      </c>
      <c r="AO15" s="26">
        <v>10.5580698363447</v>
      </c>
      <c r="AP15" s="25">
        <v>9.2830458275766805</v>
      </c>
      <c r="AQ15" s="26">
        <v>8.6774415738375801</v>
      </c>
      <c r="AS15">
        <v>900</v>
      </c>
      <c r="AT15" s="2">
        <v>50</v>
      </c>
      <c r="AU15" s="2">
        <v>50</v>
      </c>
      <c r="AV15" s="2">
        <v>50</v>
      </c>
      <c r="AW15" s="2">
        <v>50</v>
      </c>
      <c r="AX15" s="5">
        <v>50</v>
      </c>
      <c r="AY15" s="29"/>
      <c r="AZ15">
        <v>900</v>
      </c>
      <c r="BA15" s="3"/>
      <c r="BB15" s="3"/>
      <c r="BC15" s="3"/>
      <c r="BD15" s="3"/>
      <c r="BE15" s="3"/>
      <c r="BG15">
        <v>900</v>
      </c>
      <c r="BH15" s="25">
        <v>31.763392383550102</v>
      </c>
      <c r="BI15" s="26">
        <v>14.091613550163499</v>
      </c>
      <c r="BJ15" s="26">
        <v>11.412205851606201</v>
      </c>
      <c r="BK15" s="25">
        <v>10.550679041746401</v>
      </c>
      <c r="BL15" s="26">
        <v>10.2910145715142</v>
      </c>
      <c r="BN15">
        <v>900</v>
      </c>
      <c r="BO15" s="3"/>
      <c r="BP15" s="3"/>
      <c r="BQ15" s="3"/>
      <c r="BR15" s="3"/>
      <c r="BS15" s="3"/>
      <c r="BU15">
        <v>900</v>
      </c>
      <c r="BV15" s="18"/>
      <c r="BW15" s="18"/>
      <c r="BX15" s="18"/>
      <c r="BY15" s="18"/>
      <c r="BZ15" s="18"/>
    </row>
    <row r="16" spans="1:78" x14ac:dyDescent="0.3">
      <c r="B16">
        <v>1000</v>
      </c>
      <c r="C16" s="24">
        <f t="shared" si="10"/>
        <v>252.17400000000001</v>
      </c>
      <c r="D16" s="24">
        <f t="shared" si="6"/>
        <v>157.95179999999999</v>
      </c>
      <c r="E16" s="24">
        <f t="shared" si="7"/>
        <v>138.18340000000001</v>
      </c>
      <c r="F16" s="24">
        <f t="shared" si="8"/>
        <v>133.47260000000003</v>
      </c>
      <c r="G16" s="24">
        <f t="shared" si="9"/>
        <v>132.89920000000001</v>
      </c>
      <c r="H16">
        <f t="shared" si="5"/>
        <v>3.6191206825271016</v>
      </c>
      <c r="I16">
        <f t="shared" si="4"/>
        <v>481.74102345450098</v>
      </c>
      <c r="X16">
        <v>1000</v>
      </c>
      <c r="Y16" s="5">
        <v>145.56200000000001</v>
      </c>
      <c r="Z16" s="2">
        <v>112.098</v>
      </c>
      <c r="AA16" s="2">
        <v>108.026</v>
      </c>
      <c r="AB16" s="5">
        <v>106.572</v>
      </c>
      <c r="AC16" s="5">
        <v>106.214</v>
      </c>
      <c r="AE16">
        <v>1000</v>
      </c>
      <c r="AF16" s="22"/>
      <c r="AG16" s="22"/>
      <c r="AH16" s="22"/>
      <c r="AI16" s="22"/>
      <c r="AJ16" s="22"/>
      <c r="AL16">
        <v>1000</v>
      </c>
      <c r="AM16" s="25">
        <v>32.846490028438197</v>
      </c>
      <c r="AN16" s="26">
        <v>14.4710018415064</v>
      </c>
      <c r="AO16" s="26">
        <v>11.237970579454</v>
      </c>
      <c r="AP16" s="25">
        <v>9.9142466033978192</v>
      </c>
      <c r="AQ16" s="25">
        <v>9.2702381142076096</v>
      </c>
      <c r="AS16">
        <v>1000</v>
      </c>
      <c r="AT16" s="2">
        <v>50</v>
      </c>
      <c r="AU16" s="2">
        <v>50</v>
      </c>
      <c r="AV16" s="2">
        <v>50</v>
      </c>
      <c r="AW16" s="2">
        <v>50</v>
      </c>
      <c r="AX16" s="5">
        <v>50</v>
      </c>
      <c r="AY16" s="29"/>
      <c r="AZ16">
        <v>1000</v>
      </c>
      <c r="BA16" s="3"/>
      <c r="BB16" s="3"/>
      <c r="BC16" s="3"/>
      <c r="BD16" s="3"/>
      <c r="BE16" s="3"/>
      <c r="BG16">
        <v>1000</v>
      </c>
      <c r="BH16" s="25">
        <v>32.971904825249801</v>
      </c>
      <c r="BI16" s="26">
        <v>14.976153335209199</v>
      </c>
      <c r="BJ16" s="26">
        <v>12.2141733506507</v>
      </c>
      <c r="BK16" s="25">
        <v>11.327553913457001</v>
      </c>
      <c r="BL16" s="25">
        <v>11.0689608413544</v>
      </c>
      <c r="BN16">
        <v>1000</v>
      </c>
      <c r="BO16" s="3"/>
      <c r="BP16" s="3"/>
      <c r="BQ16" s="3"/>
      <c r="BR16" s="3"/>
      <c r="BS16" s="3"/>
      <c r="BU16">
        <v>1000</v>
      </c>
      <c r="BV16" s="18"/>
      <c r="BW16" s="18"/>
      <c r="BX16" s="18"/>
      <c r="BY16" s="18"/>
      <c r="BZ16" s="18"/>
    </row>
    <row r="17" spans="1:78" x14ac:dyDescent="0.3">
      <c r="AM17" t="s">
        <v>30</v>
      </c>
      <c r="BH17" t="s">
        <v>36</v>
      </c>
    </row>
    <row r="18" spans="1:78" x14ac:dyDescent="0.3">
      <c r="AM18" t="s">
        <v>31</v>
      </c>
    </row>
    <row r="19" spans="1:78" x14ac:dyDescent="0.3">
      <c r="AM19" t="s">
        <v>29</v>
      </c>
    </row>
    <row r="22" spans="1:78" x14ac:dyDescent="0.3">
      <c r="C22" s="33" t="s">
        <v>0</v>
      </c>
      <c r="D22" s="33"/>
      <c r="E22" s="33"/>
      <c r="F22" s="33"/>
      <c r="G22" s="33"/>
      <c r="Y22" s="33" t="s">
        <v>20</v>
      </c>
      <c r="Z22" s="33"/>
      <c r="AA22" s="33"/>
      <c r="AB22" s="33"/>
      <c r="AC22" s="33"/>
      <c r="AD22" s="1"/>
      <c r="AF22" s="33" t="s">
        <v>26</v>
      </c>
      <c r="AG22" s="33"/>
      <c r="AH22" s="33"/>
      <c r="AI22" s="33"/>
      <c r="AJ22" s="33"/>
      <c r="AM22" s="33" t="s">
        <v>32</v>
      </c>
      <c r="AN22" s="33"/>
      <c r="AO22" s="33"/>
      <c r="AP22" s="33"/>
      <c r="AQ22" s="33"/>
      <c r="AT22" s="33" t="s">
        <v>40</v>
      </c>
      <c r="AU22" s="33"/>
      <c r="AV22" s="33"/>
      <c r="AW22" s="33"/>
      <c r="AX22" s="33"/>
      <c r="AY22" s="1"/>
      <c r="BA22" s="33" t="s">
        <v>34</v>
      </c>
      <c r="BB22" s="33"/>
      <c r="BC22" s="33"/>
      <c r="BD22" s="33"/>
      <c r="BE22" s="33"/>
      <c r="BH22" s="33" t="s">
        <v>33</v>
      </c>
      <c r="BI22" s="33"/>
      <c r="BJ22" s="33"/>
      <c r="BK22" s="33"/>
      <c r="BL22" s="33"/>
      <c r="BO22" s="33" t="s">
        <v>35</v>
      </c>
      <c r="BP22" s="33"/>
      <c r="BQ22" s="33"/>
      <c r="BR22" s="33"/>
      <c r="BS22" s="33"/>
      <c r="BV22" s="33" t="s">
        <v>37</v>
      </c>
      <c r="BW22" s="33"/>
      <c r="BX22" s="33"/>
      <c r="BY22" s="33"/>
      <c r="BZ22" s="33"/>
    </row>
    <row r="23" spans="1:78" x14ac:dyDescent="0.3">
      <c r="A23" t="s">
        <v>11</v>
      </c>
      <c r="B23" t="s">
        <v>1</v>
      </c>
      <c r="C23" t="s">
        <v>5</v>
      </c>
      <c r="D23" t="s">
        <v>7</v>
      </c>
      <c r="E23" t="s">
        <v>3</v>
      </c>
      <c r="F23" t="s">
        <v>8</v>
      </c>
      <c r="G23" t="s">
        <v>9</v>
      </c>
      <c r="H23" t="s">
        <v>6</v>
      </c>
      <c r="I23" t="s">
        <v>19</v>
      </c>
      <c r="X23" t="s">
        <v>1</v>
      </c>
      <c r="Y23" t="s">
        <v>5</v>
      </c>
      <c r="Z23" t="s">
        <v>7</v>
      </c>
      <c r="AA23" t="s">
        <v>3</v>
      </c>
      <c r="AB23" t="s">
        <v>8</v>
      </c>
      <c r="AC23" t="s">
        <v>9</v>
      </c>
      <c r="AE23" t="s">
        <v>1</v>
      </c>
      <c r="AF23" t="s">
        <v>5</v>
      </c>
      <c r="AG23" t="s">
        <v>7</v>
      </c>
      <c r="AH23" t="s">
        <v>3</v>
      </c>
      <c r="AI23" t="s">
        <v>8</v>
      </c>
      <c r="AJ23" t="s">
        <v>9</v>
      </c>
      <c r="AL23" t="s">
        <v>1</v>
      </c>
      <c r="AM23" t="s">
        <v>5</v>
      </c>
      <c r="AN23" t="s">
        <v>7</v>
      </c>
      <c r="AO23" t="s">
        <v>3</v>
      </c>
      <c r="AP23" t="s">
        <v>8</v>
      </c>
      <c r="AQ23" t="s">
        <v>9</v>
      </c>
      <c r="AS23" t="s">
        <v>1</v>
      </c>
      <c r="AT23" t="s">
        <v>5</v>
      </c>
      <c r="AU23" t="s">
        <v>7</v>
      </c>
      <c r="AV23" t="s">
        <v>3</v>
      </c>
      <c r="AW23" t="s">
        <v>8</v>
      </c>
      <c r="AX23" t="s">
        <v>9</v>
      </c>
      <c r="AZ23" t="s">
        <v>1</v>
      </c>
      <c r="BA23" t="s">
        <v>5</v>
      </c>
      <c r="BB23" t="s">
        <v>7</v>
      </c>
      <c r="BC23" t="s">
        <v>3</v>
      </c>
      <c r="BD23" t="s">
        <v>8</v>
      </c>
      <c r="BE23" t="s">
        <v>9</v>
      </c>
      <c r="BG23" t="s">
        <v>1</v>
      </c>
      <c r="BH23" t="s">
        <v>5</v>
      </c>
      <c r="BI23" t="s">
        <v>7</v>
      </c>
      <c r="BJ23" t="s">
        <v>3</v>
      </c>
      <c r="BK23" t="s">
        <v>8</v>
      </c>
      <c r="BL23" t="s">
        <v>9</v>
      </c>
      <c r="BN23" t="s">
        <v>1</v>
      </c>
      <c r="BO23" t="s">
        <v>5</v>
      </c>
      <c r="BP23" t="s">
        <v>7</v>
      </c>
      <c r="BQ23" t="s">
        <v>3</v>
      </c>
      <c r="BR23" t="s">
        <v>8</v>
      </c>
      <c r="BS23" t="s">
        <v>9</v>
      </c>
      <c r="BU23" t="s">
        <v>1</v>
      </c>
      <c r="BV23" t="s">
        <v>5</v>
      </c>
      <c r="BW23" t="s">
        <v>7</v>
      </c>
      <c r="BX23" t="s">
        <v>3</v>
      </c>
      <c r="BY23" t="s">
        <v>8</v>
      </c>
      <c r="BZ23" t="s">
        <v>9</v>
      </c>
    </row>
    <row r="24" spans="1:78" x14ac:dyDescent="0.3">
      <c r="B24">
        <v>20</v>
      </c>
      <c r="C24" s="5">
        <v>14.726000000000001</v>
      </c>
      <c r="D24" s="2">
        <v>9.5139999999999993</v>
      </c>
      <c r="E24" s="2">
        <v>7.8040000000000003</v>
      </c>
      <c r="F24" s="2">
        <v>7.0839999999999996</v>
      </c>
      <c r="G24" s="2">
        <v>6.8419999999999996</v>
      </c>
      <c r="H24">
        <f>(1-0.75)/2*B24/LN(B24)</f>
        <v>0.83452050173833514</v>
      </c>
      <c r="I24">
        <f>(IMEXP(-0.75)+0.75/10)*B24</f>
        <v>10.9473310548203</v>
      </c>
      <c r="X24">
        <v>20</v>
      </c>
      <c r="Y24" s="2">
        <v>14.692</v>
      </c>
      <c r="Z24" s="2">
        <v>9.1039999999999992</v>
      </c>
      <c r="AA24" s="2">
        <v>7.32</v>
      </c>
      <c r="AB24" s="2">
        <v>6.6280000000000001</v>
      </c>
      <c r="AC24" s="2">
        <v>6.46</v>
      </c>
      <c r="AE24">
        <v>20</v>
      </c>
      <c r="AF24" s="18">
        <f t="shared" ref="AF24:AJ30" si="11">Y24/C24</f>
        <v>0.99769115849517853</v>
      </c>
      <c r="AG24" s="19">
        <f t="shared" si="11"/>
        <v>0.95690561278116459</v>
      </c>
      <c r="AH24" s="20">
        <f t="shared" si="11"/>
        <v>0.93798052280881594</v>
      </c>
      <c r="AI24" s="20">
        <f t="shared" si="11"/>
        <v>0.93562958780350092</v>
      </c>
      <c r="AJ24" s="20">
        <f t="shared" si="11"/>
        <v>0.94416837182110502</v>
      </c>
      <c r="AL24">
        <v>20</v>
      </c>
      <c r="AM24" s="25">
        <v>10.4047604730656</v>
      </c>
      <c r="AN24" s="25">
        <v>4.4997806961451801</v>
      </c>
      <c r="AO24" s="25">
        <v>3.2376091333209902</v>
      </c>
      <c r="AP24" s="25">
        <v>2.7214624386536599</v>
      </c>
      <c r="AQ24" s="25">
        <v>2.50153795100577</v>
      </c>
      <c r="AS24">
        <v>20</v>
      </c>
      <c r="AT24" s="2">
        <v>50</v>
      </c>
      <c r="AU24" s="2">
        <v>50</v>
      </c>
      <c r="AV24" s="2">
        <v>50</v>
      </c>
      <c r="AW24" s="2">
        <v>50</v>
      </c>
      <c r="AX24" s="2">
        <v>24</v>
      </c>
      <c r="AZ24">
        <v>20</v>
      </c>
      <c r="BA24" s="18">
        <f t="shared" ref="BA24:BE30" si="12">AM24/C24</f>
        <v>0.70655714199820729</v>
      </c>
      <c r="BB24" s="3">
        <f t="shared" si="12"/>
        <v>0.47296412614517347</v>
      </c>
      <c r="BC24" s="3">
        <f t="shared" si="12"/>
        <v>0.41486534255778962</v>
      </c>
      <c r="BD24" s="3">
        <f t="shared" si="12"/>
        <v>0.38417030472242519</v>
      </c>
      <c r="BE24" s="3">
        <f t="shared" si="12"/>
        <v>0.36561501768573079</v>
      </c>
      <c r="BG24">
        <v>20</v>
      </c>
      <c r="BH24" s="25">
        <v>14.4376509488594</v>
      </c>
      <c r="BI24" s="25">
        <v>5.6136475076958003</v>
      </c>
      <c r="BJ24" s="25">
        <v>3.8329984213822201</v>
      </c>
      <c r="BK24" s="25">
        <v>3.1797557070922302</v>
      </c>
      <c r="BL24" s="25">
        <v>3.03138967586511</v>
      </c>
      <c r="BN24">
        <v>20</v>
      </c>
      <c r="BO24" s="18">
        <f t="shared" ref="BO24:BS30" si="13">BH24/C24</f>
        <v>0.98041905126031503</v>
      </c>
      <c r="BP24" s="18">
        <f t="shared" si="13"/>
        <v>0.59004073026022708</v>
      </c>
      <c r="BQ24" s="3">
        <f t="shared" si="13"/>
        <v>0.49115817803462586</v>
      </c>
      <c r="BR24" s="3">
        <f t="shared" si="13"/>
        <v>0.44886444199495062</v>
      </c>
      <c r="BS24" s="3">
        <f t="shared" si="13"/>
        <v>0.44305607656607865</v>
      </c>
      <c r="BU24">
        <v>20</v>
      </c>
      <c r="BV24" s="18">
        <f t="shared" ref="BV24:BV30" si="14">H24/C24</f>
        <v>5.6669869736407384E-2</v>
      </c>
      <c r="BW24" s="18">
        <f t="shared" ref="BW24:BW30" si="15">H24/D24</f>
        <v>8.7714999131630778E-2</v>
      </c>
      <c r="BX24" s="18">
        <f t="shared" ref="BX24:BX30" si="16">H24/E24</f>
        <v>0.10693496946928949</v>
      </c>
      <c r="BY24" s="18">
        <f t="shared" ref="BY24:BY30" si="17">H24/F24</f>
        <v>0.11780357167396036</v>
      </c>
      <c r="BZ24" s="18">
        <f t="shared" ref="BZ24:BZ30" si="18">H24/G24</f>
        <v>0.12197025748879498</v>
      </c>
    </row>
    <row r="25" spans="1:78" x14ac:dyDescent="0.3">
      <c r="B25">
        <v>40</v>
      </c>
      <c r="C25" s="5">
        <v>24.946000000000002</v>
      </c>
      <c r="D25" s="2">
        <v>15.917999999999999</v>
      </c>
      <c r="E25" s="2">
        <v>14.012</v>
      </c>
      <c r="F25" s="2">
        <v>13.332000000000001</v>
      </c>
      <c r="G25" s="2">
        <v>13.055999999999999</v>
      </c>
      <c r="H25">
        <f t="shared" ref="H25:H37" si="19">(1-0.75)/2*B25/LN(B25)</f>
        <v>1.355425153409084</v>
      </c>
      <c r="I25">
        <f t="shared" ref="I25:I37" si="20">(IMEXP(-0.75)+0.75/10)*B25</f>
        <v>21.894662109640599</v>
      </c>
      <c r="X25">
        <v>40</v>
      </c>
      <c r="Y25" s="2">
        <v>24.597999999999999</v>
      </c>
      <c r="Z25" s="2">
        <v>14.766</v>
      </c>
      <c r="AA25" s="2">
        <v>12.98</v>
      </c>
      <c r="AB25" s="2">
        <v>12.42</v>
      </c>
      <c r="AC25" s="2">
        <v>12.125999999999999</v>
      </c>
      <c r="AE25">
        <v>40</v>
      </c>
      <c r="AF25" s="19">
        <f t="shared" si="11"/>
        <v>0.98604986771426273</v>
      </c>
      <c r="AG25" s="20">
        <f t="shared" si="11"/>
        <v>0.92762909913305691</v>
      </c>
      <c r="AH25" s="20">
        <f t="shared" si="11"/>
        <v>0.92634884384813021</v>
      </c>
      <c r="AI25" s="20">
        <f t="shared" si="11"/>
        <v>0.93159315931593156</v>
      </c>
      <c r="AJ25" s="20">
        <f t="shared" si="11"/>
        <v>0.92876838235294124</v>
      </c>
      <c r="AL25">
        <v>40</v>
      </c>
      <c r="AM25" s="25">
        <v>14.826540932946999</v>
      </c>
      <c r="AN25" s="25">
        <v>6.09323462300509</v>
      </c>
      <c r="AO25" s="25">
        <v>4.45628475455689</v>
      </c>
      <c r="AP25" s="25">
        <v>3.8472800564506602</v>
      </c>
      <c r="AQ25" s="25">
        <v>3.52206485845204</v>
      </c>
      <c r="AS25">
        <v>40</v>
      </c>
      <c r="AT25" s="2">
        <v>50</v>
      </c>
      <c r="AU25" s="2">
        <v>50</v>
      </c>
      <c r="AV25" s="2">
        <v>50</v>
      </c>
      <c r="AW25" s="2">
        <v>50</v>
      </c>
      <c r="AX25" s="2">
        <v>45</v>
      </c>
      <c r="AZ25">
        <v>40</v>
      </c>
      <c r="BA25" s="18">
        <f t="shared" si="12"/>
        <v>0.59434542343249408</v>
      </c>
      <c r="BB25" s="3">
        <f t="shared" si="12"/>
        <v>0.3827889573442072</v>
      </c>
      <c r="BC25" s="3">
        <f t="shared" si="12"/>
        <v>0.31803345379366899</v>
      </c>
      <c r="BD25" s="3">
        <f t="shared" si="12"/>
        <v>0.28857486171997149</v>
      </c>
      <c r="BE25" s="3">
        <f t="shared" si="12"/>
        <v>0.26976599712408394</v>
      </c>
      <c r="BG25">
        <v>40</v>
      </c>
      <c r="BH25" s="25">
        <v>18.8074994329479</v>
      </c>
      <c r="BI25" s="25">
        <v>6.9730918792627303</v>
      </c>
      <c r="BJ25" s="25">
        <v>5.1898482161956698</v>
      </c>
      <c r="BK25" s="25">
        <v>4.7284393073944599</v>
      </c>
      <c r="BL25" s="25">
        <v>4.3779650753489401</v>
      </c>
      <c r="BN25">
        <v>40</v>
      </c>
      <c r="BO25" s="18">
        <f t="shared" si="13"/>
        <v>0.75392846279755865</v>
      </c>
      <c r="BP25" s="3">
        <f t="shared" si="13"/>
        <v>0.43806331695330636</v>
      </c>
      <c r="BQ25" s="3">
        <f t="shared" si="13"/>
        <v>0.37038597032512632</v>
      </c>
      <c r="BR25" s="3">
        <f t="shared" si="13"/>
        <v>0.35466841489607409</v>
      </c>
      <c r="BS25" s="3">
        <f t="shared" si="13"/>
        <v>0.3353220799133686</v>
      </c>
      <c r="BU25">
        <v>40</v>
      </c>
      <c r="BV25" s="18">
        <f t="shared" si="14"/>
        <v>5.4334368372046978E-2</v>
      </c>
      <c r="BW25" s="18">
        <f t="shared" si="15"/>
        <v>8.5150468237786409E-2</v>
      </c>
      <c r="BX25" s="18">
        <f t="shared" si="16"/>
        <v>9.6733168242155582E-2</v>
      </c>
      <c r="BY25" s="18">
        <f t="shared" si="17"/>
        <v>0.10166705321100239</v>
      </c>
      <c r="BZ25" s="18">
        <f t="shared" si="18"/>
        <v>0.10381626481380853</v>
      </c>
    </row>
    <row r="26" spans="1:78" x14ac:dyDescent="0.3">
      <c r="B26">
        <v>60</v>
      </c>
      <c r="C26" s="5">
        <v>33.692</v>
      </c>
      <c r="D26" s="2">
        <v>22.123999999999999</v>
      </c>
      <c r="E26" s="2">
        <v>20.094000000000001</v>
      </c>
      <c r="F26" s="2">
        <v>19.474</v>
      </c>
      <c r="G26" s="2">
        <v>19.173999999999999</v>
      </c>
      <c r="H26">
        <f t="shared" si="19"/>
        <v>1.8317950250697923</v>
      </c>
      <c r="I26">
        <f t="shared" si="20"/>
        <v>32.841993164460902</v>
      </c>
      <c r="X26">
        <v>60</v>
      </c>
      <c r="Y26" s="2">
        <v>32.744</v>
      </c>
      <c r="Z26" s="2">
        <v>20.38</v>
      </c>
      <c r="AA26" s="2">
        <v>18.486000000000001</v>
      </c>
      <c r="AB26" s="2">
        <v>17.93</v>
      </c>
      <c r="AC26" s="2">
        <v>17.736000000000001</v>
      </c>
      <c r="AE26">
        <v>60</v>
      </c>
      <c r="AF26" s="19">
        <f t="shared" si="11"/>
        <v>0.97186275673750444</v>
      </c>
      <c r="AG26" s="20">
        <f t="shared" si="11"/>
        <v>0.92117157837642383</v>
      </c>
      <c r="AH26" s="20">
        <f t="shared" si="11"/>
        <v>0.91997611227232012</v>
      </c>
      <c r="AI26" s="20">
        <f t="shared" si="11"/>
        <v>0.92071479921947208</v>
      </c>
      <c r="AJ26" s="20">
        <f t="shared" si="11"/>
        <v>0.92500260769792431</v>
      </c>
      <c r="AL26">
        <v>60</v>
      </c>
      <c r="AM26" s="25">
        <v>17.997374100078801</v>
      </c>
      <c r="AN26" s="25">
        <v>7.3110603234938001</v>
      </c>
      <c r="AO26" s="25">
        <v>5.46705692167642</v>
      </c>
      <c r="AP26" s="25">
        <v>4.7394931847200796</v>
      </c>
      <c r="AQ26" s="25">
        <v>4.4107138778915598</v>
      </c>
      <c r="AS26">
        <v>60</v>
      </c>
      <c r="AT26" s="2">
        <v>50</v>
      </c>
      <c r="AU26" s="2">
        <v>50</v>
      </c>
      <c r="AV26" s="2">
        <v>50</v>
      </c>
      <c r="AW26" s="2">
        <v>50</v>
      </c>
      <c r="AX26" s="2">
        <v>46</v>
      </c>
      <c r="AZ26">
        <v>60</v>
      </c>
      <c r="BA26" s="18">
        <f t="shared" si="12"/>
        <v>0.53417351597052121</v>
      </c>
      <c r="BB26" s="3">
        <f t="shared" si="12"/>
        <v>0.33045834042188577</v>
      </c>
      <c r="BC26" s="3">
        <f t="shared" si="12"/>
        <v>0.27207409782404796</v>
      </c>
      <c r="BD26" s="3">
        <f t="shared" si="12"/>
        <v>0.24337543312725068</v>
      </c>
      <c r="BE26" s="3">
        <f t="shared" si="12"/>
        <v>0.23003618847875038</v>
      </c>
      <c r="BG26">
        <v>60</v>
      </c>
      <c r="BH26" s="25">
        <v>21.2955475152567</v>
      </c>
      <c r="BI26" s="25">
        <v>8.1447119405502306</v>
      </c>
      <c r="BJ26" s="25">
        <v>6.3791573680092402</v>
      </c>
      <c r="BK26" s="26">
        <v>5.8046531281815401</v>
      </c>
      <c r="BL26" s="25">
        <v>5.6309325221415198</v>
      </c>
      <c r="BN26">
        <v>60</v>
      </c>
      <c r="BO26" s="18">
        <f t="shared" si="13"/>
        <v>0.63206540173503212</v>
      </c>
      <c r="BP26" s="3">
        <f t="shared" si="13"/>
        <v>0.36813921264464977</v>
      </c>
      <c r="BQ26" s="3">
        <f t="shared" si="13"/>
        <v>0.3174657792380432</v>
      </c>
      <c r="BR26" s="3">
        <f t="shared" si="13"/>
        <v>0.29807194865880354</v>
      </c>
      <c r="BS26" s="3">
        <f t="shared" si="13"/>
        <v>0.29367542099413374</v>
      </c>
      <c r="BU26">
        <v>60</v>
      </c>
      <c r="BV26" s="18">
        <f t="shared" si="14"/>
        <v>5.4368842012044172E-2</v>
      </c>
      <c r="BW26" s="18">
        <f t="shared" si="15"/>
        <v>8.2796737708813614E-2</v>
      </c>
      <c r="BX26" s="18">
        <f t="shared" si="16"/>
        <v>9.1161293175564456E-2</v>
      </c>
      <c r="BY26" s="18">
        <f t="shared" si="17"/>
        <v>9.4063624579942093E-2</v>
      </c>
      <c r="BZ26" s="18">
        <f t="shared" si="18"/>
        <v>9.5535361691342038E-2</v>
      </c>
    </row>
    <row r="27" spans="1:78" x14ac:dyDescent="0.3">
      <c r="B27">
        <v>80</v>
      </c>
      <c r="C27" s="5">
        <v>41.223999999999997</v>
      </c>
      <c r="D27" s="2">
        <v>28.361999999999998</v>
      </c>
      <c r="E27" s="2">
        <v>26.334</v>
      </c>
      <c r="F27" s="21">
        <v>25.85</v>
      </c>
      <c r="G27" s="21">
        <v>25.664000000000001</v>
      </c>
      <c r="H27">
        <f t="shared" si="19"/>
        <v>2.282049114186687</v>
      </c>
      <c r="I27">
        <f t="shared" si="20"/>
        <v>43.789324219281198</v>
      </c>
      <c r="X27">
        <v>80</v>
      </c>
      <c r="Y27" s="2">
        <v>39.393999999999998</v>
      </c>
      <c r="Z27" s="2">
        <v>26.103999999999999</v>
      </c>
      <c r="AA27" s="2">
        <v>24.202000000000002</v>
      </c>
      <c r="AB27" s="2">
        <v>23.638000000000002</v>
      </c>
      <c r="AC27" s="2">
        <v>23.457999999999998</v>
      </c>
      <c r="AE27">
        <v>80</v>
      </c>
      <c r="AF27" s="19">
        <f t="shared" si="11"/>
        <v>0.95560838346594223</v>
      </c>
      <c r="AG27" s="20">
        <f t="shared" si="11"/>
        <v>0.92038643255059593</v>
      </c>
      <c r="AH27" s="20">
        <f t="shared" si="11"/>
        <v>0.91904002430318232</v>
      </c>
      <c r="AI27" s="20">
        <f t="shared" si="11"/>
        <v>0.91442940038684717</v>
      </c>
      <c r="AJ27" s="20">
        <f t="shared" si="11"/>
        <v>0.91404301745635896</v>
      </c>
      <c r="AL27">
        <v>80</v>
      </c>
      <c r="AM27" s="25">
        <v>19.818112006470798</v>
      </c>
      <c r="AN27" s="25">
        <v>8.40961754204009</v>
      </c>
      <c r="AO27" s="25">
        <v>6.3905543210401596</v>
      </c>
      <c r="AP27" s="25">
        <v>5.5660673869275001</v>
      </c>
      <c r="AQ27" s="25">
        <v>5.1797792956974398</v>
      </c>
      <c r="AS27">
        <v>80</v>
      </c>
      <c r="AT27" s="2">
        <v>50</v>
      </c>
      <c r="AU27" s="2">
        <v>50</v>
      </c>
      <c r="AV27" s="2">
        <v>50</v>
      </c>
      <c r="AW27" s="2">
        <v>50</v>
      </c>
      <c r="AX27" s="2">
        <v>49</v>
      </c>
      <c r="AZ27">
        <v>80</v>
      </c>
      <c r="BA27" s="3">
        <f t="shared" si="12"/>
        <v>0.48074209214221814</v>
      </c>
      <c r="BB27" s="3">
        <f t="shared" si="12"/>
        <v>0.29651003250969926</v>
      </c>
      <c r="BC27" s="3">
        <f t="shared" si="12"/>
        <v>0.24267313439052782</v>
      </c>
      <c r="BD27" s="3">
        <f t="shared" si="12"/>
        <v>0.21532175578056093</v>
      </c>
      <c r="BE27" s="3">
        <f t="shared" si="12"/>
        <v>0.201830552357288</v>
      </c>
      <c r="BG27">
        <v>80</v>
      </c>
      <c r="BH27" s="25">
        <v>22.310897208074</v>
      </c>
      <c r="BI27" s="25">
        <v>9.2637381347384498</v>
      </c>
      <c r="BJ27" s="26">
        <v>7.5594605500448804</v>
      </c>
      <c r="BK27" s="26">
        <v>6.9737352366382996</v>
      </c>
      <c r="BL27" s="25">
        <v>6.7203209142347804</v>
      </c>
      <c r="BN27">
        <v>80</v>
      </c>
      <c r="BO27" s="18">
        <f t="shared" si="13"/>
        <v>0.54121136250907242</v>
      </c>
      <c r="BP27" s="3">
        <f t="shared" si="13"/>
        <v>0.32662499593605704</v>
      </c>
      <c r="BQ27" s="3">
        <f t="shared" si="13"/>
        <v>0.28706085479019067</v>
      </c>
      <c r="BR27" s="3">
        <f t="shared" si="13"/>
        <v>0.26977699174616243</v>
      </c>
      <c r="BS27" s="3">
        <f t="shared" si="13"/>
        <v>0.26185789098483403</v>
      </c>
      <c r="BU27">
        <v>80</v>
      </c>
      <c r="BV27" s="18">
        <f t="shared" si="14"/>
        <v>5.5357294638722278E-2</v>
      </c>
      <c r="BW27" s="18">
        <f t="shared" si="15"/>
        <v>8.0461501804762955E-2</v>
      </c>
      <c r="BX27" s="18">
        <f t="shared" si="16"/>
        <v>8.665789907293564E-2</v>
      </c>
      <c r="BY27" s="18">
        <f t="shared" si="17"/>
        <v>8.8280429949194855E-2</v>
      </c>
      <c r="BZ27" s="18">
        <f t="shared" si="18"/>
        <v>8.8920242915628389E-2</v>
      </c>
    </row>
    <row r="28" spans="1:78" x14ac:dyDescent="0.3">
      <c r="B28">
        <v>100</v>
      </c>
      <c r="C28" s="5">
        <v>48.734000000000002</v>
      </c>
      <c r="D28" s="21">
        <v>34.866</v>
      </c>
      <c r="E28" s="21">
        <v>32.96</v>
      </c>
      <c r="F28" s="21">
        <v>32.235999999999997</v>
      </c>
      <c r="G28" s="21">
        <v>31.916</v>
      </c>
      <c r="H28">
        <f t="shared" si="19"/>
        <v>2.7143405118953239</v>
      </c>
      <c r="I28">
        <f t="shared" si="20"/>
        <v>54.736655274101494</v>
      </c>
      <c r="X28">
        <v>100</v>
      </c>
      <c r="Y28" s="2">
        <v>45.881999999999998</v>
      </c>
      <c r="Z28" s="2">
        <v>31.673999999999999</v>
      </c>
      <c r="AA28" s="2">
        <v>29.975999999999999</v>
      </c>
      <c r="AB28" s="2">
        <v>29.276</v>
      </c>
      <c r="AC28" s="2">
        <v>28.891999999999999</v>
      </c>
      <c r="AE28">
        <v>100</v>
      </c>
      <c r="AF28" s="20">
        <f t="shared" si="11"/>
        <v>0.9414782287520006</v>
      </c>
      <c r="AG28" s="20">
        <f t="shared" si="11"/>
        <v>0.90844949234210981</v>
      </c>
      <c r="AH28" s="20">
        <f t="shared" si="11"/>
        <v>0.90946601941747562</v>
      </c>
      <c r="AI28" s="20">
        <f t="shared" si="11"/>
        <v>0.908177193200149</v>
      </c>
      <c r="AJ28" s="20">
        <f t="shared" si="11"/>
        <v>0.90525128462213311</v>
      </c>
      <c r="AL28">
        <v>100</v>
      </c>
      <c r="AM28" s="25">
        <v>21.785954447899002</v>
      </c>
      <c r="AN28" s="25">
        <v>9.4572576601031404</v>
      </c>
      <c r="AO28" s="25">
        <v>7.21174811004198</v>
      </c>
      <c r="AP28" s="25">
        <v>6.3531339685325596</v>
      </c>
      <c r="AQ28" s="25">
        <v>5.9237635888420703</v>
      </c>
      <c r="AS28">
        <v>100</v>
      </c>
      <c r="AT28" s="2">
        <v>50</v>
      </c>
      <c r="AU28" s="2">
        <v>50</v>
      </c>
      <c r="AV28" s="2">
        <v>50</v>
      </c>
      <c r="AW28" s="2">
        <v>50</v>
      </c>
      <c r="AX28" s="2">
        <v>48</v>
      </c>
      <c r="AZ28">
        <v>100</v>
      </c>
      <c r="BA28" s="3">
        <f t="shared" si="12"/>
        <v>0.44703809348502077</v>
      </c>
      <c r="BB28" s="3">
        <f t="shared" si="12"/>
        <v>0.2712458458126295</v>
      </c>
      <c r="BC28" s="3">
        <f t="shared" si="12"/>
        <v>0.21880303731923484</v>
      </c>
      <c r="BD28" s="3">
        <f t="shared" si="12"/>
        <v>0.19708195708315424</v>
      </c>
      <c r="BE28" s="3">
        <f t="shared" si="12"/>
        <v>0.1856048248164579</v>
      </c>
      <c r="BG28">
        <v>100</v>
      </c>
      <c r="BH28" s="25">
        <v>24.054113951072001</v>
      </c>
      <c r="BI28" s="25">
        <v>10.506128727141499</v>
      </c>
      <c r="BJ28" s="26">
        <v>8.57433781730494</v>
      </c>
      <c r="BK28" s="26">
        <v>8.0334114494200808</v>
      </c>
      <c r="BL28" s="25">
        <v>7.7256493000161601</v>
      </c>
      <c r="BN28">
        <v>100</v>
      </c>
      <c r="BO28" s="3">
        <f t="shared" si="13"/>
        <v>0.49357971746772272</v>
      </c>
      <c r="BP28" s="3">
        <f t="shared" si="13"/>
        <v>0.30132876519077323</v>
      </c>
      <c r="BQ28" s="3">
        <f t="shared" si="13"/>
        <v>0.26014374445706734</v>
      </c>
      <c r="BR28" s="3">
        <f t="shared" si="13"/>
        <v>0.24920621198101756</v>
      </c>
      <c r="BS28" s="3">
        <f t="shared" si="13"/>
        <v>0.24206195325279359</v>
      </c>
      <c r="BU28">
        <v>100</v>
      </c>
      <c r="BV28" s="18">
        <f t="shared" si="14"/>
        <v>5.5697059791835757E-2</v>
      </c>
      <c r="BW28" s="18">
        <f t="shared" si="15"/>
        <v>7.7850642800875461E-2</v>
      </c>
      <c r="BX28" s="18">
        <f t="shared" si="16"/>
        <v>8.2352564074494053E-2</v>
      </c>
      <c r="BY28" s="18">
        <f t="shared" si="17"/>
        <v>8.4202150139450427E-2</v>
      </c>
      <c r="BZ28" s="18">
        <f t="shared" si="18"/>
        <v>8.5046387764610973E-2</v>
      </c>
    </row>
    <row r="29" spans="1:78" x14ac:dyDescent="0.3">
      <c r="B29">
        <v>200</v>
      </c>
      <c r="C29" s="21">
        <v>81.793999999999997</v>
      </c>
      <c r="D29" s="21">
        <v>66.221999999999994</v>
      </c>
      <c r="E29" s="21">
        <v>64.304000000000002</v>
      </c>
      <c r="F29" s="21">
        <v>63.734000000000002</v>
      </c>
      <c r="G29" s="21">
        <v>63.573999999999998</v>
      </c>
      <c r="H29">
        <f t="shared" si="19"/>
        <v>4.7184791454438715</v>
      </c>
      <c r="I29">
        <f t="shared" si="20"/>
        <v>109.47331054820299</v>
      </c>
      <c r="X29">
        <v>200</v>
      </c>
      <c r="Y29" s="2">
        <v>74.77</v>
      </c>
      <c r="Z29" s="2">
        <v>59.857999999999997</v>
      </c>
      <c r="AA29" s="2">
        <v>58.073999999999998</v>
      </c>
      <c r="AB29" s="2">
        <v>57.362000000000002</v>
      </c>
      <c r="AC29" s="2">
        <v>57.302</v>
      </c>
      <c r="AE29">
        <v>200</v>
      </c>
      <c r="AF29" s="20">
        <f t="shared" si="11"/>
        <v>0.91412573049367918</v>
      </c>
      <c r="AG29" s="20">
        <f t="shared" si="11"/>
        <v>0.90389900637250464</v>
      </c>
      <c r="AH29" s="20">
        <f t="shared" si="11"/>
        <v>0.90311644687733261</v>
      </c>
      <c r="AI29" s="20">
        <f t="shared" si="11"/>
        <v>0.9000219662974237</v>
      </c>
      <c r="AJ29" s="20">
        <f t="shared" si="11"/>
        <v>0.90134331645012111</v>
      </c>
      <c r="AL29">
        <v>200</v>
      </c>
      <c r="AM29" s="25">
        <v>29.123044900019401</v>
      </c>
      <c r="AN29" s="25">
        <v>13.964502639438299</v>
      </c>
      <c r="AO29" s="25">
        <v>11.0508454034171</v>
      </c>
      <c r="AP29" s="25">
        <v>9.8455606183532307</v>
      </c>
      <c r="AQ29" s="25">
        <v>9.2477757728404999</v>
      </c>
      <c r="AS29">
        <v>200</v>
      </c>
      <c r="AT29" s="2">
        <v>50</v>
      </c>
      <c r="AU29" s="2">
        <v>50</v>
      </c>
      <c r="AV29" s="2">
        <v>50</v>
      </c>
      <c r="AW29" s="2">
        <v>50</v>
      </c>
      <c r="AX29" s="2">
        <v>50</v>
      </c>
      <c r="AZ29">
        <v>200</v>
      </c>
      <c r="BA29" s="3">
        <f t="shared" si="12"/>
        <v>0.35605356016357437</v>
      </c>
      <c r="BB29" s="3">
        <f t="shared" si="12"/>
        <v>0.21087406963604693</v>
      </c>
      <c r="BC29" s="3">
        <f t="shared" si="12"/>
        <v>0.1718531569329606</v>
      </c>
      <c r="BD29" s="3">
        <f t="shared" si="12"/>
        <v>0.15447893774677929</v>
      </c>
      <c r="BE29" s="3">
        <f t="shared" si="12"/>
        <v>0.14546474616730898</v>
      </c>
      <c r="BG29">
        <v>200</v>
      </c>
      <c r="BH29" s="25">
        <v>30.729428329220099</v>
      </c>
      <c r="BI29" s="25">
        <v>15.6514377687954</v>
      </c>
      <c r="BJ29" s="26">
        <v>13.4662779174542</v>
      </c>
      <c r="BK29" s="26">
        <v>12.7987483257957</v>
      </c>
      <c r="BL29" s="25">
        <v>12.398204518787599</v>
      </c>
      <c r="BN29">
        <v>200</v>
      </c>
      <c r="BO29" s="3">
        <f t="shared" si="13"/>
        <v>0.37569293993716041</v>
      </c>
      <c r="BP29" s="3">
        <f t="shared" si="13"/>
        <v>0.2363480077435807</v>
      </c>
      <c r="BQ29" s="3">
        <f t="shared" si="13"/>
        <v>0.20941586709153706</v>
      </c>
      <c r="BR29" s="3">
        <f t="shared" si="13"/>
        <v>0.20081508026792136</v>
      </c>
      <c r="BS29" s="3">
        <f t="shared" si="13"/>
        <v>0.1950200477992198</v>
      </c>
      <c r="BU29">
        <v>200</v>
      </c>
      <c r="BV29" s="18">
        <f t="shared" si="14"/>
        <v>5.7687350483456877E-2</v>
      </c>
      <c r="BW29" s="18">
        <f t="shared" si="15"/>
        <v>7.1252440962880498E-2</v>
      </c>
      <c r="BX29" s="18">
        <f t="shared" si="16"/>
        <v>7.3377692607674044E-2</v>
      </c>
      <c r="BY29" s="18">
        <f t="shared" si="17"/>
        <v>7.40339402115648E-2</v>
      </c>
      <c r="BZ29" s="18">
        <f t="shared" si="18"/>
        <v>7.4220265288386322E-2</v>
      </c>
    </row>
    <row r="30" spans="1:78" x14ac:dyDescent="0.3">
      <c r="B30">
        <v>300</v>
      </c>
      <c r="C30" s="21">
        <v>113.598</v>
      </c>
      <c r="D30" s="21">
        <v>97.751999999999995</v>
      </c>
      <c r="E30" s="21">
        <v>95.825999999999993</v>
      </c>
      <c r="F30" s="21">
        <v>95.25</v>
      </c>
      <c r="G30" s="21">
        <v>94.98</v>
      </c>
      <c r="H30">
        <f t="shared" si="19"/>
        <v>6.5745845264304785</v>
      </c>
      <c r="I30">
        <f t="shared" si="20"/>
        <v>164.2099658223045</v>
      </c>
      <c r="X30">
        <v>300</v>
      </c>
      <c r="Y30" s="5">
        <v>102.502</v>
      </c>
      <c r="Z30" s="5">
        <v>88.04</v>
      </c>
      <c r="AA30" s="2">
        <v>86.165999999999997</v>
      </c>
      <c r="AB30" s="2">
        <v>85.656000000000006</v>
      </c>
      <c r="AC30" s="5">
        <v>85.495999999999995</v>
      </c>
      <c r="AE30">
        <v>300</v>
      </c>
      <c r="AF30" s="20">
        <f t="shared" si="11"/>
        <v>0.90232222398281658</v>
      </c>
      <c r="AG30" s="20">
        <f t="shared" si="11"/>
        <v>0.90064653408625917</v>
      </c>
      <c r="AH30" s="20">
        <f t="shared" si="11"/>
        <v>0.89919228601840839</v>
      </c>
      <c r="AI30" s="20">
        <f t="shared" si="11"/>
        <v>0.89927559055118111</v>
      </c>
      <c r="AJ30" s="20">
        <f t="shared" si="11"/>
        <v>0.90014739945251621</v>
      </c>
      <c r="AL30">
        <v>300</v>
      </c>
      <c r="AM30" s="25">
        <v>35.285407865554298</v>
      </c>
      <c r="AN30" s="25">
        <v>17.945160078690201</v>
      </c>
      <c r="AO30" s="25">
        <v>14.448945986538201</v>
      </c>
      <c r="AP30" s="25">
        <v>12.973125817554299</v>
      </c>
      <c r="AQ30" s="25">
        <v>12.250955608532999</v>
      </c>
      <c r="AS30">
        <v>300</v>
      </c>
      <c r="AT30" s="2">
        <v>50</v>
      </c>
      <c r="AU30" s="2">
        <v>50</v>
      </c>
      <c r="AV30" s="2">
        <v>50</v>
      </c>
      <c r="AW30" s="2">
        <v>50</v>
      </c>
      <c r="AX30" s="2">
        <v>50</v>
      </c>
      <c r="AZ30">
        <v>300</v>
      </c>
      <c r="BA30" s="3">
        <f t="shared" si="12"/>
        <v>0.31061645333152255</v>
      </c>
      <c r="BB30" s="3">
        <f t="shared" si="12"/>
        <v>0.18357844421280589</v>
      </c>
      <c r="BC30" s="3">
        <f t="shared" si="12"/>
        <v>0.15078314848306515</v>
      </c>
      <c r="BD30" s="3">
        <f t="shared" si="12"/>
        <v>0.13620079598482204</v>
      </c>
      <c r="BE30" s="3">
        <f t="shared" si="12"/>
        <v>0.12898458210710675</v>
      </c>
      <c r="BG30">
        <v>300</v>
      </c>
      <c r="BH30" s="25">
        <v>36.890242090557898</v>
      </c>
      <c r="BI30" s="25">
        <v>20.270023636598999</v>
      </c>
      <c r="BJ30" s="26">
        <v>17.861720509286499</v>
      </c>
      <c r="BK30" s="26">
        <v>17.091551382461201</v>
      </c>
      <c r="BL30" s="25">
        <v>16.532916674402902</v>
      </c>
      <c r="BN30">
        <v>300</v>
      </c>
      <c r="BO30" s="3">
        <f t="shared" si="13"/>
        <v>0.32474376389159931</v>
      </c>
      <c r="BP30" s="3">
        <f t="shared" si="13"/>
        <v>0.20736172801169286</v>
      </c>
      <c r="BQ30" s="3">
        <f t="shared" si="13"/>
        <v>0.18639743398750339</v>
      </c>
      <c r="BR30" s="3">
        <f t="shared" si="13"/>
        <v>0.17943885965838532</v>
      </c>
      <c r="BS30" s="3">
        <f t="shared" si="13"/>
        <v>0.17406734759320805</v>
      </c>
      <c r="BU30">
        <v>300</v>
      </c>
      <c r="BV30" s="18">
        <f t="shared" si="14"/>
        <v>5.7875882730598065E-2</v>
      </c>
      <c r="BW30" s="18">
        <f t="shared" si="15"/>
        <v>6.7257800622293959E-2</v>
      </c>
      <c r="BX30" s="18">
        <f t="shared" si="16"/>
        <v>6.8609610402505364E-2</v>
      </c>
      <c r="BY30" s="18">
        <f t="shared" si="17"/>
        <v>6.902450946383705E-2</v>
      </c>
      <c r="BZ30" s="18">
        <f t="shared" si="18"/>
        <v>6.9220725694151178E-2</v>
      </c>
    </row>
    <row r="31" spans="1:78" x14ac:dyDescent="0.3">
      <c r="B31">
        <v>400</v>
      </c>
      <c r="C31" s="19">
        <f>0.3455*B31+11.759</f>
        <v>149.959</v>
      </c>
      <c r="D31" s="19">
        <f>0.315*B31+3.2529</f>
        <v>129.25290000000001</v>
      </c>
      <c r="E31" s="19">
        <f>0.3148*B31+1.3584</f>
        <v>127.27840000000002</v>
      </c>
      <c r="F31" s="19">
        <f>0.3152*B31+0.6898</f>
        <v>126.7698</v>
      </c>
      <c r="G31" s="19">
        <f>0.3153*B31+0.4266</f>
        <v>126.5466</v>
      </c>
      <c r="H31">
        <f t="shared" si="19"/>
        <v>8.3452050173833516</v>
      </c>
      <c r="I31">
        <f t="shared" si="20"/>
        <v>218.94662109640598</v>
      </c>
      <c r="X31">
        <v>400</v>
      </c>
      <c r="Y31" s="5">
        <v>131.16399999999999</v>
      </c>
      <c r="Z31" s="2">
        <v>116.268</v>
      </c>
      <c r="AA31" s="2">
        <v>114.592</v>
      </c>
      <c r="AB31" s="2">
        <v>114.41200000000001</v>
      </c>
      <c r="AC31" s="2">
        <v>114.07</v>
      </c>
      <c r="AE31">
        <v>400</v>
      </c>
      <c r="AF31" s="20"/>
      <c r="AG31" s="20"/>
      <c r="AH31" s="20"/>
      <c r="AI31" s="20"/>
      <c r="AJ31" s="20"/>
      <c r="AL31">
        <v>400</v>
      </c>
      <c r="AM31" s="25">
        <v>40.789991899120999</v>
      </c>
      <c r="AN31" s="25">
        <v>21.603322028601099</v>
      </c>
      <c r="AO31" s="25">
        <v>17.630796940230798</v>
      </c>
      <c r="AP31" s="25">
        <v>15.918554233195399</v>
      </c>
      <c r="AQ31" s="25">
        <v>15.042140828038599</v>
      </c>
      <c r="AS31">
        <v>400</v>
      </c>
      <c r="AT31" s="2">
        <v>50</v>
      </c>
      <c r="AU31" s="2">
        <v>50</v>
      </c>
      <c r="AV31" s="2">
        <v>50</v>
      </c>
      <c r="AW31" s="2">
        <v>50</v>
      </c>
      <c r="AX31" s="2">
        <v>50</v>
      </c>
      <c r="AZ31">
        <v>400</v>
      </c>
      <c r="BA31" s="3"/>
      <c r="BB31" s="3"/>
      <c r="BC31" s="3"/>
      <c r="BD31" s="3"/>
      <c r="BE31" s="3"/>
      <c r="BG31">
        <v>400</v>
      </c>
      <c r="BH31" s="25">
        <v>42.577441942268301</v>
      </c>
      <c r="BI31" s="26">
        <v>24.3993814825584</v>
      </c>
      <c r="BJ31" s="26">
        <v>21.738364575924301</v>
      </c>
      <c r="BK31" s="26">
        <v>21.0553426444765</v>
      </c>
      <c r="BL31" s="26">
        <v>20.329431417092898</v>
      </c>
      <c r="BN31">
        <v>400</v>
      </c>
      <c r="BO31" s="3"/>
      <c r="BP31" s="3"/>
      <c r="BQ31" s="3"/>
      <c r="BR31" s="3"/>
      <c r="BS31" s="3"/>
      <c r="BU31">
        <v>400</v>
      </c>
      <c r="BV31" s="18"/>
      <c r="BW31" s="18"/>
      <c r="BX31" s="18"/>
      <c r="BY31" s="18"/>
      <c r="BZ31" s="18"/>
    </row>
    <row r="32" spans="1:78" x14ac:dyDescent="0.3">
      <c r="B32">
        <v>500</v>
      </c>
      <c r="C32" s="19">
        <f t="shared" ref="C32:C37" si="21">0.3455*B32+11.759</f>
        <v>184.50900000000001</v>
      </c>
      <c r="D32" s="19">
        <f t="shared" ref="D32:D37" si="22">0.315*B32+3.2529</f>
        <v>160.75290000000001</v>
      </c>
      <c r="E32" s="19">
        <f t="shared" ref="E32:E37" si="23">0.3148*B32+1.3584</f>
        <v>158.75839999999999</v>
      </c>
      <c r="F32" s="19">
        <f t="shared" ref="F32:F37" si="24">0.3152*B32+0.6898</f>
        <v>158.28979999999999</v>
      </c>
      <c r="G32" s="19">
        <f t="shared" ref="G32:G37" si="25">0.3153*B32+0.4266</f>
        <v>158.07660000000001</v>
      </c>
      <c r="H32">
        <f t="shared" si="19"/>
        <v>10.056949530875155</v>
      </c>
      <c r="I32">
        <f t="shared" si="20"/>
        <v>273.68327637050749</v>
      </c>
      <c r="X32">
        <v>500</v>
      </c>
      <c r="Y32" s="5">
        <v>158.72</v>
      </c>
      <c r="Z32" s="2">
        <v>144.47399999999999</v>
      </c>
      <c r="AA32" s="2">
        <v>142.96799999999999</v>
      </c>
      <c r="AB32" s="2">
        <v>142.16200000000001</v>
      </c>
      <c r="AC32" s="2">
        <v>142.09200000000001</v>
      </c>
      <c r="AE32">
        <v>500</v>
      </c>
      <c r="AF32" s="20"/>
      <c r="AG32" s="20"/>
      <c r="AH32" s="20"/>
      <c r="AI32" s="20"/>
      <c r="AJ32" s="20"/>
      <c r="AL32">
        <v>500</v>
      </c>
      <c r="AM32" s="25">
        <v>45.905800341784698</v>
      </c>
      <c r="AN32" s="25">
        <v>25.0821765068636</v>
      </c>
      <c r="AO32" s="25">
        <v>20.653070844558801</v>
      </c>
      <c r="AP32" s="25">
        <v>18.7125718460134</v>
      </c>
      <c r="AQ32" s="25">
        <v>17.746018103868501</v>
      </c>
      <c r="AS32">
        <v>500</v>
      </c>
      <c r="AT32" s="2">
        <v>50</v>
      </c>
      <c r="AU32" s="2">
        <v>50</v>
      </c>
      <c r="AV32" s="2">
        <v>50</v>
      </c>
      <c r="AW32" s="2">
        <v>50</v>
      </c>
      <c r="AX32" s="2">
        <v>50</v>
      </c>
      <c r="AZ32">
        <v>500</v>
      </c>
      <c r="BA32" s="3"/>
      <c r="BB32" s="3"/>
      <c r="BC32" s="3"/>
      <c r="BD32" s="3"/>
      <c r="BE32" s="3"/>
      <c r="BG32">
        <v>500</v>
      </c>
      <c r="BH32" s="25">
        <v>47.897983044432003</v>
      </c>
      <c r="BI32" s="26">
        <v>28.514994260574301</v>
      </c>
      <c r="BJ32" s="26">
        <v>25.5669339470975</v>
      </c>
      <c r="BK32" s="26">
        <v>24.645961972407001</v>
      </c>
      <c r="BL32" s="26">
        <v>23.887952367734201</v>
      </c>
      <c r="BN32">
        <v>500</v>
      </c>
      <c r="BO32" s="3"/>
      <c r="BP32" s="3"/>
      <c r="BQ32" s="3"/>
      <c r="BR32" s="3"/>
      <c r="BS32" s="3"/>
      <c r="BU32">
        <v>500</v>
      </c>
      <c r="BV32" s="18"/>
      <c r="BW32" s="18"/>
      <c r="BX32" s="18"/>
      <c r="BY32" s="18"/>
      <c r="BZ32" s="18"/>
    </row>
    <row r="33" spans="1:78" x14ac:dyDescent="0.3">
      <c r="B33">
        <v>600</v>
      </c>
      <c r="C33" s="19">
        <f t="shared" si="21"/>
        <v>219.05899999999997</v>
      </c>
      <c r="D33" s="19">
        <f t="shared" si="22"/>
        <v>192.25290000000001</v>
      </c>
      <c r="E33" s="19">
        <f t="shared" si="23"/>
        <v>190.23840000000001</v>
      </c>
      <c r="F33" s="19">
        <f t="shared" si="24"/>
        <v>189.80979999999997</v>
      </c>
      <c r="G33" s="19">
        <f t="shared" si="25"/>
        <v>189.60660000000001</v>
      </c>
      <c r="H33">
        <f t="shared" si="19"/>
        <v>11.724374667594468</v>
      </c>
      <c r="I33">
        <f t="shared" si="20"/>
        <v>328.41993164460899</v>
      </c>
      <c r="X33">
        <v>600</v>
      </c>
      <c r="Y33" s="5">
        <v>186.72399999999999</v>
      </c>
      <c r="Z33" s="2">
        <v>172.82400000000001</v>
      </c>
      <c r="AA33" s="5">
        <v>171.32599999999999</v>
      </c>
      <c r="AB33" s="2">
        <v>170.96799999999999</v>
      </c>
      <c r="AC33" s="2">
        <v>169.52199999999999</v>
      </c>
      <c r="AE33">
        <v>600</v>
      </c>
      <c r="AF33" s="20"/>
      <c r="AG33" s="20"/>
      <c r="AH33" s="20"/>
      <c r="AI33" s="20"/>
      <c r="AJ33" s="20"/>
      <c r="AL33">
        <v>600</v>
      </c>
      <c r="AM33" s="25">
        <v>50.709981187508099</v>
      </c>
      <c r="AN33" s="25">
        <v>28.406120680799098</v>
      </c>
      <c r="AO33" s="25">
        <v>23.561853243582199</v>
      </c>
      <c r="AP33" s="25">
        <v>21.399351149142198</v>
      </c>
      <c r="AQ33" s="25">
        <v>20.323147813915099</v>
      </c>
      <c r="AS33">
        <v>600</v>
      </c>
      <c r="AT33" s="2">
        <v>50</v>
      </c>
      <c r="AU33" s="2">
        <v>50</v>
      </c>
      <c r="AV33" s="2">
        <v>50</v>
      </c>
      <c r="AW33" s="2">
        <v>50</v>
      </c>
      <c r="AX33" s="2">
        <v>50</v>
      </c>
      <c r="AZ33">
        <v>600</v>
      </c>
      <c r="BA33" s="3"/>
      <c r="BB33" s="3"/>
      <c r="BC33" s="3"/>
      <c r="BD33" s="3"/>
      <c r="BE33" s="3"/>
      <c r="BG33">
        <v>600</v>
      </c>
      <c r="BH33" s="25">
        <v>52.8526235405253</v>
      </c>
      <c r="BI33" s="26">
        <v>32.087041875327699</v>
      </c>
      <c r="BJ33" s="25">
        <v>29.221950800433302</v>
      </c>
      <c r="BK33" s="26">
        <v>28.108535493541002</v>
      </c>
      <c r="BL33" s="26">
        <v>27.367669345604799</v>
      </c>
      <c r="BN33">
        <v>600</v>
      </c>
      <c r="BO33" s="3"/>
      <c r="BP33" s="3"/>
      <c r="BQ33" s="3"/>
      <c r="BR33" s="3"/>
      <c r="BS33" s="3"/>
      <c r="BU33">
        <v>600</v>
      </c>
      <c r="BV33" s="18"/>
      <c r="BW33" s="18"/>
      <c r="BX33" s="18"/>
      <c r="BY33" s="18"/>
      <c r="BZ33" s="18"/>
    </row>
    <row r="34" spans="1:78" x14ac:dyDescent="0.3">
      <c r="B34">
        <v>700</v>
      </c>
      <c r="C34" s="19">
        <f t="shared" si="21"/>
        <v>253.60899999999998</v>
      </c>
      <c r="D34" s="19">
        <f t="shared" si="22"/>
        <v>223.75290000000001</v>
      </c>
      <c r="E34" s="19">
        <f t="shared" si="23"/>
        <v>221.7184</v>
      </c>
      <c r="F34" s="19">
        <f t="shared" si="24"/>
        <v>221.32979999999998</v>
      </c>
      <c r="G34" s="19">
        <f t="shared" si="25"/>
        <v>221.13660000000002</v>
      </c>
      <c r="H34">
        <f t="shared" si="19"/>
        <v>13.35657563714188</v>
      </c>
      <c r="I34">
        <f t="shared" si="20"/>
        <v>383.1565869187105</v>
      </c>
      <c r="X34">
        <v>700</v>
      </c>
      <c r="Y34" s="5">
        <v>215.00800000000001</v>
      </c>
      <c r="Z34" s="2">
        <v>201.19399999999999</v>
      </c>
      <c r="AA34" s="2">
        <v>198.93600000000001</v>
      </c>
      <c r="AB34" s="2">
        <v>198.50800000000001</v>
      </c>
      <c r="AC34" s="2">
        <v>198.08199999999999</v>
      </c>
      <c r="AE34">
        <v>700</v>
      </c>
      <c r="AF34" s="20"/>
      <c r="AG34" s="20"/>
      <c r="AH34" s="20"/>
      <c r="AI34" s="20"/>
      <c r="AJ34" s="20"/>
      <c r="AL34">
        <v>700</v>
      </c>
      <c r="AM34" s="25">
        <v>55.336146655831001</v>
      </c>
      <c r="AN34" s="25">
        <v>31.572579779761899</v>
      </c>
      <c r="AO34" s="25">
        <v>26.349999134093999</v>
      </c>
      <c r="AP34" s="25">
        <v>24.025642430307801</v>
      </c>
      <c r="AQ34" s="25">
        <v>22.854549029769</v>
      </c>
      <c r="AS34">
        <v>700</v>
      </c>
      <c r="AT34" s="2">
        <v>50</v>
      </c>
      <c r="AU34" s="2">
        <v>50</v>
      </c>
      <c r="AV34" s="2">
        <v>50</v>
      </c>
      <c r="AW34" s="2">
        <v>50</v>
      </c>
      <c r="AX34" s="2">
        <v>50</v>
      </c>
      <c r="AZ34">
        <v>700</v>
      </c>
      <c r="BA34" s="3"/>
      <c r="BB34" s="3"/>
      <c r="BC34" s="3"/>
      <c r="BD34" s="3"/>
      <c r="BE34" s="3"/>
      <c r="BG34">
        <v>700</v>
      </c>
      <c r="BH34" s="25">
        <v>57.806745091613301</v>
      </c>
      <c r="BI34" s="26">
        <v>35.670165819449998</v>
      </c>
      <c r="BJ34" s="26">
        <v>32.558506632496098</v>
      </c>
      <c r="BK34" s="26">
        <v>31.424064270843001</v>
      </c>
      <c r="BL34" s="26">
        <v>30.6268932702366</v>
      </c>
      <c r="BN34">
        <v>700</v>
      </c>
      <c r="BO34" s="3"/>
      <c r="BP34" s="3"/>
      <c r="BQ34" s="3"/>
      <c r="BR34" s="3"/>
      <c r="BS34" s="3"/>
      <c r="BU34">
        <v>700</v>
      </c>
      <c r="BV34" s="18"/>
      <c r="BW34" s="18"/>
      <c r="BX34" s="18"/>
      <c r="BY34" s="18"/>
      <c r="BZ34" s="18"/>
    </row>
    <row r="35" spans="1:78" x14ac:dyDescent="0.3">
      <c r="B35">
        <v>800</v>
      </c>
      <c r="C35" s="19">
        <f t="shared" si="21"/>
        <v>288.15899999999999</v>
      </c>
      <c r="D35" s="19">
        <f t="shared" si="22"/>
        <v>255.25290000000001</v>
      </c>
      <c r="E35" s="19">
        <f t="shared" si="23"/>
        <v>253.19840000000002</v>
      </c>
      <c r="F35" s="19">
        <f t="shared" si="24"/>
        <v>252.84979999999999</v>
      </c>
      <c r="G35" s="19">
        <f t="shared" si="25"/>
        <v>252.66660000000002</v>
      </c>
      <c r="H35">
        <f t="shared" si="19"/>
        <v>14.959732004492531</v>
      </c>
      <c r="I35">
        <f t="shared" si="20"/>
        <v>437.89324219281195</v>
      </c>
      <c r="X35">
        <v>800</v>
      </c>
      <c r="Y35" s="5">
        <v>243.06800000000001</v>
      </c>
      <c r="Z35" s="2">
        <v>228.904</v>
      </c>
      <c r="AA35" s="2">
        <v>227.38399999999999</v>
      </c>
      <c r="AB35" s="2">
        <v>226.83199999999999</v>
      </c>
      <c r="AC35" s="5">
        <v>226.56399999999999</v>
      </c>
      <c r="AE35">
        <v>800</v>
      </c>
      <c r="AF35" s="20"/>
      <c r="AG35" s="20"/>
      <c r="AH35" s="20"/>
      <c r="AI35" s="20"/>
      <c r="AJ35" s="20"/>
      <c r="AL35">
        <v>800</v>
      </c>
      <c r="AM35" s="25">
        <v>59.690171098382599</v>
      </c>
      <c r="AN35" s="25">
        <v>34.721965026933603</v>
      </c>
      <c r="AO35" s="25">
        <v>29.0949894764397</v>
      </c>
      <c r="AP35" s="25">
        <v>26.584875057049501</v>
      </c>
      <c r="AQ35" s="25">
        <v>25.309097436114602</v>
      </c>
      <c r="AS35">
        <v>800</v>
      </c>
      <c r="AT35" s="2">
        <v>50</v>
      </c>
      <c r="AU35" s="2">
        <v>50</v>
      </c>
      <c r="AV35" s="2">
        <v>50</v>
      </c>
      <c r="AW35" s="2">
        <v>50</v>
      </c>
      <c r="AX35" s="2">
        <v>50</v>
      </c>
      <c r="AZ35">
        <v>800</v>
      </c>
      <c r="BA35" s="3"/>
      <c r="BB35" s="3"/>
      <c r="BC35" s="3"/>
      <c r="BD35" s="3"/>
      <c r="BE35" s="3"/>
      <c r="BG35">
        <v>800</v>
      </c>
      <c r="BH35" s="25">
        <v>62.3788081829343</v>
      </c>
      <c r="BI35" s="26">
        <v>39.237531789001601</v>
      </c>
      <c r="BJ35" s="26">
        <v>35.816388643128597</v>
      </c>
      <c r="BK35" s="26">
        <v>34.808093478382602</v>
      </c>
      <c r="BL35" s="25">
        <v>33.650935730615103</v>
      </c>
      <c r="BN35">
        <v>800</v>
      </c>
      <c r="BO35" s="3"/>
      <c r="BP35" s="3"/>
      <c r="BQ35" s="3"/>
      <c r="BR35" s="3"/>
      <c r="BS35" s="3"/>
      <c r="BU35">
        <v>800</v>
      </c>
      <c r="BV35" s="18"/>
      <c r="BW35" s="18"/>
      <c r="BX35" s="18"/>
      <c r="BY35" s="18"/>
      <c r="BZ35" s="18"/>
    </row>
    <row r="36" spans="1:78" x14ac:dyDescent="0.3">
      <c r="B36">
        <v>900</v>
      </c>
      <c r="C36" s="19">
        <f t="shared" si="21"/>
        <v>322.709</v>
      </c>
      <c r="D36" s="19">
        <f t="shared" si="22"/>
        <v>286.75290000000001</v>
      </c>
      <c r="E36" s="19">
        <f t="shared" si="23"/>
        <v>284.67840000000007</v>
      </c>
      <c r="F36" s="19">
        <f t="shared" si="24"/>
        <v>284.3698</v>
      </c>
      <c r="G36" s="19">
        <f t="shared" si="25"/>
        <v>284.19660000000005</v>
      </c>
      <c r="H36">
        <f t="shared" si="19"/>
        <v>16.53829333848034</v>
      </c>
      <c r="I36">
        <f t="shared" si="20"/>
        <v>492.62989746691346</v>
      </c>
      <c r="X36">
        <v>900</v>
      </c>
      <c r="Y36" s="5">
        <v>271.12599999999998</v>
      </c>
      <c r="Z36" s="2">
        <v>257.43200000000002</v>
      </c>
      <c r="AA36" s="2">
        <v>255.45599999999999</v>
      </c>
      <c r="AB36" s="5">
        <v>255.56399999999999</v>
      </c>
      <c r="AC36" s="2">
        <v>254.95400000000001</v>
      </c>
      <c r="AE36">
        <v>900</v>
      </c>
      <c r="AF36" s="20"/>
      <c r="AG36" s="20"/>
      <c r="AH36" s="20"/>
      <c r="AI36" s="20"/>
      <c r="AJ36" s="20"/>
      <c r="AL36">
        <v>900</v>
      </c>
      <c r="AM36" s="25">
        <v>64.066764318699001</v>
      </c>
      <c r="AN36" s="25">
        <v>37.772846502133497</v>
      </c>
      <c r="AO36" s="25">
        <v>31.793821168520498</v>
      </c>
      <c r="AP36" s="25">
        <v>29.097241024207001</v>
      </c>
      <c r="AQ36" s="25">
        <v>27.7057953191458</v>
      </c>
      <c r="AS36">
        <v>900</v>
      </c>
      <c r="AT36" s="2">
        <v>50</v>
      </c>
      <c r="AU36" s="2">
        <v>50</v>
      </c>
      <c r="AV36" s="2">
        <v>50</v>
      </c>
      <c r="AW36" s="2">
        <v>50</v>
      </c>
      <c r="AX36" s="2">
        <v>50</v>
      </c>
      <c r="AZ36">
        <v>900</v>
      </c>
      <c r="BA36" s="3"/>
      <c r="BB36" s="3"/>
      <c r="BC36" s="3"/>
      <c r="BD36" s="3"/>
      <c r="BE36" s="3"/>
      <c r="BG36">
        <v>900</v>
      </c>
      <c r="BH36" s="25">
        <v>66.871957036563899</v>
      </c>
      <c r="BI36" s="26">
        <v>42.705160069599998</v>
      </c>
      <c r="BJ36" s="26">
        <v>38.900525001026999</v>
      </c>
      <c r="BK36" s="25">
        <v>37.770632068443902</v>
      </c>
      <c r="BL36" s="26">
        <v>36.878968248076902</v>
      </c>
      <c r="BN36">
        <v>900</v>
      </c>
      <c r="BO36" s="3"/>
      <c r="BP36" s="3"/>
      <c r="BQ36" s="3"/>
      <c r="BR36" s="3"/>
      <c r="BS36" s="3"/>
      <c r="BU36">
        <v>900</v>
      </c>
      <c r="BV36" s="18"/>
      <c r="BW36" s="18"/>
      <c r="BX36" s="18"/>
      <c r="BY36" s="18"/>
      <c r="BZ36" s="18"/>
    </row>
    <row r="37" spans="1:78" x14ac:dyDescent="0.3">
      <c r="B37">
        <v>1000</v>
      </c>
      <c r="C37" s="19">
        <f t="shared" si="21"/>
        <v>357.25900000000001</v>
      </c>
      <c r="D37" s="19">
        <f t="shared" si="22"/>
        <v>318.25290000000001</v>
      </c>
      <c r="E37" s="19">
        <f t="shared" si="23"/>
        <v>316.15840000000003</v>
      </c>
      <c r="F37" s="19">
        <f t="shared" si="24"/>
        <v>315.88979999999998</v>
      </c>
      <c r="G37" s="19">
        <f t="shared" si="25"/>
        <v>315.72660000000002</v>
      </c>
      <c r="H37">
        <f t="shared" si="19"/>
        <v>18.095603412635494</v>
      </c>
      <c r="I37">
        <f t="shared" si="20"/>
        <v>547.36655274101497</v>
      </c>
      <c r="X37">
        <v>1000</v>
      </c>
      <c r="Y37" s="5">
        <v>299.64999999999998</v>
      </c>
      <c r="Z37" s="2">
        <v>285.44799999999998</v>
      </c>
      <c r="AA37" s="2">
        <v>283.96199999999999</v>
      </c>
      <c r="AB37" s="5">
        <v>283.35199999999998</v>
      </c>
      <c r="AC37" s="5">
        <v>282.93400000000003</v>
      </c>
      <c r="AE37">
        <v>1000</v>
      </c>
      <c r="AF37" s="20"/>
      <c r="AG37" s="20"/>
      <c r="AH37" s="20"/>
      <c r="AI37" s="20"/>
      <c r="AJ37" s="20"/>
      <c r="AL37">
        <v>1000</v>
      </c>
      <c r="AM37" s="25">
        <v>68.175784571437106</v>
      </c>
      <c r="AN37" s="25">
        <v>40.756764481508199</v>
      </c>
      <c r="AO37" s="25">
        <v>34.420919159140198</v>
      </c>
      <c r="AP37" s="25">
        <v>31.556628959963099</v>
      </c>
      <c r="AQ37" s="25">
        <v>30.099385354121701</v>
      </c>
      <c r="AS37">
        <v>1000</v>
      </c>
      <c r="AT37" s="2">
        <v>50</v>
      </c>
      <c r="AU37" s="2">
        <v>50</v>
      </c>
      <c r="AV37" s="2">
        <v>50</v>
      </c>
      <c r="AW37" s="2">
        <v>50</v>
      </c>
      <c r="AX37" s="2">
        <v>50</v>
      </c>
      <c r="AZ37">
        <v>1000</v>
      </c>
      <c r="BA37" s="3"/>
      <c r="BB37" s="3"/>
      <c r="BC37" s="3"/>
      <c r="BD37" s="3"/>
      <c r="BE37" s="3"/>
      <c r="BG37">
        <v>1000</v>
      </c>
      <c r="BH37" s="25">
        <v>71.250671856820603</v>
      </c>
      <c r="BI37" s="26">
        <v>46.0730919701315</v>
      </c>
      <c r="BJ37" s="26">
        <v>42.202641974473501</v>
      </c>
      <c r="BK37" s="25">
        <v>40.962050353955902</v>
      </c>
      <c r="BL37" s="25">
        <v>39.894810733074102</v>
      </c>
      <c r="BN37">
        <v>1000</v>
      </c>
      <c r="BO37" s="3"/>
      <c r="BP37" s="3"/>
      <c r="BQ37" s="3"/>
      <c r="BR37" s="3"/>
      <c r="BS37" s="3"/>
      <c r="BU37">
        <v>1000</v>
      </c>
      <c r="BV37" s="18"/>
      <c r="BW37" s="18"/>
      <c r="BX37" s="18"/>
      <c r="BY37" s="18"/>
      <c r="BZ37" s="18"/>
    </row>
    <row r="43" spans="1:78" x14ac:dyDescent="0.3">
      <c r="C43" s="33" t="s">
        <v>0</v>
      </c>
      <c r="D43" s="33"/>
      <c r="E43" s="33"/>
      <c r="F43" s="33"/>
      <c r="G43" s="33"/>
      <c r="Y43" s="33" t="s">
        <v>20</v>
      </c>
      <c r="Z43" s="33"/>
      <c r="AA43" s="33"/>
      <c r="AB43" s="33"/>
      <c r="AC43" s="33"/>
      <c r="AD43" s="1"/>
      <c r="AF43" s="33" t="s">
        <v>26</v>
      </c>
      <c r="AG43" s="33"/>
      <c r="AH43" s="33"/>
      <c r="AI43" s="33"/>
      <c r="AJ43" s="33"/>
      <c r="AM43" s="33" t="s">
        <v>32</v>
      </c>
      <c r="AN43" s="33"/>
      <c r="AO43" s="33"/>
      <c r="AP43" s="33"/>
      <c r="AQ43" s="33"/>
      <c r="AT43" s="33" t="s">
        <v>40</v>
      </c>
      <c r="AU43" s="33"/>
      <c r="AV43" s="33"/>
      <c r="AW43" s="33"/>
      <c r="AX43" s="33"/>
      <c r="AY43" s="1"/>
      <c r="BA43" s="33" t="s">
        <v>34</v>
      </c>
      <c r="BB43" s="33"/>
      <c r="BC43" s="33"/>
      <c r="BD43" s="33"/>
      <c r="BE43" s="33"/>
      <c r="BH43" s="33" t="s">
        <v>33</v>
      </c>
      <c r="BI43" s="33"/>
      <c r="BJ43" s="33"/>
      <c r="BK43" s="33"/>
      <c r="BL43" s="33"/>
      <c r="BO43" s="33" t="s">
        <v>35</v>
      </c>
      <c r="BP43" s="33"/>
      <c r="BQ43" s="33"/>
      <c r="BR43" s="33"/>
      <c r="BS43" s="33"/>
      <c r="BV43" s="33" t="s">
        <v>37</v>
      </c>
      <c r="BW43" s="33"/>
      <c r="BX43" s="33"/>
      <c r="BY43" s="33"/>
      <c r="BZ43" s="33"/>
    </row>
    <row r="44" spans="1:78" x14ac:dyDescent="0.3">
      <c r="A44" t="s">
        <v>2</v>
      </c>
      <c r="B44" t="s">
        <v>1</v>
      </c>
      <c r="C44" t="s">
        <v>5</v>
      </c>
      <c r="D44" t="s">
        <v>7</v>
      </c>
      <c r="E44" t="s">
        <v>3</v>
      </c>
      <c r="F44" t="s">
        <v>8</v>
      </c>
      <c r="G44" t="s">
        <v>9</v>
      </c>
      <c r="H44" t="s">
        <v>6</v>
      </c>
      <c r="I44" t="s">
        <v>19</v>
      </c>
      <c r="X44" t="s">
        <v>1</v>
      </c>
      <c r="Y44" t="s">
        <v>5</v>
      </c>
      <c r="Z44" t="s">
        <v>7</v>
      </c>
      <c r="AA44" t="s">
        <v>3</v>
      </c>
      <c r="AB44" t="s">
        <v>8</v>
      </c>
      <c r="AC44" t="s">
        <v>9</v>
      </c>
      <c r="AE44" t="s">
        <v>1</v>
      </c>
      <c r="AF44" t="s">
        <v>5</v>
      </c>
      <c r="AG44" t="s">
        <v>7</v>
      </c>
      <c r="AH44" t="s">
        <v>3</v>
      </c>
      <c r="AI44" t="s">
        <v>8</v>
      </c>
      <c r="AJ44" t="s">
        <v>9</v>
      </c>
      <c r="AL44" t="s">
        <v>1</v>
      </c>
      <c r="AM44" t="s">
        <v>5</v>
      </c>
      <c r="AN44" t="s">
        <v>7</v>
      </c>
      <c r="AO44" t="s">
        <v>3</v>
      </c>
      <c r="AP44" t="s">
        <v>8</v>
      </c>
      <c r="AQ44" t="s">
        <v>9</v>
      </c>
      <c r="AS44" t="s">
        <v>1</v>
      </c>
      <c r="AT44" t="s">
        <v>5</v>
      </c>
      <c r="AU44" t="s">
        <v>7</v>
      </c>
      <c r="AV44" t="s">
        <v>3</v>
      </c>
      <c r="AW44" t="s">
        <v>8</v>
      </c>
      <c r="AX44" t="s">
        <v>9</v>
      </c>
      <c r="AZ44" t="s">
        <v>1</v>
      </c>
      <c r="BA44" t="s">
        <v>5</v>
      </c>
      <c r="BB44" t="s">
        <v>7</v>
      </c>
      <c r="BC44" t="s">
        <v>3</v>
      </c>
      <c r="BD44" t="s">
        <v>8</v>
      </c>
      <c r="BE44" t="s">
        <v>9</v>
      </c>
      <c r="BG44" t="s">
        <v>1</v>
      </c>
      <c r="BH44" t="s">
        <v>5</v>
      </c>
      <c r="BI44" t="s">
        <v>7</v>
      </c>
      <c r="BJ44" t="s">
        <v>3</v>
      </c>
      <c r="BK44" t="s">
        <v>8</v>
      </c>
      <c r="BL44" t="s">
        <v>9</v>
      </c>
      <c r="BN44" t="s">
        <v>1</v>
      </c>
      <c r="BO44" t="s">
        <v>5</v>
      </c>
      <c r="BP44" t="s">
        <v>7</v>
      </c>
      <c r="BQ44" t="s">
        <v>3</v>
      </c>
      <c r="BR44" t="s">
        <v>8</v>
      </c>
      <c r="BS44" t="s">
        <v>9</v>
      </c>
      <c r="BU44" t="s">
        <v>1</v>
      </c>
      <c r="BV44" t="s">
        <v>5</v>
      </c>
      <c r="BW44" t="s">
        <v>7</v>
      </c>
      <c r="BX44" t="s">
        <v>3</v>
      </c>
      <c r="BY44" t="s">
        <v>8</v>
      </c>
      <c r="BZ44" t="s">
        <v>9</v>
      </c>
    </row>
    <row r="45" spans="1:78" x14ac:dyDescent="0.3">
      <c r="B45">
        <v>20</v>
      </c>
      <c r="C45" s="5">
        <v>14.86</v>
      </c>
      <c r="D45" s="5">
        <v>10.518000000000001</v>
      </c>
      <c r="E45" s="2">
        <v>9.5380000000000003</v>
      </c>
      <c r="F45" s="2">
        <v>9.2200000000000006</v>
      </c>
      <c r="G45" s="2">
        <v>9.1859999999999999</v>
      </c>
      <c r="H45">
        <f>(1-0.5)/2*B45/LN(B45)</f>
        <v>1.6690410034766703</v>
      </c>
      <c r="I45">
        <f>(IMEXP(-0.5)+0.5/10)*B45</f>
        <v>13.13061319425266</v>
      </c>
      <c r="X45">
        <v>20</v>
      </c>
      <c r="Y45" s="2">
        <v>14.84</v>
      </c>
      <c r="Z45" s="2">
        <v>10.202</v>
      </c>
      <c r="AA45" s="2">
        <v>9.202</v>
      </c>
      <c r="AB45" s="2">
        <v>8.8879999999999999</v>
      </c>
      <c r="AC45" s="2">
        <v>8.8420000000000005</v>
      </c>
      <c r="AE45">
        <v>20</v>
      </c>
      <c r="AF45" s="18">
        <f t="shared" ref="AF45:AF57" si="26">Y45/C45</f>
        <v>0.99865410497981155</v>
      </c>
      <c r="AG45" s="19">
        <f t="shared" ref="AG45:AG57" si="27">Z45/D45</f>
        <v>0.96995626544970515</v>
      </c>
      <c r="AH45" s="19">
        <f t="shared" ref="AH45:AH57" si="28">AA45/E45</f>
        <v>0.96477248899140278</v>
      </c>
      <c r="AI45" s="19">
        <f t="shared" ref="AI45:AI57" si="29">AB45/F45</f>
        <v>0.96399132321041203</v>
      </c>
      <c r="AJ45" s="19">
        <f t="shared" ref="AJ45:AJ57" si="30">AC45/G45</f>
        <v>0.96255170912257793</v>
      </c>
      <c r="AL45">
        <v>20</v>
      </c>
      <c r="AM45" s="25">
        <v>10.7235785902906</v>
      </c>
      <c r="AN45" s="25">
        <v>5.3251179944714799</v>
      </c>
      <c r="AO45" s="25">
        <v>4.0471366525368699</v>
      </c>
      <c r="AP45" s="25">
        <v>3.5660802567579899</v>
      </c>
      <c r="AQ45" s="25">
        <v>3.3481133721005598</v>
      </c>
      <c r="AS45">
        <v>20</v>
      </c>
      <c r="AT45" s="2">
        <v>50</v>
      </c>
      <c r="AU45" s="2">
        <v>50</v>
      </c>
      <c r="AV45" s="2">
        <v>50</v>
      </c>
      <c r="AW45" s="2">
        <v>50</v>
      </c>
      <c r="AX45" s="2">
        <v>30</v>
      </c>
      <c r="AZ45">
        <v>20</v>
      </c>
      <c r="BA45" s="18">
        <f t="shared" ref="BA45:BA57" si="31">AM45/C45</f>
        <v>0.72164055116356662</v>
      </c>
      <c r="BB45" s="18">
        <f t="shared" ref="BB45:BB57" si="32">AN45/D45</f>
        <v>0.50628617555347777</v>
      </c>
      <c r="BC45" s="3">
        <f t="shared" ref="BC45:BC57" si="33">AO45/E45</f>
        <v>0.42431711601351119</v>
      </c>
      <c r="BD45" s="3">
        <f t="shared" ref="BD45:BD57" si="34">AP45/F45</f>
        <v>0.38677660051605095</v>
      </c>
      <c r="BE45" s="3">
        <f t="shared" ref="BE45:BE57" si="35">AQ45/G45</f>
        <v>0.36448001002618768</v>
      </c>
      <c r="BG45">
        <v>20</v>
      </c>
      <c r="BH45" s="25">
        <v>14.706950870470299</v>
      </c>
      <c r="BI45" s="25">
        <v>6.8565411612091998</v>
      </c>
      <c r="BJ45" s="25">
        <v>5.4948741708889903</v>
      </c>
      <c r="BK45" s="25">
        <v>5.0437219609184796</v>
      </c>
      <c r="BL45" s="25">
        <v>4.6517137831029398</v>
      </c>
      <c r="BN45">
        <v>20</v>
      </c>
      <c r="BO45" s="18">
        <f t="shared" ref="BO45:BO57" si="36">BH45/C45</f>
        <v>0.98970059693609014</v>
      </c>
      <c r="BP45" s="18">
        <f t="shared" ref="BP45:BP57" si="37">BI45/D45</f>
        <v>0.6518864005713253</v>
      </c>
      <c r="BQ45" s="18">
        <f t="shared" ref="BQ45:BQ57" si="38">BJ45/E45</f>
        <v>0.57610339388645315</v>
      </c>
      <c r="BR45" s="18">
        <f t="shared" ref="BR45:BR57" si="39">BK45/F45</f>
        <v>0.5470414274315053</v>
      </c>
      <c r="BS45" s="18">
        <f t="shared" ref="BS45:BS57" si="40">BL45/G45</f>
        <v>0.50639165938416497</v>
      </c>
      <c r="BU45">
        <v>20</v>
      </c>
      <c r="BV45" s="18">
        <f>H45/C45</f>
        <v>0.11231769875347715</v>
      </c>
      <c r="BW45" s="18">
        <f>H45/D45</f>
        <v>0.1586842558924387</v>
      </c>
      <c r="BX45" s="18">
        <f>H45/E45</f>
        <v>0.17498857239218601</v>
      </c>
      <c r="BY45" s="18">
        <f>H45/F45</f>
        <v>0.18102397000831563</v>
      </c>
      <c r="BZ45" s="18">
        <f>H45/G45</f>
        <v>0.18169399123412477</v>
      </c>
    </row>
    <row r="46" spans="1:78" x14ac:dyDescent="0.3">
      <c r="B46">
        <v>40</v>
      </c>
      <c r="C46" s="5">
        <v>25.693999999999999</v>
      </c>
      <c r="D46" s="5">
        <v>19.36</v>
      </c>
      <c r="E46" s="2">
        <v>18.306000000000001</v>
      </c>
      <c r="F46" s="2">
        <v>18.12</v>
      </c>
      <c r="G46" s="2">
        <v>17.966000000000001</v>
      </c>
      <c r="H46">
        <f t="shared" ref="H46:H58" si="41">(1-0.5)/2*B46/LN(B46)</f>
        <v>2.710850306818168</v>
      </c>
      <c r="I46">
        <f t="shared" ref="I46:I58" si="42">(IMEXP(-0.5)+0.5/10)*B46</f>
        <v>26.261226388505321</v>
      </c>
      <c r="X46">
        <v>40</v>
      </c>
      <c r="Y46" s="2">
        <v>25.416</v>
      </c>
      <c r="Z46" s="2">
        <v>18.588000000000001</v>
      </c>
      <c r="AA46" s="2">
        <v>17.574000000000002</v>
      </c>
      <c r="AB46" s="2">
        <v>17.391999999999999</v>
      </c>
      <c r="AC46" s="2">
        <v>17.251999999999999</v>
      </c>
      <c r="AE46">
        <v>40</v>
      </c>
      <c r="AF46" s="19">
        <f t="shared" si="26"/>
        <v>0.98918035338989652</v>
      </c>
      <c r="AG46" s="19">
        <f t="shared" si="27"/>
        <v>0.96012396694214885</v>
      </c>
      <c r="AH46" s="19">
        <f t="shared" si="28"/>
        <v>0.96001311045558835</v>
      </c>
      <c r="AI46" s="19">
        <f t="shared" si="29"/>
        <v>0.95982339955849882</v>
      </c>
      <c r="AJ46" s="19">
        <f t="shared" si="30"/>
        <v>0.96025826561282412</v>
      </c>
      <c r="AL46">
        <v>40</v>
      </c>
      <c r="AM46" s="25">
        <v>15.990015387005601</v>
      </c>
      <c r="AN46" s="25">
        <v>7.7960057762112198</v>
      </c>
      <c r="AO46" s="25">
        <v>6.1134091512457998</v>
      </c>
      <c r="AP46" s="25">
        <v>5.4470963246767399</v>
      </c>
      <c r="AQ46" s="25">
        <v>5.1084127314981096</v>
      </c>
      <c r="AS46">
        <v>40</v>
      </c>
      <c r="AT46" s="2">
        <v>50</v>
      </c>
      <c r="AU46" s="2">
        <v>50</v>
      </c>
      <c r="AV46" s="2">
        <v>50</v>
      </c>
      <c r="AW46" s="2">
        <v>50</v>
      </c>
      <c r="AX46" s="2">
        <v>40</v>
      </c>
      <c r="AZ46">
        <v>40</v>
      </c>
      <c r="BA46" s="18">
        <f t="shared" si="31"/>
        <v>0.62232487689754812</v>
      </c>
      <c r="BB46" s="3">
        <f t="shared" si="32"/>
        <v>0.40268624877124071</v>
      </c>
      <c r="BC46" s="3">
        <f t="shared" si="33"/>
        <v>0.33395657987795258</v>
      </c>
      <c r="BD46" s="3">
        <f t="shared" si="34"/>
        <v>0.30061237994904744</v>
      </c>
      <c r="BE46" s="3">
        <f t="shared" si="35"/>
        <v>0.28433778979728985</v>
      </c>
      <c r="BG46">
        <v>40</v>
      </c>
      <c r="BH46" s="25">
        <v>20.948441516252199</v>
      </c>
      <c r="BI46" s="25">
        <v>9.5057325008562792</v>
      </c>
      <c r="BJ46" s="25">
        <v>8.1610148319092204</v>
      </c>
      <c r="BK46" s="25">
        <v>7.7290093761947203</v>
      </c>
      <c r="BL46" s="25">
        <v>7.4286737150188102</v>
      </c>
      <c r="BN46">
        <v>40</v>
      </c>
      <c r="BO46" s="18">
        <f t="shared" si="36"/>
        <v>0.81530479941823775</v>
      </c>
      <c r="BP46" s="3">
        <f t="shared" si="37"/>
        <v>0.49099857958968385</v>
      </c>
      <c r="BQ46" s="3">
        <f t="shared" si="38"/>
        <v>0.44581092712275866</v>
      </c>
      <c r="BR46" s="3">
        <f t="shared" si="39"/>
        <v>0.42654577131317439</v>
      </c>
      <c r="BS46" s="3">
        <f t="shared" si="40"/>
        <v>0.41348512273287374</v>
      </c>
      <c r="BU46">
        <v>40</v>
      </c>
      <c r="BV46" s="18">
        <f t="shared" ref="BV46:BV51" si="43">H46/C46</f>
        <v>0.10550518824699028</v>
      </c>
      <c r="BW46" s="18">
        <f t="shared" ref="BW46:BW51" si="44">H46/D46</f>
        <v>0.14002325964969875</v>
      </c>
      <c r="BX46" s="18">
        <f t="shared" ref="BX46:BX51" si="45">H46/E46</f>
        <v>0.14808534397564557</v>
      </c>
      <c r="BY46" s="18">
        <f t="shared" ref="BY46:BY51" si="46">H46/F46</f>
        <v>0.14960542532109095</v>
      </c>
      <c r="BZ46" s="18">
        <f t="shared" ref="BZ46:BZ51" si="47">H46/G46</f>
        <v>0.15088780512179492</v>
      </c>
    </row>
    <row r="47" spans="1:78" x14ac:dyDescent="0.3">
      <c r="B47">
        <v>60</v>
      </c>
      <c r="C47" s="5">
        <v>35.317999999999998</v>
      </c>
      <c r="D47" s="5">
        <v>27.99</v>
      </c>
      <c r="E47" s="2">
        <v>27.091999999999999</v>
      </c>
      <c r="F47" s="2">
        <v>26.96</v>
      </c>
      <c r="G47" s="2">
        <v>26.751999999999999</v>
      </c>
      <c r="H47">
        <f t="shared" si="41"/>
        <v>3.6635900501395846</v>
      </c>
      <c r="I47">
        <f t="shared" si="42"/>
        <v>39.391839582757981</v>
      </c>
      <c r="X47">
        <v>60</v>
      </c>
      <c r="Y47" s="2">
        <v>34.537999999999997</v>
      </c>
      <c r="Z47" s="2">
        <v>26.681999999999999</v>
      </c>
      <c r="AA47" s="2">
        <v>25.832000000000001</v>
      </c>
      <c r="AB47" s="2">
        <v>25.742000000000001</v>
      </c>
      <c r="AC47" s="2">
        <v>25.574000000000002</v>
      </c>
      <c r="AE47">
        <v>60</v>
      </c>
      <c r="AF47" s="19">
        <f t="shared" si="26"/>
        <v>0.97791494422107705</v>
      </c>
      <c r="AG47" s="19">
        <f t="shared" si="27"/>
        <v>0.9532690246516613</v>
      </c>
      <c r="AH47" s="19">
        <f t="shared" si="28"/>
        <v>0.95349180569909942</v>
      </c>
      <c r="AI47" s="19">
        <f t="shared" si="29"/>
        <v>0.95482195845697326</v>
      </c>
      <c r="AJ47" s="19">
        <f t="shared" si="30"/>
        <v>0.95596590909090917</v>
      </c>
      <c r="AL47">
        <v>60</v>
      </c>
      <c r="AM47" s="25">
        <v>19.734550557186299</v>
      </c>
      <c r="AN47" s="25">
        <v>10.012987809941601</v>
      </c>
      <c r="AO47" s="25">
        <v>7.9518661211139801</v>
      </c>
      <c r="AP47" s="25">
        <v>7.1224177485009799</v>
      </c>
      <c r="AQ47" s="25">
        <v>6.6811893319294597</v>
      </c>
      <c r="AS47">
        <v>60</v>
      </c>
      <c r="AT47" s="2">
        <v>50</v>
      </c>
      <c r="AU47" s="2">
        <v>50</v>
      </c>
      <c r="AV47" s="2">
        <v>50</v>
      </c>
      <c r="AW47" s="2">
        <v>50</v>
      </c>
      <c r="AX47" s="2">
        <v>47</v>
      </c>
      <c r="AZ47">
        <v>60</v>
      </c>
      <c r="BA47" s="18">
        <f t="shared" si="31"/>
        <v>0.5587674997787615</v>
      </c>
      <c r="BB47" s="3">
        <f t="shared" si="32"/>
        <v>0.35773446980856027</v>
      </c>
      <c r="BC47" s="3">
        <f t="shared" si="33"/>
        <v>0.29351344017104608</v>
      </c>
      <c r="BD47" s="3">
        <f t="shared" si="34"/>
        <v>0.26418463458831526</v>
      </c>
      <c r="BE47" s="3">
        <f t="shared" si="35"/>
        <v>0.24974541462056893</v>
      </c>
      <c r="BG47">
        <v>60</v>
      </c>
      <c r="BH47" s="25">
        <v>23.857175567447001</v>
      </c>
      <c r="BI47" s="25">
        <v>12.107432436084601</v>
      </c>
      <c r="BJ47" s="25">
        <v>10.654424634955101</v>
      </c>
      <c r="BK47" s="26">
        <v>10.1591119346116</v>
      </c>
      <c r="BL47" s="25">
        <v>9.7306668594092098</v>
      </c>
      <c r="BN47">
        <v>60</v>
      </c>
      <c r="BO47" s="18">
        <f t="shared" si="36"/>
        <v>0.67549622196746706</v>
      </c>
      <c r="BP47" s="3">
        <f t="shared" si="37"/>
        <v>0.43256278799873532</v>
      </c>
      <c r="BQ47" s="3">
        <f t="shared" si="38"/>
        <v>0.39326829451332868</v>
      </c>
      <c r="BR47" s="3">
        <f t="shared" si="39"/>
        <v>0.37682165929568245</v>
      </c>
      <c r="BS47" s="3">
        <f t="shared" si="40"/>
        <v>0.36373605186188734</v>
      </c>
      <c r="BU47">
        <v>60</v>
      </c>
      <c r="BV47" s="18">
        <f t="shared" si="43"/>
        <v>0.10373152642107664</v>
      </c>
      <c r="BW47" s="18">
        <f t="shared" si="44"/>
        <v>0.13088924795068185</v>
      </c>
      <c r="BX47" s="18">
        <f t="shared" si="45"/>
        <v>0.13522774435772866</v>
      </c>
      <c r="BY47" s="18">
        <f t="shared" si="46"/>
        <v>0.1358898386550291</v>
      </c>
      <c r="BZ47" s="18">
        <f t="shared" si="47"/>
        <v>0.13694639840533734</v>
      </c>
    </row>
    <row r="48" spans="1:78" x14ac:dyDescent="0.3">
      <c r="B48">
        <v>80</v>
      </c>
      <c r="C48" s="5">
        <v>44.582000000000001</v>
      </c>
      <c r="D48" s="5">
        <v>36.938000000000002</v>
      </c>
      <c r="E48" s="2">
        <v>35.834000000000003</v>
      </c>
      <c r="F48" s="2">
        <v>35.497999999999998</v>
      </c>
      <c r="G48" s="2">
        <v>35.398000000000003</v>
      </c>
      <c r="H48">
        <f t="shared" si="41"/>
        <v>4.564098228373374</v>
      </c>
      <c r="I48">
        <f t="shared" si="42"/>
        <v>52.522452777010642</v>
      </c>
      <c r="X48">
        <v>80</v>
      </c>
      <c r="Y48" s="2">
        <v>43.182000000000002</v>
      </c>
      <c r="Z48" s="2">
        <v>35.223999999999997</v>
      </c>
      <c r="AA48" s="2">
        <v>34.177999999999997</v>
      </c>
      <c r="AB48" s="2">
        <v>33.746000000000002</v>
      </c>
      <c r="AC48" s="2">
        <v>33.682000000000002</v>
      </c>
      <c r="AE48">
        <v>80</v>
      </c>
      <c r="AF48" s="19">
        <f t="shared" si="26"/>
        <v>0.96859719169171421</v>
      </c>
      <c r="AG48" s="19">
        <f t="shared" si="27"/>
        <v>0.95359792084032691</v>
      </c>
      <c r="AH48" s="19">
        <f t="shared" si="28"/>
        <v>0.95378690629011542</v>
      </c>
      <c r="AI48" s="19">
        <f t="shared" si="29"/>
        <v>0.95064510676657854</v>
      </c>
      <c r="AJ48" s="19">
        <f t="shared" si="30"/>
        <v>0.95152268489745184</v>
      </c>
      <c r="AL48">
        <v>80</v>
      </c>
      <c r="AM48" s="25">
        <v>22.919035962659699</v>
      </c>
      <c r="AN48" s="25">
        <v>11.8595454932032</v>
      </c>
      <c r="AO48" s="25">
        <v>9.5834252064133203</v>
      </c>
      <c r="AP48" s="25">
        <v>8.6205384547591102</v>
      </c>
      <c r="AQ48" s="25">
        <v>8.1706311981716997</v>
      </c>
      <c r="AS48">
        <v>80</v>
      </c>
      <c r="AT48" s="2">
        <v>50</v>
      </c>
      <c r="AU48" s="2">
        <v>50</v>
      </c>
      <c r="AV48" s="2">
        <v>50</v>
      </c>
      <c r="AW48" s="2">
        <v>50</v>
      </c>
      <c r="AX48" s="2">
        <v>48</v>
      </c>
      <c r="AZ48">
        <v>80</v>
      </c>
      <c r="BA48" s="18">
        <f t="shared" si="31"/>
        <v>0.51408720924722306</v>
      </c>
      <c r="BB48" s="3">
        <f t="shared" si="32"/>
        <v>0.32106625949437434</v>
      </c>
      <c r="BC48" s="3">
        <f t="shared" si="33"/>
        <v>0.26743944874737174</v>
      </c>
      <c r="BD48" s="3">
        <f t="shared" si="34"/>
        <v>0.24284575059888194</v>
      </c>
      <c r="BE48" s="3">
        <f t="shared" si="35"/>
        <v>0.23082183169025647</v>
      </c>
      <c r="BG48">
        <v>80</v>
      </c>
      <c r="BH48" s="25">
        <v>26.290798323547001</v>
      </c>
      <c r="BI48" s="25">
        <v>14.2349532957266</v>
      </c>
      <c r="BJ48" s="26">
        <v>12.852440283878799</v>
      </c>
      <c r="BK48" s="26">
        <v>12.3025928837307</v>
      </c>
      <c r="BL48" s="25">
        <v>11.8896773850041</v>
      </c>
      <c r="BN48">
        <v>80</v>
      </c>
      <c r="BO48" s="18">
        <f t="shared" si="36"/>
        <v>0.58971778573296396</v>
      </c>
      <c r="BP48" s="3">
        <f t="shared" si="37"/>
        <v>0.38537422967476848</v>
      </c>
      <c r="BQ48" s="3">
        <f t="shared" si="38"/>
        <v>0.35866607925095711</v>
      </c>
      <c r="BR48" s="3">
        <f t="shared" si="39"/>
        <v>0.34657143736916729</v>
      </c>
      <c r="BS48" s="3">
        <f t="shared" si="40"/>
        <v>0.33588556938256681</v>
      </c>
      <c r="BU48">
        <v>80</v>
      </c>
      <c r="BV48" s="18">
        <f t="shared" si="43"/>
        <v>0.1023753584041401</v>
      </c>
      <c r="BW48" s="18">
        <f t="shared" si="44"/>
        <v>0.12356105442561519</v>
      </c>
      <c r="BX48" s="18">
        <f t="shared" si="45"/>
        <v>0.12736781348365725</v>
      </c>
      <c r="BY48" s="18">
        <f t="shared" si="46"/>
        <v>0.12857339084943867</v>
      </c>
      <c r="BZ48" s="18">
        <f t="shared" si="47"/>
        <v>0.12893661303953255</v>
      </c>
    </row>
    <row r="49" spans="2:78" x14ac:dyDescent="0.3">
      <c r="B49">
        <v>100</v>
      </c>
      <c r="C49" s="5">
        <v>53.444000000000003</v>
      </c>
      <c r="D49" s="5">
        <v>45.543999999999997</v>
      </c>
      <c r="E49" s="2">
        <v>44.667999999999999</v>
      </c>
      <c r="F49" s="2">
        <v>44.277999999999999</v>
      </c>
      <c r="G49" s="2">
        <v>44.201999999999998</v>
      </c>
      <c r="H49">
        <f t="shared" si="41"/>
        <v>5.4286810237906478</v>
      </c>
      <c r="I49">
        <f t="shared" si="42"/>
        <v>65.653065971263302</v>
      </c>
      <c r="X49">
        <v>100</v>
      </c>
      <c r="Y49" s="2">
        <v>51.308</v>
      </c>
      <c r="Z49" s="2">
        <v>43.295999999999999</v>
      </c>
      <c r="AA49" s="2">
        <v>42.494</v>
      </c>
      <c r="AB49" s="2">
        <v>42.116</v>
      </c>
      <c r="AC49" s="2">
        <v>42.055999999999997</v>
      </c>
      <c r="AE49">
        <v>100</v>
      </c>
      <c r="AF49" s="19">
        <f t="shared" si="26"/>
        <v>0.96003293166679138</v>
      </c>
      <c r="AG49" s="19">
        <f t="shared" si="27"/>
        <v>0.95064113823994389</v>
      </c>
      <c r="AH49" s="19">
        <f t="shared" si="28"/>
        <v>0.95132981105041636</v>
      </c>
      <c r="AI49" s="19">
        <f t="shared" si="29"/>
        <v>0.95117213966303815</v>
      </c>
      <c r="AJ49" s="19">
        <f t="shared" si="30"/>
        <v>0.95145016062621601</v>
      </c>
      <c r="AL49">
        <v>100</v>
      </c>
      <c r="AM49" s="25">
        <v>25.810639646853101</v>
      </c>
      <c r="AN49" s="25">
        <v>13.6784112356201</v>
      </c>
      <c r="AO49" s="25">
        <v>11.0995217630011</v>
      </c>
      <c r="AP49" s="25">
        <v>10.0234228978826</v>
      </c>
      <c r="AQ49" s="25">
        <v>9.4924023525028201</v>
      </c>
      <c r="AS49">
        <v>100</v>
      </c>
      <c r="AT49" s="2">
        <v>50</v>
      </c>
      <c r="AU49" s="2">
        <v>50</v>
      </c>
      <c r="AV49" s="2">
        <v>50</v>
      </c>
      <c r="AW49" s="2">
        <v>50</v>
      </c>
      <c r="AX49" s="2">
        <v>48</v>
      </c>
      <c r="AZ49">
        <v>100</v>
      </c>
      <c r="BA49" s="3">
        <f t="shared" si="31"/>
        <v>0.48294737757003781</v>
      </c>
      <c r="BB49" s="3">
        <f t="shared" si="32"/>
        <v>0.3003339898915357</v>
      </c>
      <c r="BC49" s="3">
        <f t="shared" si="33"/>
        <v>0.24848933829589639</v>
      </c>
      <c r="BD49" s="3">
        <f t="shared" si="34"/>
        <v>0.22637478878636344</v>
      </c>
      <c r="BE49" s="3">
        <f t="shared" si="35"/>
        <v>0.21475051700155695</v>
      </c>
      <c r="BG49">
        <v>100</v>
      </c>
      <c r="BH49" s="25">
        <v>29.016047823361699</v>
      </c>
      <c r="BI49" s="25">
        <v>16.376629038114601</v>
      </c>
      <c r="BJ49" s="26">
        <v>14.874853051594799</v>
      </c>
      <c r="BK49" s="26">
        <v>14.288896041719299</v>
      </c>
      <c r="BL49" s="25">
        <v>13.783061458975601</v>
      </c>
      <c r="BN49">
        <v>100</v>
      </c>
      <c r="BO49" s="18">
        <f t="shared" si="36"/>
        <v>0.54292432870596696</v>
      </c>
      <c r="BP49" s="3">
        <f t="shared" si="37"/>
        <v>0.35957818896264276</v>
      </c>
      <c r="BQ49" s="3">
        <f t="shared" si="38"/>
        <v>0.33300915759816424</v>
      </c>
      <c r="BR49" s="3">
        <f t="shared" si="39"/>
        <v>0.32270870503905552</v>
      </c>
      <c r="BS49" s="3">
        <f t="shared" si="40"/>
        <v>0.31181986016414642</v>
      </c>
      <c r="BU49">
        <v>100</v>
      </c>
      <c r="BV49" s="18">
        <f t="shared" si="43"/>
        <v>0.10157699692745017</v>
      </c>
      <c r="BW49" s="18">
        <f t="shared" si="44"/>
        <v>0.11919640400032162</v>
      </c>
      <c r="BX49" s="18">
        <f t="shared" si="45"/>
        <v>0.12153400698017927</v>
      </c>
      <c r="BY49" s="18">
        <f t="shared" si="46"/>
        <v>0.12260447680090898</v>
      </c>
      <c r="BZ49" s="18">
        <f t="shared" si="47"/>
        <v>0.12281528038981603</v>
      </c>
    </row>
    <row r="50" spans="2:78" x14ac:dyDescent="0.3">
      <c r="B50">
        <v>200</v>
      </c>
      <c r="C50" s="23">
        <v>97.168000000000006</v>
      </c>
      <c r="D50" s="23">
        <v>89.468000000000004</v>
      </c>
      <c r="E50" s="21">
        <v>88.622</v>
      </c>
      <c r="F50" s="21">
        <v>88.203999999999994</v>
      </c>
      <c r="G50" s="21">
        <v>88.116</v>
      </c>
      <c r="H50">
        <f t="shared" si="41"/>
        <v>9.436958290887743</v>
      </c>
      <c r="I50">
        <f t="shared" si="42"/>
        <v>131.3061319425266</v>
      </c>
      <c r="X50">
        <v>200</v>
      </c>
      <c r="Y50" s="2">
        <v>92.33</v>
      </c>
      <c r="Z50" s="2">
        <v>84.83</v>
      </c>
      <c r="AA50" s="2">
        <v>84.108000000000004</v>
      </c>
      <c r="AB50" s="2">
        <v>83.58</v>
      </c>
      <c r="AC50" s="2">
        <v>83.54</v>
      </c>
      <c r="AE50">
        <v>200</v>
      </c>
      <c r="AF50" s="19">
        <f t="shared" si="26"/>
        <v>0.95020994566112293</v>
      </c>
      <c r="AG50" s="20">
        <f t="shared" si="27"/>
        <v>0.94816023606205568</v>
      </c>
      <c r="AH50" s="20">
        <f t="shared" si="28"/>
        <v>0.94906456636049741</v>
      </c>
      <c r="AI50" s="20">
        <f t="shared" si="29"/>
        <v>0.94757607364745366</v>
      </c>
      <c r="AJ50" s="20">
        <f t="shared" si="30"/>
        <v>0.94806845521812166</v>
      </c>
      <c r="AL50">
        <v>200</v>
      </c>
      <c r="AM50" s="25">
        <v>38.3780874993015</v>
      </c>
      <c r="AN50" s="25">
        <v>21.962425642939198</v>
      </c>
      <c r="AO50" s="25">
        <v>18.262065318214599</v>
      </c>
      <c r="AP50" s="25">
        <v>16.6879765578642</v>
      </c>
      <c r="AQ50" s="25">
        <v>15.8934103368343</v>
      </c>
      <c r="AS50">
        <v>200</v>
      </c>
      <c r="AT50" s="2">
        <v>50</v>
      </c>
      <c r="AU50" s="2">
        <v>50</v>
      </c>
      <c r="AV50" s="2">
        <v>50</v>
      </c>
      <c r="AW50" s="2">
        <v>50</v>
      </c>
      <c r="AX50" s="2">
        <v>50</v>
      </c>
      <c r="AZ50">
        <v>200</v>
      </c>
      <c r="BA50" s="3">
        <f t="shared" si="31"/>
        <v>0.3949663212096729</v>
      </c>
      <c r="BB50" s="3">
        <f t="shared" si="32"/>
        <v>0.24547799931751238</v>
      </c>
      <c r="BC50" s="3">
        <f t="shared" si="33"/>
        <v>0.20606695084984089</v>
      </c>
      <c r="BD50" s="3">
        <f t="shared" si="34"/>
        <v>0.18919750303687136</v>
      </c>
      <c r="BE50" s="3">
        <f t="shared" si="35"/>
        <v>0.18036917627711541</v>
      </c>
      <c r="BG50">
        <v>200</v>
      </c>
      <c r="BH50" s="25">
        <v>41.394662433275997</v>
      </c>
      <c r="BI50" s="25">
        <v>26.305171817481199</v>
      </c>
      <c r="BJ50" s="26">
        <v>24.337845893959599</v>
      </c>
      <c r="BK50" s="26">
        <v>23.489035061011499</v>
      </c>
      <c r="BL50" s="25">
        <v>22.839897431433801</v>
      </c>
      <c r="BN50">
        <v>200</v>
      </c>
      <c r="BO50" s="3">
        <f t="shared" si="36"/>
        <v>0.42601126330969036</v>
      </c>
      <c r="BP50" s="3">
        <f t="shared" si="37"/>
        <v>0.29401765790540973</v>
      </c>
      <c r="BQ50" s="3">
        <f t="shared" si="38"/>
        <v>0.27462532885693847</v>
      </c>
      <c r="BR50" s="3">
        <f t="shared" si="39"/>
        <v>0.26630351300407579</v>
      </c>
      <c r="BS50" s="3">
        <f t="shared" si="40"/>
        <v>0.25920261282211859</v>
      </c>
      <c r="BU50">
        <v>200</v>
      </c>
      <c r="BV50" s="18">
        <f t="shared" si="43"/>
        <v>9.7120021929933131E-2</v>
      </c>
      <c r="BW50" s="18">
        <f t="shared" si="44"/>
        <v>0.10547858777314506</v>
      </c>
      <c r="BX50" s="18">
        <f t="shared" si="45"/>
        <v>0.10648550349673606</v>
      </c>
      <c r="BY50" s="18">
        <f t="shared" si="46"/>
        <v>0.10699013979964336</v>
      </c>
      <c r="BZ50" s="18">
        <f t="shared" si="47"/>
        <v>0.10709698909264768</v>
      </c>
    </row>
    <row r="51" spans="2:78" x14ac:dyDescent="0.3">
      <c r="B51">
        <v>300</v>
      </c>
      <c r="C51" s="21">
        <v>140.738</v>
      </c>
      <c r="D51" s="21">
        <v>133.358</v>
      </c>
      <c r="E51" s="21">
        <v>132.304</v>
      </c>
      <c r="F51" s="21">
        <v>132</v>
      </c>
      <c r="G51" s="21">
        <v>131.86199999999999</v>
      </c>
      <c r="H51">
        <f t="shared" si="41"/>
        <v>13.149169052860957</v>
      </c>
      <c r="I51">
        <f t="shared" si="42"/>
        <v>196.95919791378992</v>
      </c>
      <c r="X51">
        <v>300</v>
      </c>
      <c r="Y51" s="2">
        <v>133.374</v>
      </c>
      <c r="Z51" s="2">
        <v>126.474</v>
      </c>
      <c r="AA51" s="2">
        <v>125.22199999999999</v>
      </c>
      <c r="AB51" s="2">
        <v>124.878</v>
      </c>
      <c r="AC51" s="2">
        <v>124.81</v>
      </c>
      <c r="AE51">
        <v>300</v>
      </c>
      <c r="AF51" s="20">
        <f t="shared" si="26"/>
        <v>0.94767582316076682</v>
      </c>
      <c r="AG51" s="20">
        <f t="shared" si="27"/>
        <v>0.94837954978329009</v>
      </c>
      <c r="AH51" s="20">
        <f t="shared" si="28"/>
        <v>0.94647176200266048</v>
      </c>
      <c r="AI51" s="20">
        <f t="shared" si="29"/>
        <v>0.94604545454545452</v>
      </c>
      <c r="AJ51" s="20">
        <f t="shared" si="30"/>
        <v>0.94651984650619592</v>
      </c>
      <c r="AL51">
        <v>300</v>
      </c>
      <c r="AM51" s="25">
        <v>49.077287227619301</v>
      </c>
      <c r="AN51" s="25">
        <v>29.359188757891399</v>
      </c>
      <c r="AO51" s="25">
        <v>24.795078850610501</v>
      </c>
      <c r="AP51" s="25">
        <v>22.777031751231</v>
      </c>
      <c r="AQ51" s="25">
        <v>21.7539868580219</v>
      </c>
      <c r="AS51">
        <v>300</v>
      </c>
      <c r="AT51" s="2">
        <v>50</v>
      </c>
      <c r="AU51" s="2">
        <v>50</v>
      </c>
      <c r="AV51" s="2">
        <v>50</v>
      </c>
      <c r="AW51" s="2">
        <v>50</v>
      </c>
      <c r="AX51" s="2">
        <v>50</v>
      </c>
      <c r="AZ51">
        <v>300</v>
      </c>
      <c r="BA51" s="3">
        <f t="shared" si="31"/>
        <v>0.34871383157085722</v>
      </c>
      <c r="BB51" s="3">
        <f t="shared" si="32"/>
        <v>0.22015318734452674</v>
      </c>
      <c r="BC51" s="3">
        <f t="shared" si="33"/>
        <v>0.18740989577496145</v>
      </c>
      <c r="BD51" s="3">
        <f t="shared" si="34"/>
        <v>0.17255327084265909</v>
      </c>
      <c r="BE51" s="3">
        <f t="shared" si="35"/>
        <v>0.16497540502966662</v>
      </c>
      <c r="BG51">
        <v>300</v>
      </c>
      <c r="BH51" s="25">
        <v>52.5539357218181</v>
      </c>
      <c r="BI51" s="25">
        <v>34.800682441236297</v>
      </c>
      <c r="BJ51" s="26">
        <v>32.766304090350602</v>
      </c>
      <c r="BK51" s="26">
        <v>31.715764694276299</v>
      </c>
      <c r="BL51" s="25">
        <v>30.724357304752701</v>
      </c>
      <c r="BN51">
        <v>300</v>
      </c>
      <c r="BO51" s="3">
        <f t="shared" si="36"/>
        <v>0.37341681508773822</v>
      </c>
      <c r="BP51" s="3">
        <f t="shared" si="37"/>
        <v>0.26095684129363289</v>
      </c>
      <c r="BQ51" s="3">
        <f t="shared" si="38"/>
        <v>0.24765920977710879</v>
      </c>
      <c r="BR51" s="3">
        <f t="shared" si="39"/>
        <v>0.24027094465360832</v>
      </c>
      <c r="BS51" s="3">
        <f t="shared" si="40"/>
        <v>0.23300387757468188</v>
      </c>
      <c r="BU51">
        <v>300</v>
      </c>
      <c r="BV51" s="18">
        <f t="shared" si="43"/>
        <v>9.3430125856989274E-2</v>
      </c>
      <c r="BW51" s="18">
        <f t="shared" si="44"/>
        <v>9.8600526798999361E-2</v>
      </c>
      <c r="BX51" s="18">
        <f t="shared" si="45"/>
        <v>9.9386028032870943E-2</v>
      </c>
      <c r="BY51" s="18">
        <f t="shared" si="46"/>
        <v>9.9614917067128467E-2</v>
      </c>
      <c r="BZ51" s="18">
        <f t="shared" si="47"/>
        <v>9.9719168925550633E-2</v>
      </c>
    </row>
    <row r="52" spans="2:78" x14ac:dyDescent="0.3">
      <c r="B52">
        <v>400</v>
      </c>
      <c r="C52" s="21">
        <v>184.66</v>
      </c>
      <c r="D52" s="21">
        <v>177.01599999999999</v>
      </c>
      <c r="E52" s="21">
        <v>176.25800000000001</v>
      </c>
      <c r="F52" s="21">
        <v>175.91</v>
      </c>
      <c r="G52" s="21">
        <v>175.864</v>
      </c>
      <c r="H52">
        <f t="shared" si="41"/>
        <v>16.690410034766703</v>
      </c>
      <c r="I52">
        <f t="shared" si="42"/>
        <v>262.61226388505321</v>
      </c>
      <c r="X52">
        <v>400</v>
      </c>
      <c r="Y52" s="5">
        <v>174.96600000000001</v>
      </c>
      <c r="Z52" s="2">
        <v>167.672</v>
      </c>
      <c r="AA52" s="2">
        <v>166.73400000000001</v>
      </c>
      <c r="AB52" s="2">
        <v>166.65199999999999</v>
      </c>
      <c r="AC52" s="2">
        <v>166.57599999999999</v>
      </c>
      <c r="AE52">
        <v>400</v>
      </c>
      <c r="AF52" s="20">
        <f t="shared" si="26"/>
        <v>0.94750351998267091</v>
      </c>
      <c r="AG52" s="20">
        <f t="shared" si="27"/>
        <v>0.94721381118091019</v>
      </c>
      <c r="AH52" s="20">
        <f t="shared" si="28"/>
        <v>0.94596557319384089</v>
      </c>
      <c r="AI52" s="20">
        <f t="shared" si="29"/>
        <v>0.94737081462111306</v>
      </c>
      <c r="AJ52" s="20">
        <f t="shared" si="30"/>
        <v>0.94718646226629666</v>
      </c>
      <c r="AL52">
        <v>400</v>
      </c>
      <c r="AM52" s="25">
        <v>58.708302668300298</v>
      </c>
      <c r="AN52" s="25">
        <v>36.324381497904</v>
      </c>
      <c r="AO52" s="25">
        <v>30.9260308257075</v>
      </c>
      <c r="AP52" s="25">
        <v>28.507816788043801</v>
      </c>
      <c r="AQ52" s="25">
        <v>27.246205606920299</v>
      </c>
      <c r="AS52">
        <v>400</v>
      </c>
      <c r="AT52" s="2">
        <v>50</v>
      </c>
      <c r="AU52" s="2">
        <v>50</v>
      </c>
      <c r="AV52" s="2">
        <v>50</v>
      </c>
      <c r="AW52" s="2">
        <v>50</v>
      </c>
      <c r="AX52" s="2">
        <v>50</v>
      </c>
      <c r="AZ52">
        <v>400</v>
      </c>
      <c r="BA52" s="3">
        <f t="shared" si="31"/>
        <v>0.31792647388877016</v>
      </c>
      <c r="BB52" s="3">
        <f t="shared" si="32"/>
        <v>0.20520394482930357</v>
      </c>
      <c r="BC52" s="3">
        <f t="shared" si="33"/>
        <v>0.17545887747340544</v>
      </c>
      <c r="BD52" s="3">
        <f t="shared" si="34"/>
        <v>0.16205910288240466</v>
      </c>
      <c r="BE52" s="3">
        <f t="shared" si="35"/>
        <v>0.15492770326456978</v>
      </c>
      <c r="BG52">
        <v>400</v>
      </c>
      <c r="BH52" s="25">
        <v>62.710878014718801</v>
      </c>
      <c r="BI52" s="26">
        <v>43.074403059221098</v>
      </c>
      <c r="BJ52" s="26">
        <v>40.369263060775502</v>
      </c>
      <c r="BK52" s="26">
        <v>39.425587771860201</v>
      </c>
      <c r="BL52" s="26">
        <v>38.333249165536401</v>
      </c>
      <c r="BN52">
        <v>400</v>
      </c>
      <c r="BO52" s="3">
        <f t="shared" si="36"/>
        <v>0.33960185213212823</v>
      </c>
      <c r="BP52" s="3">
        <f t="shared" si="37"/>
        <v>0.24333621288031082</v>
      </c>
      <c r="BQ52" s="3">
        <f t="shared" si="38"/>
        <v>0.22903506825662098</v>
      </c>
      <c r="BR52" s="3">
        <f t="shared" si="39"/>
        <v>0.22412363010550965</v>
      </c>
      <c r="BS52" s="3">
        <f t="shared" si="40"/>
        <v>0.21797098420106673</v>
      </c>
      <c r="BU52">
        <v>400</v>
      </c>
      <c r="BV52" s="18">
        <f t="shared" ref="BV52:BV57" si="48">H52/C52</f>
        <v>9.0384544756670113E-2</v>
      </c>
      <c r="BW52" s="18">
        <f t="shared" ref="BW52:BW57" si="49">H52/D52</f>
        <v>9.4287578720379531E-2</v>
      </c>
      <c r="BX52" s="18">
        <f t="shared" ref="BX52:BX57" si="50">H52/E52</f>
        <v>9.4693063774504996E-2</v>
      </c>
      <c r="BY52" s="18">
        <f t="shared" ref="BY52:BY57" si="51">H52/F52</f>
        <v>9.4880393580619088E-2</v>
      </c>
      <c r="BZ52" s="18">
        <f t="shared" ref="BZ52:BZ57" si="52">H52/G52</f>
        <v>9.4905211042434517E-2</v>
      </c>
    </row>
    <row r="53" spans="2:78" x14ac:dyDescent="0.3">
      <c r="B53">
        <v>500</v>
      </c>
      <c r="C53" s="21">
        <v>228.42400000000001</v>
      </c>
      <c r="D53" s="21">
        <v>221.14599999999999</v>
      </c>
      <c r="E53" s="21">
        <v>220.22800000000001</v>
      </c>
      <c r="F53" s="21">
        <v>219.92</v>
      </c>
      <c r="G53" s="21">
        <v>219.68</v>
      </c>
      <c r="H53">
        <f t="shared" si="41"/>
        <v>20.11389906175031</v>
      </c>
      <c r="I53">
        <f t="shared" si="42"/>
        <v>328.2653298563165</v>
      </c>
      <c r="X53">
        <v>500</v>
      </c>
      <c r="Y53" s="2">
        <v>216.256</v>
      </c>
      <c r="Z53" s="2">
        <v>209.482</v>
      </c>
      <c r="AA53" s="2">
        <v>208.678</v>
      </c>
      <c r="AB53" s="2">
        <v>208.274</v>
      </c>
      <c r="AC53" s="2">
        <v>207.99199999999999</v>
      </c>
      <c r="AE53">
        <v>500</v>
      </c>
      <c r="AF53" s="20">
        <f t="shared" si="26"/>
        <v>0.94673064126361506</v>
      </c>
      <c r="AG53" s="20">
        <f t="shared" si="27"/>
        <v>0.94725656353721077</v>
      </c>
      <c r="AH53" s="20">
        <f t="shared" si="28"/>
        <v>0.94755435276168332</v>
      </c>
      <c r="AI53" s="20">
        <f t="shared" si="29"/>
        <v>0.94704437977446354</v>
      </c>
      <c r="AJ53" s="20">
        <f t="shared" si="30"/>
        <v>0.94679533867443544</v>
      </c>
      <c r="AL53">
        <v>500</v>
      </c>
      <c r="AM53" s="25">
        <v>68.024970339292906</v>
      </c>
      <c r="AN53" s="25">
        <v>43.014291731258901</v>
      </c>
      <c r="AO53" s="25">
        <v>36.858690873619103</v>
      </c>
      <c r="AP53" s="25">
        <v>34.074975584153499</v>
      </c>
      <c r="AQ53" s="25">
        <v>32.621138103345999</v>
      </c>
      <c r="AS53">
        <v>500</v>
      </c>
      <c r="AT53" s="2">
        <v>50</v>
      </c>
      <c r="AU53" s="2">
        <v>50</v>
      </c>
      <c r="AV53" s="2">
        <v>50</v>
      </c>
      <c r="AW53" s="2">
        <v>50</v>
      </c>
      <c r="AX53" s="2">
        <v>50</v>
      </c>
      <c r="AZ53">
        <v>500</v>
      </c>
      <c r="BA53" s="3">
        <f t="shared" si="31"/>
        <v>0.29780132709037976</v>
      </c>
      <c r="BB53" s="3">
        <f t="shared" si="32"/>
        <v>0.19450630683466535</v>
      </c>
      <c r="BC53" s="3">
        <f t="shared" si="33"/>
        <v>0.16736605188086484</v>
      </c>
      <c r="BD53" s="3">
        <f t="shared" si="34"/>
        <v>0.15494259541721309</v>
      </c>
      <c r="BE53" s="3">
        <f t="shared" si="35"/>
        <v>0.14849389158478696</v>
      </c>
      <c r="BG53">
        <v>500</v>
      </c>
      <c r="BH53" s="25">
        <v>72.501725632213095</v>
      </c>
      <c r="BI53" s="26">
        <v>50.775430394551201</v>
      </c>
      <c r="BJ53" s="26">
        <v>48.288416077184401</v>
      </c>
      <c r="BK53" s="26">
        <v>46.8373847662683</v>
      </c>
      <c r="BL53" s="26">
        <v>45.466413341488199</v>
      </c>
      <c r="BN53">
        <v>500</v>
      </c>
      <c r="BO53" s="3">
        <f t="shared" si="36"/>
        <v>0.31739977249419105</v>
      </c>
      <c r="BP53" s="3">
        <f t="shared" si="37"/>
        <v>0.22960139633794507</v>
      </c>
      <c r="BQ53" s="3">
        <f t="shared" si="38"/>
        <v>0.21926556149619666</v>
      </c>
      <c r="BR53" s="3">
        <f t="shared" si="39"/>
        <v>0.21297464880987771</v>
      </c>
      <c r="BS53" s="3">
        <f t="shared" si="40"/>
        <v>0.2069665574539703</v>
      </c>
      <c r="BU53">
        <v>500</v>
      </c>
      <c r="BV53" s="18">
        <f t="shared" si="48"/>
        <v>8.8055103937197093E-2</v>
      </c>
      <c r="BW53" s="18">
        <f t="shared" si="49"/>
        <v>9.0953031308503476E-2</v>
      </c>
      <c r="BX53" s="18">
        <f t="shared" si="50"/>
        <v>9.1332160586983985E-2</v>
      </c>
      <c r="BY53" s="18">
        <f t="shared" si="51"/>
        <v>9.1460072125092357E-2</v>
      </c>
      <c r="BZ53" s="18">
        <f t="shared" si="52"/>
        <v>9.155999208735574E-2</v>
      </c>
    </row>
    <row r="54" spans="2:78" x14ac:dyDescent="0.3">
      <c r="B54">
        <v>600</v>
      </c>
      <c r="C54" s="21">
        <v>272.10599999999999</v>
      </c>
      <c r="D54" s="21">
        <v>265.15199999999999</v>
      </c>
      <c r="E54" s="21">
        <v>264.04599999999999</v>
      </c>
      <c r="F54" s="21">
        <v>263.92599999999999</v>
      </c>
      <c r="G54" s="21">
        <v>263.66000000000003</v>
      </c>
      <c r="H54">
        <f t="shared" si="41"/>
        <v>23.448749335188936</v>
      </c>
      <c r="I54">
        <f t="shared" si="42"/>
        <v>393.91839582757984</v>
      </c>
      <c r="X54">
        <v>600</v>
      </c>
      <c r="Y54" s="2">
        <v>257.45</v>
      </c>
      <c r="Z54" s="2">
        <v>250.95</v>
      </c>
      <c r="AA54" s="2">
        <v>249.77600000000001</v>
      </c>
      <c r="AB54" s="2">
        <v>249.93600000000001</v>
      </c>
      <c r="AC54" s="2">
        <v>249.59</v>
      </c>
      <c r="AE54">
        <v>600</v>
      </c>
      <c r="AF54" s="20">
        <f t="shared" si="26"/>
        <v>0.94613863714875823</v>
      </c>
      <c r="AG54" s="20">
        <f t="shared" si="27"/>
        <v>0.94643826937002173</v>
      </c>
      <c r="AH54" s="20">
        <f t="shared" si="28"/>
        <v>0.94595638638722046</v>
      </c>
      <c r="AI54" s="20">
        <f t="shared" si="29"/>
        <v>0.94699271765570658</v>
      </c>
      <c r="AJ54" s="20">
        <f t="shared" si="30"/>
        <v>0.9466358188576196</v>
      </c>
      <c r="AL54">
        <v>600</v>
      </c>
      <c r="AM54" s="25">
        <v>76.776745405666304</v>
      </c>
      <c r="AN54" s="25">
        <v>49.3615792822091</v>
      </c>
      <c r="AO54" s="25">
        <v>42.537045675672204</v>
      </c>
      <c r="AP54" s="25">
        <v>39.4201137270313</v>
      </c>
      <c r="AQ54" s="25">
        <v>37.8219453270831</v>
      </c>
      <c r="AS54">
        <v>600</v>
      </c>
      <c r="AT54" s="2">
        <v>50</v>
      </c>
      <c r="AU54" s="2">
        <v>50</v>
      </c>
      <c r="AV54" s="2">
        <v>50</v>
      </c>
      <c r="AW54" s="2">
        <v>50</v>
      </c>
      <c r="AX54" s="2">
        <v>50</v>
      </c>
      <c r="AZ54">
        <v>600</v>
      </c>
      <c r="BA54" s="3">
        <f t="shared" si="31"/>
        <v>0.28215748791157236</v>
      </c>
      <c r="BB54" s="3">
        <f t="shared" si="32"/>
        <v>0.18616333002281371</v>
      </c>
      <c r="BC54" s="3">
        <f t="shared" si="33"/>
        <v>0.16109710306413355</v>
      </c>
      <c r="BD54" s="3">
        <f t="shared" si="34"/>
        <v>0.14936047879720565</v>
      </c>
      <c r="BE54" s="3">
        <f t="shared" si="35"/>
        <v>0.14344969023394938</v>
      </c>
      <c r="BG54">
        <v>600</v>
      </c>
      <c r="BH54" s="25">
        <v>81.762181006271504</v>
      </c>
      <c r="BI54" s="26">
        <v>57.936717628861999</v>
      </c>
      <c r="BJ54" s="25">
        <v>55.298723337829102</v>
      </c>
      <c r="BK54" s="26">
        <v>53.891341089651497</v>
      </c>
      <c r="BL54" s="26">
        <v>52.206711463457196</v>
      </c>
      <c r="BN54">
        <v>600</v>
      </c>
      <c r="BO54" s="3">
        <f t="shared" si="36"/>
        <v>0.30047915520521967</v>
      </c>
      <c r="BP54" s="3">
        <f t="shared" si="37"/>
        <v>0.21850379265048728</v>
      </c>
      <c r="BQ54" s="3">
        <f t="shared" si="38"/>
        <v>0.20942836982127774</v>
      </c>
      <c r="BR54" s="3">
        <f t="shared" si="39"/>
        <v>0.20419110314880498</v>
      </c>
      <c r="BS54" s="3">
        <f t="shared" si="40"/>
        <v>0.19800770486026395</v>
      </c>
      <c r="BU54">
        <v>600</v>
      </c>
      <c r="BV54" s="18">
        <f t="shared" si="48"/>
        <v>8.6175054336137147E-2</v>
      </c>
      <c r="BW54" s="18">
        <f t="shared" si="49"/>
        <v>8.8435121497061828E-2</v>
      </c>
      <c r="BX54" s="18">
        <f t="shared" si="50"/>
        <v>8.8805546515337994E-2</v>
      </c>
      <c r="BY54" s="18">
        <f t="shared" si="51"/>
        <v>8.8845923990773693E-2</v>
      </c>
      <c r="BZ54" s="18">
        <f t="shared" si="52"/>
        <v>8.8935558428236874E-2</v>
      </c>
    </row>
    <row r="55" spans="2:78" x14ac:dyDescent="0.3">
      <c r="B55">
        <v>700</v>
      </c>
      <c r="C55" s="21">
        <v>315.892</v>
      </c>
      <c r="D55" s="21">
        <v>308.99200000000002</v>
      </c>
      <c r="E55" s="21">
        <v>308.12400000000002</v>
      </c>
      <c r="F55" s="21">
        <v>307.642</v>
      </c>
      <c r="G55" s="21">
        <v>307.68599999999998</v>
      </c>
      <c r="H55">
        <f t="shared" si="41"/>
        <v>26.71315127428376</v>
      </c>
      <c r="I55">
        <f t="shared" si="42"/>
        <v>459.57146179884313</v>
      </c>
      <c r="X55">
        <v>700</v>
      </c>
      <c r="Y55" s="5">
        <v>299.16800000000001</v>
      </c>
      <c r="Z55" s="2">
        <v>292.36</v>
      </c>
      <c r="AA55" s="2">
        <v>291.69200000000001</v>
      </c>
      <c r="AB55" s="2">
        <v>291.20400000000001</v>
      </c>
      <c r="AC55" s="5">
        <v>290.83600000000001</v>
      </c>
      <c r="AE55">
        <v>700</v>
      </c>
      <c r="AF55" s="20">
        <f t="shared" si="26"/>
        <v>0.94705785521633978</v>
      </c>
      <c r="AG55" s="20">
        <f t="shared" si="27"/>
        <v>0.94617336371168181</v>
      </c>
      <c r="AH55" s="20">
        <f t="shared" si="28"/>
        <v>0.94667082083836374</v>
      </c>
      <c r="AI55" s="20">
        <f t="shared" si="29"/>
        <v>0.94656776382938612</v>
      </c>
      <c r="AJ55" s="20">
        <f t="shared" si="30"/>
        <v>0.94523637734573573</v>
      </c>
      <c r="AL55">
        <v>700</v>
      </c>
      <c r="AM55" s="25">
        <v>85.300502172754193</v>
      </c>
      <c r="AN55" s="25">
        <v>55.570914785709</v>
      </c>
      <c r="AO55" s="25">
        <v>48.111276040151303</v>
      </c>
      <c r="AP55" s="25">
        <v>44.621471774179703</v>
      </c>
      <c r="AQ55" s="25">
        <v>42.8476890177282</v>
      </c>
      <c r="AS55">
        <v>700</v>
      </c>
      <c r="AT55" s="2">
        <v>50</v>
      </c>
      <c r="AU55" s="2">
        <v>50</v>
      </c>
      <c r="AV55" s="2">
        <v>50</v>
      </c>
      <c r="AW55" s="2">
        <v>50</v>
      </c>
      <c r="AX55" s="2">
        <v>50</v>
      </c>
      <c r="AZ55">
        <v>700</v>
      </c>
      <c r="BA55" s="3">
        <f t="shared" si="31"/>
        <v>0.27003058694982524</v>
      </c>
      <c r="BB55" s="3">
        <f t="shared" si="32"/>
        <v>0.17984580437587055</v>
      </c>
      <c r="BC55" s="3">
        <f t="shared" si="33"/>
        <v>0.15614257909202561</v>
      </c>
      <c r="BD55" s="3">
        <f t="shared" si="34"/>
        <v>0.14504349787798709</v>
      </c>
      <c r="BE55" s="3">
        <f t="shared" si="35"/>
        <v>0.13925784409342057</v>
      </c>
      <c r="BG55">
        <v>700</v>
      </c>
      <c r="BH55" s="25">
        <v>90.997581821835993</v>
      </c>
      <c r="BI55" s="26">
        <v>65.055165158824295</v>
      </c>
      <c r="BJ55" s="26">
        <v>61.860106843309403</v>
      </c>
      <c r="BK55" s="26">
        <v>60.5437423416816</v>
      </c>
      <c r="BL55" s="26">
        <v>58.655087335507297</v>
      </c>
      <c r="BN55">
        <v>700</v>
      </c>
      <c r="BO55" s="3">
        <f t="shared" si="36"/>
        <v>0.28806548384205993</v>
      </c>
      <c r="BP55" s="3">
        <f t="shared" si="37"/>
        <v>0.21053996595000612</v>
      </c>
      <c r="BQ55" s="3">
        <f t="shared" si="38"/>
        <v>0.20076367580360308</v>
      </c>
      <c r="BR55" s="3">
        <f t="shared" si="39"/>
        <v>0.19679933930244115</v>
      </c>
      <c r="BS55" s="3">
        <f t="shared" si="40"/>
        <v>0.19063294181570595</v>
      </c>
      <c r="BU55">
        <v>700</v>
      </c>
      <c r="BV55" s="18">
        <f t="shared" si="48"/>
        <v>8.456419052804047E-2</v>
      </c>
      <c r="BW55" s="18">
        <f t="shared" si="49"/>
        <v>8.6452566002627115E-2</v>
      </c>
      <c r="BX55" s="18">
        <f t="shared" si="50"/>
        <v>8.6696107003296594E-2</v>
      </c>
      <c r="BY55" s="18">
        <f t="shared" si="51"/>
        <v>8.6831938663393685E-2</v>
      </c>
      <c r="BZ55" s="18">
        <f t="shared" si="52"/>
        <v>8.6819521441611786E-2</v>
      </c>
    </row>
    <row r="56" spans="2:78" x14ac:dyDescent="0.3">
      <c r="B56">
        <v>800</v>
      </c>
      <c r="C56" s="21">
        <v>359.91800000000001</v>
      </c>
      <c r="D56" s="21">
        <v>353.14</v>
      </c>
      <c r="E56" s="21">
        <v>352.26</v>
      </c>
      <c r="F56" s="21">
        <v>351.96800000000002</v>
      </c>
      <c r="G56" s="21">
        <v>351.62</v>
      </c>
      <c r="H56">
        <f t="shared" si="41"/>
        <v>29.919464008985063</v>
      </c>
      <c r="I56">
        <f t="shared" si="42"/>
        <v>525.22452777010642</v>
      </c>
      <c r="X56">
        <v>800</v>
      </c>
      <c r="Y56" s="5">
        <v>340.786</v>
      </c>
      <c r="Z56" s="2">
        <v>334.17200000000003</v>
      </c>
      <c r="AA56" s="2">
        <v>333.54</v>
      </c>
      <c r="AB56" s="2">
        <v>333.11</v>
      </c>
      <c r="AC56" s="5">
        <v>332.48</v>
      </c>
      <c r="AE56">
        <v>800</v>
      </c>
      <c r="AF56" s="20">
        <f t="shared" si="26"/>
        <v>0.94684344767419248</v>
      </c>
      <c r="AG56" s="20">
        <f t="shared" si="27"/>
        <v>0.94628759132355456</v>
      </c>
      <c r="AH56" s="20">
        <f t="shared" si="28"/>
        <v>0.94685743484925911</v>
      </c>
      <c r="AI56" s="20">
        <f t="shared" si="29"/>
        <v>0.94642126556959727</v>
      </c>
      <c r="AJ56" s="20">
        <f t="shared" si="30"/>
        <v>0.9455662362777999</v>
      </c>
      <c r="AL56">
        <v>800</v>
      </c>
      <c r="AM56" s="25">
        <v>93.4395312452436</v>
      </c>
      <c r="AN56" s="25">
        <v>61.717225122217002</v>
      </c>
      <c r="AO56" s="25">
        <v>53.547688615100299</v>
      </c>
      <c r="AP56" s="25">
        <v>49.719439711018602</v>
      </c>
      <c r="AQ56" s="25">
        <v>47.790639450422802</v>
      </c>
      <c r="AS56">
        <v>800</v>
      </c>
      <c r="AT56" s="2">
        <v>50</v>
      </c>
      <c r="AU56" s="2">
        <v>50</v>
      </c>
      <c r="AV56" s="2">
        <v>50</v>
      </c>
      <c r="AW56" s="2">
        <v>50</v>
      </c>
      <c r="AX56" s="2">
        <v>50</v>
      </c>
      <c r="AZ56">
        <v>800</v>
      </c>
      <c r="BA56" s="3">
        <f t="shared" si="31"/>
        <v>0.25961338761952335</v>
      </c>
      <c r="BB56" s="3">
        <f t="shared" si="32"/>
        <v>0.17476701909219292</v>
      </c>
      <c r="BC56" s="3">
        <f t="shared" si="33"/>
        <v>0.15201183391557457</v>
      </c>
      <c r="BD56" s="3">
        <f t="shared" si="34"/>
        <v>0.14126125020177574</v>
      </c>
      <c r="BE56" s="3">
        <f t="shared" si="35"/>
        <v>0.13591558913151358</v>
      </c>
      <c r="BG56">
        <v>800</v>
      </c>
      <c r="BH56" s="25">
        <v>99.394267860536203</v>
      </c>
      <c r="BI56" s="26">
        <v>71.926669071105394</v>
      </c>
      <c r="BJ56" s="26">
        <v>68.438603875474996</v>
      </c>
      <c r="BK56" s="26">
        <v>67.195534228285297</v>
      </c>
      <c r="BL56" s="25">
        <v>64.832895772171796</v>
      </c>
      <c r="BN56">
        <v>800</v>
      </c>
      <c r="BO56" s="3">
        <f t="shared" si="36"/>
        <v>0.27615809117781326</v>
      </c>
      <c r="BP56" s="3">
        <f t="shared" si="37"/>
        <v>0.20367749071502916</v>
      </c>
      <c r="BQ56" s="3">
        <f t="shared" si="38"/>
        <v>0.19428434643580025</v>
      </c>
      <c r="BR56" s="3">
        <f t="shared" si="39"/>
        <v>0.19091375985397904</v>
      </c>
      <c r="BS56" s="3">
        <f t="shared" si="40"/>
        <v>0.184383413264808</v>
      </c>
      <c r="BU56">
        <v>800</v>
      </c>
      <c r="BV56" s="18">
        <f t="shared" si="48"/>
        <v>8.3128557085183463E-2</v>
      </c>
      <c r="BW56" s="18">
        <f t="shared" si="49"/>
        <v>8.4724086789899372E-2</v>
      </c>
      <c r="BX56" s="18">
        <f t="shared" si="50"/>
        <v>8.4935740671620574E-2</v>
      </c>
      <c r="BY56" s="18">
        <f t="shared" si="51"/>
        <v>8.5006205135083474E-2</v>
      </c>
      <c r="BZ56" s="18">
        <f t="shared" si="52"/>
        <v>8.5090336183906101E-2</v>
      </c>
    </row>
    <row r="57" spans="2:78" x14ac:dyDescent="0.3">
      <c r="B57">
        <v>900</v>
      </c>
      <c r="C57" s="21">
        <v>404</v>
      </c>
      <c r="D57" s="21">
        <v>396.71</v>
      </c>
      <c r="E57" s="21">
        <v>395.86200000000002</v>
      </c>
      <c r="F57" s="21">
        <v>395.36799999999999</v>
      </c>
      <c r="G57" s="21">
        <v>395.24</v>
      </c>
      <c r="H57">
        <f t="shared" si="41"/>
        <v>33.07658667696068</v>
      </c>
      <c r="I57">
        <f t="shared" si="42"/>
        <v>590.87759374136976</v>
      </c>
      <c r="X57">
        <v>900</v>
      </c>
      <c r="Y57" s="5">
        <v>382.04599999999999</v>
      </c>
      <c r="Z57" s="2">
        <v>375.53</v>
      </c>
      <c r="AA57" s="2">
        <v>374.75200000000001</v>
      </c>
      <c r="AB57" s="5">
        <v>374.24400000000003</v>
      </c>
      <c r="AC57" s="2">
        <v>373.69200000000001</v>
      </c>
      <c r="AE57">
        <v>900</v>
      </c>
      <c r="AF57" s="20">
        <f t="shared" si="26"/>
        <v>0.94565841584158417</v>
      </c>
      <c r="AG57" s="20">
        <f t="shared" si="27"/>
        <v>0.94661087444228775</v>
      </c>
      <c r="AH57" s="20">
        <f t="shared" si="28"/>
        <v>0.94667333565737555</v>
      </c>
      <c r="AI57" s="20">
        <f t="shared" si="29"/>
        <v>0.94657129560308384</v>
      </c>
      <c r="AJ57" s="20">
        <f t="shared" si="30"/>
        <v>0.94548122659649836</v>
      </c>
      <c r="AL57">
        <v>900</v>
      </c>
      <c r="AM57" s="25">
        <v>101.578284689309</v>
      </c>
      <c r="AN57" s="25">
        <v>67.700797804469801</v>
      </c>
      <c r="AO57" s="25">
        <v>58.922971698726002</v>
      </c>
      <c r="AP57" s="25">
        <v>54.785343820427101</v>
      </c>
      <c r="AQ57" s="25">
        <v>52.688243058241099</v>
      </c>
      <c r="AS57">
        <v>900</v>
      </c>
      <c r="AT57" s="2">
        <v>50</v>
      </c>
      <c r="AU57" s="2">
        <v>50</v>
      </c>
      <c r="AV57" s="2">
        <v>50</v>
      </c>
      <c r="AW57" s="2">
        <v>50</v>
      </c>
      <c r="AX57" s="2">
        <v>50</v>
      </c>
      <c r="AZ57">
        <v>900</v>
      </c>
      <c r="BA57" s="3">
        <f t="shared" si="31"/>
        <v>0.25143139774581436</v>
      </c>
      <c r="BB57" s="3">
        <f t="shared" si="32"/>
        <v>0.1706556371265403</v>
      </c>
      <c r="BC57" s="3">
        <f t="shared" si="33"/>
        <v>0.14884725409037997</v>
      </c>
      <c r="BD57" s="3">
        <f t="shared" si="34"/>
        <v>0.13856797672150276</v>
      </c>
      <c r="BE57" s="3">
        <f t="shared" si="35"/>
        <v>0.13330696047525831</v>
      </c>
      <c r="BG57">
        <v>900</v>
      </c>
      <c r="BH57" s="25">
        <v>107.97258423662301</v>
      </c>
      <c r="BI57" s="26">
        <v>78.8281383671942</v>
      </c>
      <c r="BJ57" s="26">
        <v>75.434738960442502</v>
      </c>
      <c r="BK57" s="25">
        <v>73.744877717271393</v>
      </c>
      <c r="BL57" s="26">
        <v>71.399344019322101</v>
      </c>
      <c r="BN57">
        <v>900</v>
      </c>
      <c r="BO57" s="3">
        <f t="shared" si="36"/>
        <v>0.26725887187282921</v>
      </c>
      <c r="BP57" s="3">
        <f t="shared" si="37"/>
        <v>0.19870469200976584</v>
      </c>
      <c r="BQ57" s="3">
        <f t="shared" si="38"/>
        <v>0.19055817168721043</v>
      </c>
      <c r="BR57" s="3">
        <f t="shared" si="39"/>
        <v>0.18652212044796593</v>
      </c>
      <c r="BS57" s="3">
        <f t="shared" si="40"/>
        <v>0.18064807210637107</v>
      </c>
      <c r="BU57">
        <v>900</v>
      </c>
      <c r="BV57" s="18">
        <f t="shared" si="48"/>
        <v>8.1872739299407624E-2</v>
      </c>
      <c r="BW57" s="18">
        <f t="shared" si="49"/>
        <v>8.3377244528649849E-2</v>
      </c>
      <c r="BX57" s="18">
        <f t="shared" si="50"/>
        <v>8.3555851981146664E-2</v>
      </c>
      <c r="BY57" s="18">
        <f t="shared" si="51"/>
        <v>8.36602524153717E-2</v>
      </c>
      <c r="BZ57" s="18">
        <f t="shared" si="52"/>
        <v>8.3687346111124078E-2</v>
      </c>
    </row>
    <row r="58" spans="2:78" x14ac:dyDescent="0.3">
      <c r="B58">
        <v>1000</v>
      </c>
      <c r="C58" s="19">
        <f>0.4395*B58+8.5587</f>
        <v>448.05869999999999</v>
      </c>
      <c r="D58" s="19">
        <f>0.439*B58+1.6925</f>
        <v>440.6925</v>
      </c>
      <c r="E58" s="19">
        <f>0.4391*B58+0.7145</f>
        <v>439.81449999999995</v>
      </c>
      <c r="F58" s="19">
        <f>0.439*B58+0.4439</f>
        <v>439.44389999999999</v>
      </c>
      <c r="G58" s="19">
        <f>0.4389*B58+0.3412</f>
        <v>439.24120000000005</v>
      </c>
      <c r="H58">
        <f t="shared" si="41"/>
        <v>36.191206825270989</v>
      </c>
      <c r="I58">
        <f t="shared" si="42"/>
        <v>656.530659712633</v>
      </c>
      <c r="X58">
        <v>1000</v>
      </c>
      <c r="Y58" s="5">
        <v>423.09399999999999</v>
      </c>
      <c r="Z58" s="2">
        <v>416.36399999999998</v>
      </c>
      <c r="AA58" s="2">
        <v>415.82799999999997</v>
      </c>
      <c r="AB58" s="5">
        <v>415.702</v>
      </c>
      <c r="AC58" s="5">
        <v>415.39400000000001</v>
      </c>
      <c r="AE58">
        <v>1000</v>
      </c>
      <c r="AF58" s="20"/>
      <c r="AG58" s="20"/>
      <c r="AH58" s="20"/>
      <c r="AI58" s="20"/>
      <c r="AJ58" s="20"/>
      <c r="AL58">
        <v>1000</v>
      </c>
      <c r="AM58" s="25">
        <v>109.194312432128</v>
      </c>
      <c r="AN58" s="25">
        <v>73.592934061235098</v>
      </c>
      <c r="AO58" s="25">
        <v>64.159021219428894</v>
      </c>
      <c r="AP58" s="25">
        <v>59.806718625167797</v>
      </c>
      <c r="AQ58" s="25">
        <v>57.4769764966099</v>
      </c>
      <c r="AS58">
        <v>1000</v>
      </c>
      <c r="AT58" s="2">
        <v>50</v>
      </c>
      <c r="AU58" s="2">
        <v>50</v>
      </c>
      <c r="AV58" s="2">
        <v>50</v>
      </c>
      <c r="AW58" s="2">
        <v>50</v>
      </c>
      <c r="AX58" s="2">
        <v>50</v>
      </c>
      <c r="AZ58">
        <v>1000</v>
      </c>
      <c r="BA58" s="3"/>
      <c r="BB58" s="3"/>
      <c r="BC58" s="3"/>
      <c r="BD58" s="3"/>
      <c r="BE58" s="3"/>
      <c r="BG58">
        <v>1000</v>
      </c>
      <c r="BH58" s="25">
        <v>115.96077203234699</v>
      </c>
      <c r="BI58" s="26">
        <v>85.248654021177501</v>
      </c>
      <c r="BJ58" s="26">
        <v>81.616433635734396</v>
      </c>
      <c r="BK58" s="25">
        <v>80.014203576345295</v>
      </c>
      <c r="BL58" s="25">
        <v>77.232963541469303</v>
      </c>
      <c r="BN58">
        <v>1000</v>
      </c>
      <c r="BO58" s="3"/>
      <c r="BP58" s="3"/>
      <c r="BQ58" s="3"/>
      <c r="BR58" s="3"/>
      <c r="BS58" s="3"/>
      <c r="BU58">
        <v>1000</v>
      </c>
      <c r="BV58" s="18"/>
      <c r="BW58" s="18"/>
      <c r="BX58" s="18"/>
      <c r="BY58" s="18"/>
      <c r="BZ58" s="18"/>
    </row>
    <row r="64" spans="2:78" x14ac:dyDescent="0.3">
      <c r="C64" s="33" t="s">
        <v>0</v>
      </c>
      <c r="D64" s="33"/>
      <c r="E64" s="33"/>
      <c r="F64" s="33"/>
      <c r="G64" s="33"/>
      <c r="Y64" s="33" t="s">
        <v>20</v>
      </c>
      <c r="Z64" s="33"/>
      <c r="AA64" s="33"/>
      <c r="AB64" s="33"/>
      <c r="AC64" s="33"/>
      <c r="AD64" s="1"/>
      <c r="AF64" s="33" t="s">
        <v>26</v>
      </c>
      <c r="AG64" s="33"/>
      <c r="AH64" s="33"/>
      <c r="AI64" s="33"/>
      <c r="AJ64" s="33"/>
      <c r="AM64" s="33" t="s">
        <v>32</v>
      </c>
      <c r="AN64" s="33"/>
      <c r="AO64" s="33"/>
      <c r="AP64" s="33"/>
      <c r="AQ64" s="33"/>
      <c r="AT64" s="33" t="s">
        <v>40</v>
      </c>
      <c r="AU64" s="33"/>
      <c r="AV64" s="33"/>
      <c r="AW64" s="33"/>
      <c r="AX64" s="33"/>
      <c r="AY64" s="1"/>
      <c r="BA64" s="33" t="s">
        <v>34</v>
      </c>
      <c r="BB64" s="33"/>
      <c r="BC64" s="33"/>
      <c r="BD64" s="33"/>
      <c r="BE64" s="33"/>
      <c r="BH64" s="33" t="s">
        <v>33</v>
      </c>
      <c r="BI64" s="33"/>
      <c r="BJ64" s="33"/>
      <c r="BK64" s="33"/>
      <c r="BL64" s="33"/>
      <c r="BO64" s="33" t="s">
        <v>35</v>
      </c>
      <c r="BP64" s="33"/>
      <c r="BQ64" s="33"/>
      <c r="BR64" s="33"/>
      <c r="BS64" s="33"/>
      <c r="BV64" s="33" t="s">
        <v>37</v>
      </c>
      <c r="BW64" s="33"/>
      <c r="BX64" s="33"/>
      <c r="BY64" s="33"/>
      <c r="BZ64" s="33"/>
    </row>
    <row r="65" spans="1:78" x14ac:dyDescent="0.3">
      <c r="A65" t="s">
        <v>12</v>
      </c>
      <c r="B65" t="s">
        <v>1</v>
      </c>
      <c r="C65" t="s">
        <v>5</v>
      </c>
      <c r="D65" t="s">
        <v>7</v>
      </c>
      <c r="E65" t="s">
        <v>3</v>
      </c>
      <c r="F65" t="s">
        <v>8</v>
      </c>
      <c r="G65" t="s">
        <v>9</v>
      </c>
      <c r="H65" t="s">
        <v>6</v>
      </c>
      <c r="I65" t="s">
        <v>19</v>
      </c>
      <c r="X65" t="s">
        <v>1</v>
      </c>
      <c r="Y65" t="s">
        <v>5</v>
      </c>
      <c r="Z65" t="s">
        <v>7</v>
      </c>
      <c r="AA65" t="s">
        <v>3</v>
      </c>
      <c r="AB65" t="s">
        <v>8</v>
      </c>
      <c r="AC65" t="s">
        <v>9</v>
      </c>
      <c r="AE65" t="s">
        <v>1</v>
      </c>
      <c r="AF65" t="s">
        <v>5</v>
      </c>
      <c r="AG65" t="s">
        <v>7</v>
      </c>
      <c r="AH65" t="s">
        <v>3</v>
      </c>
      <c r="AI65" t="s">
        <v>8</v>
      </c>
      <c r="AJ65" t="s">
        <v>9</v>
      </c>
      <c r="AL65" t="s">
        <v>1</v>
      </c>
      <c r="AM65" t="s">
        <v>5</v>
      </c>
      <c r="AN65" t="s">
        <v>7</v>
      </c>
      <c r="AO65" t="s">
        <v>3</v>
      </c>
      <c r="AP65" t="s">
        <v>8</v>
      </c>
      <c r="AQ65" t="s">
        <v>9</v>
      </c>
      <c r="AS65" t="s">
        <v>1</v>
      </c>
      <c r="AT65" t="s">
        <v>5</v>
      </c>
      <c r="AU65" t="s">
        <v>7</v>
      </c>
      <c r="AV65" t="s">
        <v>3</v>
      </c>
      <c r="AW65" t="s">
        <v>8</v>
      </c>
      <c r="AX65" t="s">
        <v>9</v>
      </c>
      <c r="AZ65" t="s">
        <v>1</v>
      </c>
      <c r="BA65" t="s">
        <v>5</v>
      </c>
      <c r="BB65" t="s">
        <v>7</v>
      </c>
      <c r="BC65" t="s">
        <v>3</v>
      </c>
      <c r="BD65" t="s">
        <v>8</v>
      </c>
      <c r="BE65" t="s">
        <v>9</v>
      </c>
      <c r="BG65" t="s">
        <v>1</v>
      </c>
      <c r="BH65" t="s">
        <v>5</v>
      </c>
      <c r="BI65" t="s">
        <v>7</v>
      </c>
      <c r="BJ65" t="s">
        <v>3</v>
      </c>
      <c r="BK65" t="s">
        <v>8</v>
      </c>
      <c r="BL65" t="s">
        <v>9</v>
      </c>
      <c r="BN65" t="s">
        <v>1</v>
      </c>
      <c r="BO65" t="s">
        <v>5</v>
      </c>
      <c r="BP65" t="s">
        <v>7</v>
      </c>
      <c r="BQ65" t="s">
        <v>3</v>
      </c>
      <c r="BR65" t="s">
        <v>8</v>
      </c>
      <c r="BS65" t="s">
        <v>9</v>
      </c>
      <c r="BU65" t="s">
        <v>1</v>
      </c>
      <c r="BV65" t="s">
        <v>5</v>
      </c>
      <c r="BW65" t="s">
        <v>7</v>
      </c>
      <c r="BX65" t="s">
        <v>3</v>
      </c>
      <c r="BY65" t="s">
        <v>8</v>
      </c>
      <c r="BZ65" t="s">
        <v>9</v>
      </c>
    </row>
    <row r="66" spans="1:78" x14ac:dyDescent="0.3">
      <c r="B66">
        <v>20</v>
      </c>
      <c r="C66" s="5">
        <v>14.916</v>
      </c>
      <c r="D66" s="5">
        <v>11.656000000000001</v>
      </c>
      <c r="E66" s="5">
        <v>11.273999999999999</v>
      </c>
      <c r="F66" s="5">
        <v>11.2</v>
      </c>
      <c r="G66" s="5">
        <v>11.146000000000001</v>
      </c>
      <c r="H66">
        <f>(1-0.25)/2*B66/LN(B66)</f>
        <v>2.5035615052150053</v>
      </c>
      <c r="I66">
        <f>(IMEXP(-0.25)+0.25/10)*B66</f>
        <v>16.076015661428102</v>
      </c>
      <c r="X66">
        <v>20</v>
      </c>
      <c r="Y66" s="2">
        <v>14.912000000000001</v>
      </c>
      <c r="Z66" s="2">
        <v>11.46</v>
      </c>
      <c r="AA66" s="2">
        <v>11.076000000000001</v>
      </c>
      <c r="AB66" s="2">
        <v>11.068</v>
      </c>
      <c r="AC66" s="2">
        <v>11.007999999999999</v>
      </c>
      <c r="AE66">
        <v>20</v>
      </c>
      <c r="AF66" s="17">
        <f t="shared" ref="AF66:AF79" si="53">Y66/C66</f>
        <v>0.99973183159023871</v>
      </c>
      <c r="AG66" s="19">
        <f t="shared" ref="AG66:AG79" si="54">Z66/D66</f>
        <v>0.98318462594372003</v>
      </c>
      <c r="AH66" s="19">
        <f t="shared" ref="AH66:AH79" si="55">AA66/E66</f>
        <v>0.98243746673762655</v>
      </c>
      <c r="AI66" s="19">
        <f t="shared" ref="AI66:AI79" si="56">AB66/F66</f>
        <v>0.98821428571428571</v>
      </c>
      <c r="AJ66" s="19">
        <f t="shared" ref="AJ66:AJ79" si="57">AC66/G66</f>
        <v>0.98761887672707682</v>
      </c>
      <c r="AL66">
        <v>20</v>
      </c>
      <c r="AM66" s="25">
        <v>11.019513714319601</v>
      </c>
      <c r="AN66" s="25">
        <v>6.0973883380708003</v>
      </c>
      <c r="AO66" s="25">
        <v>5.0134054919145798</v>
      </c>
      <c r="AP66" s="25">
        <v>4.5384535773130796</v>
      </c>
      <c r="AQ66" s="25">
        <v>4.3958917118862502</v>
      </c>
      <c r="AS66">
        <v>20</v>
      </c>
      <c r="AT66" s="2">
        <v>50</v>
      </c>
      <c r="AU66" s="2">
        <v>50</v>
      </c>
      <c r="AV66" s="2">
        <v>50</v>
      </c>
      <c r="AW66" s="2">
        <v>50</v>
      </c>
      <c r="AX66" s="2">
        <v>26</v>
      </c>
      <c r="AZ66">
        <v>20</v>
      </c>
      <c r="BA66" s="18">
        <f t="shared" ref="BA66:BA79" si="58">AM66/C66</f>
        <v>0.73877136727806381</v>
      </c>
      <c r="BB66" s="18">
        <f t="shared" ref="BB66:BB79" si="59">AN66/D66</f>
        <v>0.52311155954622512</v>
      </c>
      <c r="BC66" s="3">
        <f t="shared" ref="BC66:BC79" si="60">AO66/E66</f>
        <v>0.44468737732078945</v>
      </c>
      <c r="BD66" s="3">
        <f t="shared" ref="BD66:BD79" si="61">AP66/F66</f>
        <v>0.40521906940295355</v>
      </c>
      <c r="BE66" s="3">
        <f t="shared" ref="BE66:BE79" si="62">AQ66/G66</f>
        <v>0.39439186361800194</v>
      </c>
      <c r="BG66">
        <v>20</v>
      </c>
      <c r="BH66" s="25">
        <v>14.847067569799799</v>
      </c>
      <c r="BI66" s="25">
        <v>8.449676121545</v>
      </c>
      <c r="BJ66" s="25">
        <v>7.7337404189299699</v>
      </c>
      <c r="BK66" s="25">
        <v>7.2366438506294504</v>
      </c>
      <c r="BL66" s="25">
        <v>6.9781057095329198</v>
      </c>
      <c r="BN66">
        <v>20</v>
      </c>
      <c r="BO66" s="18">
        <f t="shared" ref="BO66:BO79" si="63">BH66/C66</f>
        <v>0.99537862495305707</v>
      </c>
      <c r="BP66" s="18">
        <f t="shared" ref="BP66:BP79" si="64">BI66/D66</f>
        <v>0.7249207379499828</v>
      </c>
      <c r="BQ66" s="18">
        <f t="shared" ref="BQ66:BQ79" si="65">BJ66/E66</f>
        <v>0.68598016843444831</v>
      </c>
      <c r="BR66" s="18">
        <f t="shared" ref="BR66:BR79" si="66">BK66/F66</f>
        <v>0.64612891523477245</v>
      </c>
      <c r="BS66" s="18">
        <f t="shared" ref="BS66:BS79" si="67">BL66/G66</f>
        <v>0.62606367392184814</v>
      </c>
      <c r="BU66">
        <v>20</v>
      </c>
      <c r="BV66" s="18">
        <f>H66/C66</f>
        <v>0.16784402689829747</v>
      </c>
      <c r="BW66" s="18">
        <f>H66/D66</f>
        <v>0.21478736317904987</v>
      </c>
      <c r="BX66" s="18">
        <f>H66/E66</f>
        <v>0.22206506166533665</v>
      </c>
      <c r="BY66" s="18">
        <f>H66/F66</f>
        <v>0.22353227725133978</v>
      </c>
      <c r="BZ66" s="18">
        <f>H66/G66</f>
        <v>0.22461524360443255</v>
      </c>
    </row>
    <row r="67" spans="1:78" x14ac:dyDescent="0.3">
      <c r="B67">
        <v>40</v>
      </c>
      <c r="C67" s="5">
        <v>26.47</v>
      </c>
      <c r="D67" s="5">
        <v>22.527999999999999</v>
      </c>
      <c r="E67" s="5">
        <v>22.216000000000001</v>
      </c>
      <c r="F67" s="5">
        <v>22.166</v>
      </c>
      <c r="G67" s="5">
        <v>22.074000000000002</v>
      </c>
      <c r="H67">
        <f t="shared" ref="H67:H79" si="68">(1-0.25)/2*B67/LN(B67)</f>
        <v>4.0662754602272519</v>
      </c>
      <c r="I67">
        <f t="shared" ref="I67:I79" si="69">(IMEXP(-0.25)+0.25/10)*B67</f>
        <v>32.152031322856203</v>
      </c>
      <c r="X67">
        <v>40</v>
      </c>
      <c r="Y67" s="2">
        <v>26.327999999999999</v>
      </c>
      <c r="Z67" s="2">
        <v>22.102</v>
      </c>
      <c r="AA67" s="2">
        <v>21.84</v>
      </c>
      <c r="AB67" s="2">
        <v>21.742000000000001</v>
      </c>
      <c r="AC67" s="2">
        <v>21.712</v>
      </c>
      <c r="AE67">
        <v>40</v>
      </c>
      <c r="AF67" s="18">
        <f t="shared" si="53"/>
        <v>0.99463543634302987</v>
      </c>
      <c r="AG67" s="19">
        <f t="shared" si="54"/>
        <v>0.98109019886363646</v>
      </c>
      <c r="AH67" s="19">
        <f t="shared" si="55"/>
        <v>0.98307526107310039</v>
      </c>
      <c r="AI67" s="19">
        <f t="shared" si="56"/>
        <v>0.98087160516105754</v>
      </c>
      <c r="AJ67" s="19">
        <f t="shared" si="57"/>
        <v>0.98360061610944993</v>
      </c>
      <c r="AL67">
        <v>40</v>
      </c>
      <c r="AM67" s="25">
        <v>16.9801215778601</v>
      </c>
      <c r="AN67" s="25">
        <v>9.6933144872664894</v>
      </c>
      <c r="AO67" s="25">
        <v>8.0758126563088108</v>
      </c>
      <c r="AP67" s="25">
        <v>7.3635340937328104</v>
      </c>
      <c r="AQ67" s="25">
        <v>7.0651341200019502</v>
      </c>
      <c r="AS67">
        <v>40</v>
      </c>
      <c r="AT67" s="2">
        <v>50</v>
      </c>
      <c r="AU67" s="2">
        <v>50</v>
      </c>
      <c r="AV67" s="2">
        <v>50</v>
      </c>
      <c r="AW67" s="2">
        <v>50</v>
      </c>
      <c r="AX67" s="2">
        <v>41</v>
      </c>
      <c r="AZ67">
        <v>40</v>
      </c>
      <c r="BA67" s="18">
        <f t="shared" si="58"/>
        <v>0.64148551484171135</v>
      </c>
      <c r="BB67" s="3">
        <f t="shared" si="59"/>
        <v>0.43027851949869006</v>
      </c>
      <c r="BC67" s="3">
        <f t="shared" si="60"/>
        <v>0.36351335327281287</v>
      </c>
      <c r="BD67" s="3">
        <f t="shared" si="61"/>
        <v>0.33219949895032075</v>
      </c>
      <c r="BE67" s="3">
        <f t="shared" si="62"/>
        <v>0.32006587478490306</v>
      </c>
      <c r="BG67">
        <v>40</v>
      </c>
      <c r="BH67" s="25">
        <v>22.106995422106099</v>
      </c>
      <c r="BI67" s="25">
        <v>12.7837826251537</v>
      </c>
      <c r="BJ67" s="25">
        <v>12.193123097866399</v>
      </c>
      <c r="BK67" s="25">
        <v>11.7156386503327</v>
      </c>
      <c r="BL67" s="25">
        <v>11.3314149519511</v>
      </c>
      <c r="BN67">
        <v>40</v>
      </c>
      <c r="BO67" s="18">
        <f t="shared" si="63"/>
        <v>0.83517171976222515</v>
      </c>
      <c r="BP67" s="18">
        <f t="shared" si="64"/>
        <v>0.56746194181257548</v>
      </c>
      <c r="BQ67" s="18">
        <f t="shared" si="65"/>
        <v>0.54884421578440756</v>
      </c>
      <c r="BR67" s="18">
        <f t="shared" si="66"/>
        <v>0.52854094786306505</v>
      </c>
      <c r="BS67" s="18">
        <f t="shared" si="67"/>
        <v>0.51333763486233119</v>
      </c>
      <c r="BU67">
        <v>40</v>
      </c>
      <c r="BV67" s="18">
        <f t="shared" ref="BV67:BV72" si="70">H67/C67</f>
        <v>0.15361826445890639</v>
      </c>
      <c r="BW67" s="18">
        <f t="shared" ref="BW67:BW72" si="71">H67/D67</f>
        <v>0.18049873314218981</v>
      </c>
      <c r="BX67" s="18">
        <f t="shared" ref="BX67:BX72" si="72">H67/E67</f>
        <v>0.18303364513086298</v>
      </c>
      <c r="BY67" s="18">
        <f t="shared" ref="BY67:BY72" si="73">H67/F67</f>
        <v>0.18344651539417359</v>
      </c>
      <c r="BZ67" s="18">
        <f t="shared" ref="BZ67:BZ72" si="74">H67/G67</f>
        <v>0.18421108363809241</v>
      </c>
    </row>
    <row r="68" spans="1:78" x14ac:dyDescent="0.3">
      <c r="B68">
        <v>60</v>
      </c>
      <c r="C68" s="5">
        <v>37.308</v>
      </c>
      <c r="D68" s="5">
        <v>33.353999999999999</v>
      </c>
      <c r="E68" s="5">
        <v>33.03</v>
      </c>
      <c r="F68" s="5">
        <v>32.968000000000004</v>
      </c>
      <c r="G68" s="5">
        <v>32.822000000000003</v>
      </c>
      <c r="H68">
        <f t="shared" si="68"/>
        <v>5.4953850752093771</v>
      </c>
      <c r="I68">
        <f t="shared" si="69"/>
        <v>48.228046984284298</v>
      </c>
      <c r="X68">
        <v>60</v>
      </c>
      <c r="Y68" s="2">
        <v>36.92</v>
      </c>
      <c r="Z68" s="2">
        <v>32.695999999999998</v>
      </c>
      <c r="AA68" s="2">
        <v>32.323999999999998</v>
      </c>
      <c r="AB68" s="2">
        <v>32.253999999999998</v>
      </c>
      <c r="AC68" s="2">
        <v>32.206000000000003</v>
      </c>
      <c r="AE68">
        <v>60</v>
      </c>
      <c r="AF68" s="19">
        <f t="shared" si="53"/>
        <v>0.98960008577248848</v>
      </c>
      <c r="AG68" s="19">
        <f t="shared" si="54"/>
        <v>0.98027223121664564</v>
      </c>
      <c r="AH68" s="19">
        <f t="shared" si="55"/>
        <v>0.97862549197699056</v>
      </c>
      <c r="AI68" s="19">
        <f t="shared" si="56"/>
        <v>0.97834263528269816</v>
      </c>
      <c r="AJ68" s="19">
        <f t="shared" si="57"/>
        <v>0.98123210042044973</v>
      </c>
      <c r="AL68">
        <v>60</v>
      </c>
      <c r="AM68" s="25">
        <v>22.0522353176009</v>
      </c>
      <c r="AN68" s="25">
        <v>12.913028735576599</v>
      </c>
      <c r="AO68" s="25">
        <v>10.849667587136899</v>
      </c>
      <c r="AP68" s="25">
        <v>9.9676132780181401</v>
      </c>
      <c r="AQ68" s="25">
        <v>9.5115966811874895</v>
      </c>
      <c r="AS68">
        <v>60</v>
      </c>
      <c r="AT68" s="2">
        <v>50</v>
      </c>
      <c r="AU68" s="2">
        <v>50</v>
      </c>
      <c r="AV68" s="2">
        <v>50</v>
      </c>
      <c r="AW68" s="2">
        <v>50</v>
      </c>
      <c r="AX68" s="2">
        <v>49</v>
      </c>
      <c r="AZ68">
        <v>60</v>
      </c>
      <c r="BA68" s="18">
        <f t="shared" si="58"/>
        <v>0.59108596862873641</v>
      </c>
      <c r="BB68" s="3">
        <f t="shared" si="59"/>
        <v>0.38715082855359478</v>
      </c>
      <c r="BC68" s="3">
        <f t="shared" si="60"/>
        <v>0.32847918822697242</v>
      </c>
      <c r="BD68" s="3">
        <f t="shared" si="61"/>
        <v>0.30234206739923986</v>
      </c>
      <c r="BE68" s="3">
        <f t="shared" si="62"/>
        <v>0.28979333011966024</v>
      </c>
      <c r="BG68">
        <v>60</v>
      </c>
      <c r="BH68" s="25">
        <v>27.925337659977</v>
      </c>
      <c r="BI68" s="25">
        <v>16.727405896250801</v>
      </c>
      <c r="BJ68" s="25">
        <v>16.1045260015946</v>
      </c>
      <c r="BK68" s="26">
        <v>15.490401427132101</v>
      </c>
      <c r="BL68" s="25">
        <v>14.983247756389</v>
      </c>
      <c r="BN68">
        <v>60</v>
      </c>
      <c r="BO68" s="18">
        <f t="shared" si="63"/>
        <v>0.74850803205685112</v>
      </c>
      <c r="BP68" s="18">
        <f t="shared" si="64"/>
        <v>0.50151123991877444</v>
      </c>
      <c r="BQ68" s="3">
        <f t="shared" si="65"/>
        <v>0.4875726915408598</v>
      </c>
      <c r="BR68" s="3">
        <f t="shared" si="66"/>
        <v>0.46986172734567155</v>
      </c>
      <c r="BS68" s="3">
        <f t="shared" si="67"/>
        <v>0.45650014491466084</v>
      </c>
      <c r="BU68">
        <v>60</v>
      </c>
      <c r="BV68" s="18">
        <f t="shared" si="70"/>
        <v>0.14729776657042395</v>
      </c>
      <c r="BW68" s="18">
        <f t="shared" si="71"/>
        <v>0.16475940142739634</v>
      </c>
      <c r="BX68" s="18">
        <f t="shared" si="72"/>
        <v>0.16637556994276043</v>
      </c>
      <c r="BY68" s="18">
        <f t="shared" si="73"/>
        <v>0.166688457753257</v>
      </c>
      <c r="BZ68" s="18">
        <f t="shared" si="74"/>
        <v>0.16742992734170303</v>
      </c>
    </row>
    <row r="69" spans="1:78" x14ac:dyDescent="0.3">
      <c r="B69">
        <v>80</v>
      </c>
      <c r="C69" s="5">
        <v>47.917999999999999</v>
      </c>
      <c r="D69" s="5">
        <v>44.146000000000001</v>
      </c>
      <c r="E69" s="5">
        <v>43.892000000000003</v>
      </c>
      <c r="F69" s="5">
        <v>43.707999999999998</v>
      </c>
      <c r="G69" s="5">
        <v>43.643999999999998</v>
      </c>
      <c r="H69">
        <f t="shared" si="68"/>
        <v>6.8461473425600614</v>
      </c>
      <c r="I69">
        <f t="shared" si="69"/>
        <v>64.304062645712406</v>
      </c>
      <c r="X69">
        <v>80</v>
      </c>
      <c r="Y69" s="2">
        <v>47.15</v>
      </c>
      <c r="Z69" s="2">
        <v>43.228000000000002</v>
      </c>
      <c r="AA69" s="2">
        <v>42.948</v>
      </c>
      <c r="AB69" s="2">
        <v>42.884</v>
      </c>
      <c r="AC69" s="2">
        <v>42.808</v>
      </c>
      <c r="AE69">
        <v>80</v>
      </c>
      <c r="AF69" s="19">
        <f t="shared" si="53"/>
        <v>0.98397261989231599</v>
      </c>
      <c r="AG69" s="19">
        <f t="shared" si="54"/>
        <v>0.97920536401939018</v>
      </c>
      <c r="AH69" s="19">
        <f t="shared" si="55"/>
        <v>0.97849266381117284</v>
      </c>
      <c r="AI69" s="19">
        <f t="shared" si="56"/>
        <v>0.98114761599707156</v>
      </c>
      <c r="AJ69" s="19">
        <f t="shared" si="57"/>
        <v>0.98084501878837871</v>
      </c>
      <c r="AL69">
        <v>80</v>
      </c>
      <c r="AM69" s="25">
        <v>26.367387738070398</v>
      </c>
      <c r="AN69" s="25">
        <v>15.985766560296099</v>
      </c>
      <c r="AO69" s="25">
        <v>13.394974563848701</v>
      </c>
      <c r="AP69" s="25">
        <v>12.283221076458</v>
      </c>
      <c r="AQ69" s="25">
        <v>11.8882351765722</v>
      </c>
      <c r="AS69">
        <v>80</v>
      </c>
      <c r="AT69" s="2">
        <v>50</v>
      </c>
      <c r="AU69" s="2">
        <v>50</v>
      </c>
      <c r="AV69" s="2">
        <v>50</v>
      </c>
      <c r="AW69" s="2">
        <v>50</v>
      </c>
      <c r="AX69" s="2">
        <v>48</v>
      </c>
      <c r="AZ69">
        <v>80</v>
      </c>
      <c r="BA69" s="18">
        <f t="shared" si="58"/>
        <v>0.55026060641242125</v>
      </c>
      <c r="BB69" s="3">
        <f t="shared" si="59"/>
        <v>0.3621113251550786</v>
      </c>
      <c r="BC69" s="3">
        <f t="shared" si="60"/>
        <v>0.30518031905241727</v>
      </c>
      <c r="BD69" s="3">
        <f t="shared" si="61"/>
        <v>0.28102912685224674</v>
      </c>
      <c r="BE69" s="3">
        <f t="shared" si="62"/>
        <v>0.27239105436193295</v>
      </c>
      <c r="BG69">
        <v>80</v>
      </c>
      <c r="BH69" s="25">
        <v>31.625121869393102</v>
      </c>
      <c r="BI69" s="25">
        <v>20.498042395208302</v>
      </c>
      <c r="BJ69" s="26">
        <v>19.733011842923698</v>
      </c>
      <c r="BK69" s="26">
        <v>18.879596224118799</v>
      </c>
      <c r="BL69" s="25">
        <v>18.5481618356654</v>
      </c>
      <c r="BN69">
        <v>80</v>
      </c>
      <c r="BO69" s="18">
        <f t="shared" si="63"/>
        <v>0.65998417858410419</v>
      </c>
      <c r="BP69" s="3">
        <f t="shared" si="64"/>
        <v>0.46432388880551584</v>
      </c>
      <c r="BQ69" s="3">
        <f t="shared" si="65"/>
        <v>0.44958105902952011</v>
      </c>
      <c r="BR69" s="3">
        <f t="shared" si="66"/>
        <v>0.43194829834627069</v>
      </c>
      <c r="BS69" s="3">
        <f t="shared" si="67"/>
        <v>0.42498766922521769</v>
      </c>
      <c r="BU69">
        <v>80</v>
      </c>
      <c r="BV69" s="18">
        <f t="shared" si="70"/>
        <v>0.14287214288075589</v>
      </c>
      <c r="BW69" s="18">
        <f t="shared" si="71"/>
        <v>0.15507967522674901</v>
      </c>
      <c r="BX69" s="18">
        <f t="shared" si="72"/>
        <v>0.15597711069352185</v>
      </c>
      <c r="BY69" s="18">
        <f t="shared" si="73"/>
        <v>0.15663373621671231</v>
      </c>
      <c r="BZ69" s="18">
        <f t="shared" si="74"/>
        <v>0.15686342550087209</v>
      </c>
    </row>
    <row r="70" spans="1:78" x14ac:dyDescent="0.3">
      <c r="B70">
        <v>100</v>
      </c>
      <c r="C70" s="5">
        <v>58.692</v>
      </c>
      <c r="D70" s="5">
        <v>55.095999999999997</v>
      </c>
      <c r="E70" s="5">
        <v>54.512</v>
      </c>
      <c r="F70" s="5">
        <v>54.594000000000001</v>
      </c>
      <c r="G70" s="5">
        <v>54.426000000000002</v>
      </c>
      <c r="H70">
        <f t="shared" si="68"/>
        <v>8.1430215356859712</v>
      </c>
      <c r="I70">
        <f t="shared" si="69"/>
        <v>80.380078307140508</v>
      </c>
      <c r="X70">
        <v>100</v>
      </c>
      <c r="Y70" s="2">
        <v>57.54</v>
      </c>
      <c r="Z70" s="2">
        <v>53.92</v>
      </c>
      <c r="AA70" s="2">
        <v>53.44</v>
      </c>
      <c r="AB70" s="2">
        <v>53.43</v>
      </c>
      <c r="AC70" s="2">
        <v>53.295999999999999</v>
      </c>
      <c r="AE70">
        <v>100</v>
      </c>
      <c r="AF70" s="19">
        <f t="shared" si="53"/>
        <v>0.98037211204252706</v>
      </c>
      <c r="AG70" s="19">
        <f t="shared" si="54"/>
        <v>0.97865543778132724</v>
      </c>
      <c r="AH70" s="19">
        <f t="shared" si="55"/>
        <v>0.98033460522453764</v>
      </c>
      <c r="AI70" s="19">
        <f t="shared" si="56"/>
        <v>0.97867897571161666</v>
      </c>
      <c r="AJ70" s="19">
        <f t="shared" si="57"/>
        <v>0.97923786425605408</v>
      </c>
      <c r="AL70">
        <v>100</v>
      </c>
      <c r="AM70" s="25">
        <v>30.534368295544301</v>
      </c>
      <c r="AN70" s="25">
        <v>18.7803398281055</v>
      </c>
      <c r="AO70" s="25">
        <v>15.891856541553199</v>
      </c>
      <c r="AP70" s="25">
        <v>14.7475428018421</v>
      </c>
      <c r="AQ70" s="25">
        <v>14.109606989160101</v>
      </c>
      <c r="AS70">
        <v>100</v>
      </c>
      <c r="AT70" s="2">
        <v>50</v>
      </c>
      <c r="AU70" s="2">
        <v>50</v>
      </c>
      <c r="AV70" s="2">
        <v>50</v>
      </c>
      <c r="AW70" s="2">
        <v>50</v>
      </c>
      <c r="AX70" s="2">
        <v>48</v>
      </c>
      <c r="AZ70">
        <v>100</v>
      </c>
      <c r="BA70" s="18">
        <f t="shared" si="58"/>
        <v>0.5202475345114207</v>
      </c>
      <c r="BB70" s="3">
        <f t="shared" si="59"/>
        <v>0.34086575845987915</v>
      </c>
      <c r="BC70" s="3">
        <f t="shared" si="60"/>
        <v>0.29152950802673172</v>
      </c>
      <c r="BD70" s="3">
        <f t="shared" si="61"/>
        <v>0.27013120126464629</v>
      </c>
      <c r="BE70" s="3">
        <f t="shared" si="62"/>
        <v>0.25924387221475215</v>
      </c>
      <c r="BG70">
        <v>100</v>
      </c>
      <c r="BH70" s="25">
        <v>35.999286707689997</v>
      </c>
      <c r="BI70" s="25">
        <v>23.831087702145599</v>
      </c>
      <c r="BJ70" s="26">
        <v>23.142723187229201</v>
      </c>
      <c r="BK70" s="26">
        <v>22.799646132644799</v>
      </c>
      <c r="BL70" s="25">
        <v>21.656457213380001</v>
      </c>
      <c r="BN70">
        <v>100</v>
      </c>
      <c r="BO70" s="18">
        <f t="shared" si="63"/>
        <v>0.61335934552732907</v>
      </c>
      <c r="BP70" s="3">
        <f t="shared" si="64"/>
        <v>0.43253752907916365</v>
      </c>
      <c r="BQ70" s="3">
        <f t="shared" si="65"/>
        <v>0.42454364520159232</v>
      </c>
      <c r="BR70" s="3">
        <f t="shared" si="66"/>
        <v>0.41762182900400774</v>
      </c>
      <c r="BS70" s="3">
        <f t="shared" si="67"/>
        <v>0.39790646406827618</v>
      </c>
      <c r="BU70">
        <v>100</v>
      </c>
      <c r="BV70" s="18">
        <f t="shared" si="70"/>
        <v>0.1387415923070601</v>
      </c>
      <c r="BW70" s="18">
        <f t="shared" si="71"/>
        <v>0.14779696412962778</v>
      </c>
      <c r="BX70" s="18">
        <f t="shared" si="72"/>
        <v>0.14938034810107814</v>
      </c>
      <c r="BY70" s="18">
        <f t="shared" si="73"/>
        <v>0.14915597933263675</v>
      </c>
      <c r="BZ70" s="18">
        <f t="shared" si="74"/>
        <v>0.1496163880440593</v>
      </c>
    </row>
    <row r="71" spans="1:78" x14ac:dyDescent="0.3">
      <c r="B71">
        <v>200</v>
      </c>
      <c r="C71" s="5">
        <v>112.19</v>
      </c>
      <c r="D71" s="5">
        <v>108.886</v>
      </c>
      <c r="E71" s="5">
        <v>108.78400000000001</v>
      </c>
      <c r="F71" s="5">
        <v>108.61</v>
      </c>
      <c r="G71" s="5">
        <v>108.608</v>
      </c>
      <c r="H71">
        <f t="shared" si="68"/>
        <v>14.155437436331614</v>
      </c>
      <c r="I71">
        <f t="shared" si="69"/>
        <v>160.76015661428102</v>
      </c>
      <c r="X71">
        <v>200</v>
      </c>
      <c r="Y71" s="2">
        <v>109.67400000000001</v>
      </c>
      <c r="Z71" s="2">
        <v>106.63800000000001</v>
      </c>
      <c r="AA71" s="2">
        <v>106.248</v>
      </c>
      <c r="AB71" s="2">
        <v>106.23</v>
      </c>
      <c r="AC71" s="2">
        <v>106.27200000000001</v>
      </c>
      <c r="AE71">
        <v>200</v>
      </c>
      <c r="AF71" s="19">
        <f t="shared" si="53"/>
        <v>0.97757375880203234</v>
      </c>
      <c r="AG71" s="19">
        <f t="shared" si="54"/>
        <v>0.97935455430450202</v>
      </c>
      <c r="AH71" s="19">
        <f t="shared" si="55"/>
        <v>0.97668774819826443</v>
      </c>
      <c r="AI71" s="19">
        <f t="shared" si="56"/>
        <v>0.97808673234508792</v>
      </c>
      <c r="AJ71" s="19">
        <f t="shared" si="57"/>
        <v>0.97849145550972305</v>
      </c>
      <c r="AL71">
        <v>200</v>
      </c>
      <c r="AM71" s="25">
        <v>48.495787165038699</v>
      </c>
      <c r="AN71" s="25">
        <v>31.780587572415001</v>
      </c>
      <c r="AO71" s="25">
        <v>27.437556199962799</v>
      </c>
      <c r="AP71" s="25">
        <v>25.510830771081999</v>
      </c>
      <c r="AQ71" s="25">
        <v>24.659704846715201</v>
      </c>
      <c r="AS71">
        <v>200</v>
      </c>
      <c r="AT71" s="2">
        <v>50</v>
      </c>
      <c r="AU71" s="2">
        <v>50</v>
      </c>
      <c r="AV71" s="2">
        <v>50</v>
      </c>
      <c r="AW71" s="2">
        <v>50</v>
      </c>
      <c r="AX71" s="2">
        <v>50</v>
      </c>
      <c r="AZ71">
        <v>200</v>
      </c>
      <c r="BA71" s="3">
        <f t="shared" si="58"/>
        <v>0.43226479334199752</v>
      </c>
      <c r="BB71" s="3">
        <f t="shared" si="59"/>
        <v>0.29187028242763075</v>
      </c>
      <c r="BC71" s="3">
        <f t="shared" si="60"/>
        <v>0.2522205122073356</v>
      </c>
      <c r="BD71" s="3">
        <f t="shared" si="61"/>
        <v>0.23488473226297762</v>
      </c>
      <c r="BE71" s="3">
        <f t="shared" si="62"/>
        <v>0.22705237962871244</v>
      </c>
      <c r="BG71">
        <v>200</v>
      </c>
      <c r="BH71" s="25">
        <v>53.5165406826506</v>
      </c>
      <c r="BI71" s="25">
        <v>39.723395936316699</v>
      </c>
      <c r="BJ71" s="26">
        <v>38.785079603007198</v>
      </c>
      <c r="BK71" s="26">
        <v>37.831445497567103</v>
      </c>
      <c r="BL71" s="25">
        <v>36.889807353575399</v>
      </c>
      <c r="BN71">
        <v>200</v>
      </c>
      <c r="BO71" s="3">
        <f t="shared" si="63"/>
        <v>0.47701703077502988</v>
      </c>
      <c r="BP71" s="3">
        <f t="shared" si="64"/>
        <v>0.36481637617615398</v>
      </c>
      <c r="BQ71" s="3">
        <f t="shared" si="65"/>
        <v>0.35653294237210614</v>
      </c>
      <c r="BR71" s="3">
        <f t="shared" si="66"/>
        <v>0.34832377771445633</v>
      </c>
      <c r="BS71" s="3">
        <f t="shared" si="67"/>
        <v>0.33966012958138808</v>
      </c>
      <c r="BU71">
        <v>200</v>
      </c>
      <c r="BV71" s="18">
        <f t="shared" si="70"/>
        <v>0.12617378943160365</v>
      </c>
      <c r="BW71" s="18">
        <f t="shared" si="71"/>
        <v>0.13000236427393433</v>
      </c>
      <c r="BX71" s="18">
        <f t="shared" si="72"/>
        <v>0.13012425941619735</v>
      </c>
      <c r="BY71" s="18">
        <f t="shared" si="73"/>
        <v>0.13033272660281386</v>
      </c>
      <c r="BZ71" s="18">
        <f t="shared" si="74"/>
        <v>0.13033512666038977</v>
      </c>
    </row>
    <row r="72" spans="1:78" x14ac:dyDescent="0.3">
      <c r="B72">
        <v>300</v>
      </c>
      <c r="C72" s="5">
        <v>166.28</v>
      </c>
      <c r="D72" s="5">
        <v>163.322</v>
      </c>
      <c r="E72" s="5">
        <v>163.124</v>
      </c>
      <c r="F72" s="5">
        <v>162.74799999999999</v>
      </c>
      <c r="G72" s="5">
        <v>162.678</v>
      </c>
      <c r="H72">
        <f t="shared" si="68"/>
        <v>19.723753579291436</v>
      </c>
      <c r="I72">
        <f t="shared" si="69"/>
        <v>241.1402349214215</v>
      </c>
      <c r="X72">
        <v>300</v>
      </c>
      <c r="Y72" s="5">
        <v>162.69</v>
      </c>
      <c r="Z72" s="2">
        <v>159.84200000000001</v>
      </c>
      <c r="AA72" s="2">
        <v>159.59200000000001</v>
      </c>
      <c r="AB72" s="2">
        <v>159.15600000000001</v>
      </c>
      <c r="AC72" s="2">
        <v>159.04</v>
      </c>
      <c r="AE72">
        <v>300</v>
      </c>
      <c r="AF72" s="19">
        <f t="shared" si="53"/>
        <v>0.97840991099350494</v>
      </c>
      <c r="AG72" s="19">
        <f t="shared" si="54"/>
        <v>0.97869239906442496</v>
      </c>
      <c r="AH72" s="19">
        <f t="shared" si="55"/>
        <v>0.97834775998626822</v>
      </c>
      <c r="AI72" s="19">
        <f t="shared" si="56"/>
        <v>0.97792906825275894</v>
      </c>
      <c r="AJ72" s="19">
        <f t="shared" si="57"/>
        <v>0.97763680399316433</v>
      </c>
      <c r="AL72">
        <v>300</v>
      </c>
      <c r="AM72" s="25">
        <v>64.895264510230902</v>
      </c>
      <c r="AN72" s="25">
        <v>43.5760197751205</v>
      </c>
      <c r="AO72" s="25">
        <v>38.042416338224101</v>
      </c>
      <c r="AP72" s="25">
        <v>35.553885174623403</v>
      </c>
      <c r="AQ72" s="25">
        <v>34.379944428385102</v>
      </c>
      <c r="AS72">
        <v>300</v>
      </c>
      <c r="AT72" s="2">
        <v>50</v>
      </c>
      <c r="AU72" s="2">
        <v>50</v>
      </c>
      <c r="AV72" s="2">
        <v>50</v>
      </c>
      <c r="AW72" s="2">
        <v>50</v>
      </c>
      <c r="AX72" s="2">
        <v>50</v>
      </c>
      <c r="AZ72">
        <v>300</v>
      </c>
      <c r="BA72" s="3">
        <f t="shared" si="58"/>
        <v>0.39027702977045287</v>
      </c>
      <c r="BB72" s="3">
        <f t="shared" si="59"/>
        <v>0.26681047118649354</v>
      </c>
      <c r="BC72" s="3">
        <f t="shared" si="60"/>
        <v>0.23321164475015388</v>
      </c>
      <c r="BD72" s="3">
        <f t="shared" si="61"/>
        <v>0.21845973636925434</v>
      </c>
      <c r="BE72" s="3">
        <f t="shared" si="62"/>
        <v>0.2113373930610476</v>
      </c>
      <c r="BG72">
        <v>300</v>
      </c>
      <c r="BH72" s="25">
        <v>71.078390148764299</v>
      </c>
      <c r="BI72" s="25">
        <v>54.278986027590797</v>
      </c>
      <c r="BJ72" s="26">
        <v>52.767054476530802</v>
      </c>
      <c r="BK72" s="26">
        <v>51.679431961786598</v>
      </c>
      <c r="BL72" s="25">
        <v>50.469079311904999</v>
      </c>
      <c r="BN72">
        <v>300</v>
      </c>
      <c r="BO72" s="3">
        <f t="shared" si="63"/>
        <v>0.42746205285520988</v>
      </c>
      <c r="BP72" s="3">
        <f t="shared" si="64"/>
        <v>0.33234338317918466</v>
      </c>
      <c r="BQ72" s="3">
        <f t="shared" si="65"/>
        <v>0.32347817903270398</v>
      </c>
      <c r="BR72" s="3">
        <f t="shared" si="66"/>
        <v>0.31754265466725612</v>
      </c>
      <c r="BS72" s="3">
        <f t="shared" si="67"/>
        <v>0.31023911845427776</v>
      </c>
      <c r="BU72">
        <v>300</v>
      </c>
      <c r="BV72" s="18">
        <f t="shared" si="70"/>
        <v>0.11861771457355927</v>
      </c>
      <c r="BW72" s="18">
        <f t="shared" si="71"/>
        <v>0.12076605466067912</v>
      </c>
      <c r="BX72" s="18">
        <f t="shared" si="72"/>
        <v>0.12091264056356782</v>
      </c>
      <c r="BY72" s="18">
        <f t="shared" si="73"/>
        <v>0.12119198748550788</v>
      </c>
      <c r="BZ72" s="18">
        <f t="shared" si="74"/>
        <v>0.12124413614189648</v>
      </c>
    </row>
    <row r="73" spans="1:78" x14ac:dyDescent="0.3">
      <c r="B73">
        <v>400</v>
      </c>
      <c r="C73" s="5">
        <v>220.50800000000001</v>
      </c>
      <c r="D73" s="5">
        <v>217.31</v>
      </c>
      <c r="E73" s="5">
        <v>216.69800000000001</v>
      </c>
      <c r="F73" s="5">
        <v>216.63200000000001</v>
      </c>
      <c r="G73" s="5">
        <v>216.90199999999999</v>
      </c>
      <c r="H73">
        <f t="shared" si="68"/>
        <v>25.035615052150057</v>
      </c>
      <c r="I73">
        <f t="shared" si="69"/>
        <v>321.52031322856203</v>
      </c>
      <c r="X73">
        <v>400</v>
      </c>
      <c r="Y73" s="5">
        <v>215.37</v>
      </c>
      <c r="Z73" s="2">
        <v>212.48400000000001</v>
      </c>
      <c r="AA73" s="2">
        <v>211.71199999999999</v>
      </c>
      <c r="AB73" s="2">
        <v>211.672</v>
      </c>
      <c r="AC73" s="2">
        <v>211.88399999999999</v>
      </c>
      <c r="AE73">
        <v>400</v>
      </c>
      <c r="AF73" s="19">
        <f t="shared" si="53"/>
        <v>0.97669925807680447</v>
      </c>
      <c r="AG73" s="19">
        <f t="shared" si="54"/>
        <v>0.97779209424324698</v>
      </c>
      <c r="AH73" s="19">
        <f t="shared" si="55"/>
        <v>0.97699101976021918</v>
      </c>
      <c r="AI73" s="19">
        <f t="shared" si="56"/>
        <v>0.97710402895232462</v>
      </c>
      <c r="AJ73" s="19">
        <f t="shared" si="57"/>
        <v>0.97686512803017034</v>
      </c>
      <c r="AL73">
        <v>400</v>
      </c>
      <c r="AM73" s="25">
        <v>79.710459315612496</v>
      </c>
      <c r="AN73" s="25">
        <v>54.873932517768097</v>
      </c>
      <c r="AO73" s="25">
        <v>48.195214616530997</v>
      </c>
      <c r="AP73" s="25">
        <v>45.162531476323103</v>
      </c>
      <c r="AQ73" s="25">
        <v>43.643224376886202</v>
      </c>
      <c r="AS73">
        <v>400</v>
      </c>
      <c r="AT73" s="2">
        <v>50</v>
      </c>
      <c r="AU73" s="2">
        <v>50</v>
      </c>
      <c r="AV73" s="2">
        <v>50</v>
      </c>
      <c r="AW73" s="2">
        <v>50</v>
      </c>
      <c r="AX73" s="2">
        <v>50</v>
      </c>
      <c r="AZ73">
        <v>400</v>
      </c>
      <c r="BA73" s="3">
        <f t="shared" si="58"/>
        <v>0.36148556658086101</v>
      </c>
      <c r="BB73" s="3">
        <f t="shared" si="59"/>
        <v>0.25251453001595919</v>
      </c>
      <c r="BC73" s="3">
        <f t="shared" si="60"/>
        <v>0.22240728856072042</v>
      </c>
      <c r="BD73" s="3">
        <f t="shared" si="61"/>
        <v>0.20847580909710062</v>
      </c>
      <c r="BE73" s="3">
        <f t="shared" si="62"/>
        <v>0.20121171947186381</v>
      </c>
      <c r="BG73">
        <v>400</v>
      </c>
      <c r="BH73" s="25">
        <v>86.735866062619607</v>
      </c>
      <c r="BI73" s="26">
        <v>67.398788838501204</v>
      </c>
      <c r="BJ73" s="26">
        <v>66.249846024380403</v>
      </c>
      <c r="BK73" s="26">
        <v>65.209139777703896</v>
      </c>
      <c r="BL73" s="26">
        <v>62.912618569722298</v>
      </c>
      <c r="BN73">
        <v>400</v>
      </c>
      <c r="BO73" s="3">
        <f t="shared" si="63"/>
        <v>0.39334566574736335</v>
      </c>
      <c r="BP73" s="3">
        <f t="shared" si="64"/>
        <v>0.31015042491602413</v>
      </c>
      <c r="BQ73" s="3">
        <f t="shared" si="65"/>
        <v>0.30572430767418435</v>
      </c>
      <c r="BR73" s="3">
        <f t="shared" si="66"/>
        <v>0.30101342266010511</v>
      </c>
      <c r="BS73" s="3">
        <f t="shared" si="67"/>
        <v>0.29005089196836498</v>
      </c>
      <c r="BU73">
        <v>400</v>
      </c>
      <c r="BV73" s="18">
        <f>H73/C73</f>
        <v>0.11353608509509884</v>
      </c>
      <c r="BW73" s="18">
        <f>H73/D73</f>
        <v>0.11520691662670865</v>
      </c>
      <c r="BX73" s="18">
        <f>H73/E73</f>
        <v>0.11553228480258265</v>
      </c>
      <c r="BY73" s="18">
        <f>H73/F73</f>
        <v>0.11556748334572019</v>
      </c>
      <c r="BZ73" s="18">
        <f>H73/G73</f>
        <v>0.11542362473444255</v>
      </c>
    </row>
    <row r="74" spans="1:78" x14ac:dyDescent="0.3">
      <c r="B74">
        <v>500</v>
      </c>
      <c r="C74" s="5">
        <v>274.31</v>
      </c>
      <c r="D74" s="5">
        <v>271.52800000000002</v>
      </c>
      <c r="E74" s="5">
        <v>270.976</v>
      </c>
      <c r="F74" s="5">
        <v>271.22000000000003</v>
      </c>
      <c r="G74" s="5">
        <v>271.33999999999997</v>
      </c>
      <c r="H74">
        <f t="shared" si="68"/>
        <v>30.170848592625468</v>
      </c>
      <c r="I74">
        <f t="shared" si="69"/>
        <v>401.90039153570251</v>
      </c>
      <c r="X74">
        <v>500</v>
      </c>
      <c r="Y74" s="2">
        <v>267.88</v>
      </c>
      <c r="Z74" s="2">
        <v>265.166</v>
      </c>
      <c r="AA74" s="2">
        <v>265.07600000000002</v>
      </c>
      <c r="AB74" s="2">
        <v>264.89600000000002</v>
      </c>
      <c r="AC74" s="2">
        <v>265.23</v>
      </c>
      <c r="AE74">
        <v>500</v>
      </c>
      <c r="AF74" s="19">
        <f t="shared" si="53"/>
        <v>0.97655936713936786</v>
      </c>
      <c r="AG74" s="19">
        <f t="shared" si="54"/>
        <v>0.9765696355440322</v>
      </c>
      <c r="AH74" s="19">
        <f t="shared" si="55"/>
        <v>0.97822685403873411</v>
      </c>
      <c r="AI74" s="19">
        <f t="shared" si="56"/>
        <v>0.97668313546198648</v>
      </c>
      <c r="AJ74" s="19">
        <f t="shared" si="57"/>
        <v>0.97748212574629634</v>
      </c>
      <c r="AL74">
        <v>500</v>
      </c>
      <c r="AM74" s="25">
        <v>93.893712371435399</v>
      </c>
      <c r="AN74" s="25">
        <v>65.817940540376398</v>
      </c>
      <c r="AO74" s="25">
        <v>58.076383023758403</v>
      </c>
      <c r="AP74" s="25">
        <v>54.509325208605297</v>
      </c>
      <c r="AQ74" s="25">
        <v>52.8015433722341</v>
      </c>
      <c r="AS74">
        <v>500</v>
      </c>
      <c r="AT74" s="2">
        <v>50</v>
      </c>
      <c r="AU74" s="2">
        <v>50</v>
      </c>
      <c r="AV74" s="2">
        <v>50</v>
      </c>
      <c r="AW74" s="2">
        <v>50</v>
      </c>
      <c r="AX74" s="2">
        <v>50</v>
      </c>
      <c r="AZ74">
        <v>500</v>
      </c>
      <c r="BA74" s="3">
        <f t="shared" si="58"/>
        <v>0.34229051938112137</v>
      </c>
      <c r="BB74" s="3">
        <f t="shared" si="59"/>
        <v>0.24239835501449719</v>
      </c>
      <c r="BC74" s="3">
        <f t="shared" si="60"/>
        <v>0.21432297703028461</v>
      </c>
      <c r="BD74" s="3">
        <f t="shared" si="61"/>
        <v>0.20097826564635829</v>
      </c>
      <c r="BE74" s="3">
        <f t="shared" si="62"/>
        <v>0.19459550148239885</v>
      </c>
      <c r="BG74">
        <v>500</v>
      </c>
      <c r="BH74" s="25">
        <v>101.391285403854</v>
      </c>
      <c r="BI74" s="26">
        <v>80.533808741459396</v>
      </c>
      <c r="BJ74" s="26">
        <v>79.016069220967694</v>
      </c>
      <c r="BK74" s="26">
        <v>77.7720703942244</v>
      </c>
      <c r="BL74" s="26">
        <v>74.741351702044298</v>
      </c>
      <c r="BN74">
        <v>500</v>
      </c>
      <c r="BO74" s="3">
        <f t="shared" si="63"/>
        <v>0.36962300099833761</v>
      </c>
      <c r="BP74" s="3">
        <f t="shared" si="64"/>
        <v>0.29659485850983835</v>
      </c>
      <c r="BQ74" s="3">
        <f t="shared" si="65"/>
        <v>0.29159803532773271</v>
      </c>
      <c r="BR74" s="3">
        <f t="shared" si="66"/>
        <v>0.28674902438693456</v>
      </c>
      <c r="BS74" s="3">
        <f t="shared" si="67"/>
        <v>0.27545275927634816</v>
      </c>
      <c r="BU74">
        <v>500</v>
      </c>
      <c r="BV74" s="18">
        <f t="shared" ref="BV74:BV79" si="75">H74/C74</f>
        <v>0.10998814696010159</v>
      </c>
      <c r="BW74" s="18">
        <f t="shared" ref="BW74:BW79" si="76">H74/D74</f>
        <v>0.11111505477381878</v>
      </c>
      <c r="BX74" s="18">
        <f t="shared" ref="BX74:BX79" si="77">H74/E74</f>
        <v>0.11134140511567618</v>
      </c>
      <c r="BY74" s="18">
        <f t="shared" ref="BY74:BY79" si="78">H74/F74</f>
        <v>0.11124123808209374</v>
      </c>
      <c r="BZ74" s="18">
        <f t="shared" ref="BZ74:BZ79" si="79">H74/G74</f>
        <v>0.1111920416916985</v>
      </c>
    </row>
    <row r="75" spans="1:78" x14ac:dyDescent="0.3">
      <c r="B75">
        <v>600</v>
      </c>
      <c r="C75" s="5">
        <v>328.274</v>
      </c>
      <c r="D75" s="5">
        <v>325.74400000000003</v>
      </c>
      <c r="E75" s="5">
        <v>325.512</v>
      </c>
      <c r="F75" s="5">
        <v>325.69600000000003</v>
      </c>
      <c r="G75" s="5">
        <v>325.12400000000002</v>
      </c>
      <c r="H75">
        <f t="shared" si="68"/>
        <v>35.173124002783403</v>
      </c>
      <c r="I75">
        <f t="shared" si="69"/>
        <v>482.28046984284299</v>
      </c>
      <c r="X75">
        <v>600</v>
      </c>
      <c r="Y75" s="2">
        <v>320.61799999999999</v>
      </c>
      <c r="Z75" s="2">
        <v>318.51600000000002</v>
      </c>
      <c r="AA75" s="2">
        <v>318.06</v>
      </c>
      <c r="AB75" s="2">
        <v>318.24799999999999</v>
      </c>
      <c r="AC75" s="2">
        <v>317.60599999999999</v>
      </c>
      <c r="AE75">
        <v>600</v>
      </c>
      <c r="AF75" s="19">
        <f t="shared" si="53"/>
        <v>0.97667801897195639</v>
      </c>
      <c r="AG75" s="19">
        <f t="shared" si="54"/>
        <v>0.97781079620806521</v>
      </c>
      <c r="AH75" s="19">
        <f t="shared" si="55"/>
        <v>0.9771068347710683</v>
      </c>
      <c r="AI75" s="19">
        <f t="shared" si="56"/>
        <v>0.97713204951856936</v>
      </c>
      <c r="AJ75" s="19">
        <f t="shared" si="57"/>
        <v>0.97687651480665827</v>
      </c>
      <c r="AL75">
        <v>600</v>
      </c>
      <c r="AM75" s="25">
        <v>107.812634783259</v>
      </c>
      <c r="AN75" s="25">
        <v>76.291414338472507</v>
      </c>
      <c r="AO75" s="25">
        <v>67.528528278223604</v>
      </c>
      <c r="AP75" s="25">
        <v>63.4708951032732</v>
      </c>
      <c r="AQ75" s="25">
        <v>61.4248287926345</v>
      </c>
      <c r="AS75">
        <v>600</v>
      </c>
      <c r="AT75" s="2">
        <v>50</v>
      </c>
      <c r="AU75" s="2">
        <v>50</v>
      </c>
      <c r="AV75" s="2">
        <v>50</v>
      </c>
      <c r="AW75" s="2">
        <v>50</v>
      </c>
      <c r="AX75" s="2">
        <v>50</v>
      </c>
      <c r="AZ75">
        <v>600</v>
      </c>
      <c r="BA75" s="3">
        <f t="shared" si="58"/>
        <v>0.32842270415341757</v>
      </c>
      <c r="BB75" s="3">
        <f t="shared" si="59"/>
        <v>0.23420666025612905</v>
      </c>
      <c r="BC75" s="3">
        <f t="shared" si="60"/>
        <v>0.20745326832259212</v>
      </c>
      <c r="BD75" s="3">
        <f t="shared" si="61"/>
        <v>0.1948777237155912</v>
      </c>
      <c r="BE75" s="3">
        <f t="shared" si="62"/>
        <v>0.18892739014232876</v>
      </c>
      <c r="BG75">
        <v>600</v>
      </c>
      <c r="BH75" s="25">
        <v>116.26834114449601</v>
      </c>
      <c r="BI75" s="26">
        <v>92.750240550734901</v>
      </c>
      <c r="BJ75" s="25">
        <v>91.571998386782397</v>
      </c>
      <c r="BK75" s="26">
        <v>89.732801088787298</v>
      </c>
      <c r="BL75" s="26">
        <v>86.7667032121674</v>
      </c>
      <c r="BN75">
        <v>600</v>
      </c>
      <c r="BO75" s="3">
        <f t="shared" si="63"/>
        <v>0.35418077930172964</v>
      </c>
      <c r="BP75" s="3">
        <f t="shared" si="64"/>
        <v>0.28473353477189112</v>
      </c>
      <c r="BQ75" s="3">
        <f t="shared" si="65"/>
        <v>0.2813168128572292</v>
      </c>
      <c r="BR75" s="3">
        <f t="shared" si="66"/>
        <v>0.27551090921837323</v>
      </c>
      <c r="BS75" s="3">
        <f t="shared" si="67"/>
        <v>0.26687264924203502</v>
      </c>
      <c r="BU75">
        <v>600</v>
      </c>
      <c r="BV75" s="18">
        <f t="shared" si="75"/>
        <v>0.10714562835553045</v>
      </c>
      <c r="BW75" s="18">
        <f t="shared" si="76"/>
        <v>0.10797781080475281</v>
      </c>
      <c r="BX75" s="18">
        <f t="shared" si="77"/>
        <v>0.10805476911076521</v>
      </c>
      <c r="BY75" s="18">
        <f t="shared" si="78"/>
        <v>0.10799372421762442</v>
      </c>
      <c r="BZ75" s="18">
        <f t="shared" si="79"/>
        <v>0.10818372068128898</v>
      </c>
    </row>
    <row r="76" spans="1:78" x14ac:dyDescent="0.3">
      <c r="B76">
        <v>700</v>
      </c>
      <c r="C76" s="5">
        <v>382.61</v>
      </c>
      <c r="D76" s="5">
        <v>379.14400000000001</v>
      </c>
      <c r="E76" s="5">
        <v>379.12599999999998</v>
      </c>
      <c r="F76" s="5">
        <v>379.41</v>
      </c>
      <c r="G76" s="5">
        <v>379.06400000000002</v>
      </c>
      <c r="H76">
        <f t="shared" si="68"/>
        <v>40.06972691142564</v>
      </c>
      <c r="I76">
        <f t="shared" si="69"/>
        <v>562.66054814998347</v>
      </c>
      <c r="X76">
        <v>700</v>
      </c>
      <c r="Y76" s="5">
        <v>373.83199999999999</v>
      </c>
      <c r="Z76" s="2">
        <v>370.58800000000002</v>
      </c>
      <c r="AA76" s="2">
        <v>370.42200000000003</v>
      </c>
      <c r="AB76" s="2">
        <v>370.512</v>
      </c>
      <c r="AC76" s="2">
        <v>370.35</v>
      </c>
      <c r="AE76">
        <v>700</v>
      </c>
      <c r="AF76" s="19">
        <f t="shared" si="53"/>
        <v>0.97705757821280148</v>
      </c>
      <c r="AG76" s="19">
        <f t="shared" si="54"/>
        <v>0.97743337623699711</v>
      </c>
      <c r="AH76" s="19">
        <f t="shared" si="55"/>
        <v>0.97704193328866928</v>
      </c>
      <c r="AI76" s="19">
        <f t="shared" si="56"/>
        <v>0.97654779789673429</v>
      </c>
      <c r="AJ76" s="19">
        <f t="shared" si="57"/>
        <v>0.97701179748010891</v>
      </c>
      <c r="AL76">
        <v>700</v>
      </c>
      <c r="AM76" s="25">
        <v>121.27258845095599</v>
      </c>
      <c r="AN76" s="25">
        <v>86.582614280565096</v>
      </c>
      <c r="AO76" s="25">
        <v>76.869266096063299</v>
      </c>
      <c r="AP76" s="25">
        <v>72.292462129416094</v>
      </c>
      <c r="AQ76" s="25">
        <v>70.093161083367093</v>
      </c>
      <c r="AS76">
        <v>700</v>
      </c>
      <c r="AT76" s="2">
        <v>50</v>
      </c>
      <c r="AU76" s="2">
        <v>50</v>
      </c>
      <c r="AV76" s="2">
        <v>50</v>
      </c>
      <c r="AW76" s="2">
        <v>50</v>
      </c>
      <c r="AX76" s="2">
        <v>50</v>
      </c>
      <c r="AZ76">
        <v>700</v>
      </c>
      <c r="BA76" s="3">
        <f t="shared" si="58"/>
        <v>0.3169613665376127</v>
      </c>
      <c r="BB76" s="3">
        <f t="shared" si="59"/>
        <v>0.22836340356319787</v>
      </c>
      <c r="BC76" s="3">
        <f t="shared" si="60"/>
        <v>0.20275387627349034</v>
      </c>
      <c r="BD76" s="3">
        <f t="shared" si="61"/>
        <v>0.19053915850772538</v>
      </c>
      <c r="BE76" s="3">
        <f t="shared" si="62"/>
        <v>0.18491115242641634</v>
      </c>
      <c r="BG76">
        <v>700</v>
      </c>
      <c r="BH76" s="25">
        <v>130.28871173821599</v>
      </c>
      <c r="BI76" s="26">
        <v>104.874771165936</v>
      </c>
      <c r="BJ76" s="26">
        <v>103.26800993233999</v>
      </c>
      <c r="BK76" s="26">
        <v>101.113679052395</v>
      </c>
      <c r="BL76" s="26">
        <v>98.328793532798599</v>
      </c>
      <c r="BN76">
        <v>700</v>
      </c>
      <c r="BO76" s="3">
        <f t="shared" si="63"/>
        <v>0.34052615388572172</v>
      </c>
      <c r="BP76" s="3">
        <f t="shared" si="64"/>
        <v>0.27660933884206529</v>
      </c>
      <c r="BQ76" s="3">
        <f t="shared" si="65"/>
        <v>0.27238440500609296</v>
      </c>
      <c r="BR76" s="3">
        <f t="shared" si="66"/>
        <v>0.26650240914154871</v>
      </c>
      <c r="BS76" s="3">
        <f t="shared" si="67"/>
        <v>0.25939892348732296</v>
      </c>
      <c r="BU76">
        <v>700</v>
      </c>
      <c r="BV76" s="18">
        <f t="shared" si="75"/>
        <v>0.10472733831166367</v>
      </c>
      <c r="BW76" s="18">
        <f t="shared" si="76"/>
        <v>0.10568471850121758</v>
      </c>
      <c r="BX76" s="18">
        <f t="shared" si="77"/>
        <v>0.10568973616007776</v>
      </c>
      <c r="BY76" s="18">
        <f t="shared" si="78"/>
        <v>0.10561062415704815</v>
      </c>
      <c r="BZ76" s="18">
        <f t="shared" si="79"/>
        <v>0.10570702285478346</v>
      </c>
    </row>
    <row r="77" spans="1:78" x14ac:dyDescent="0.3">
      <c r="B77">
        <v>800</v>
      </c>
      <c r="C77" s="5">
        <v>436.404</v>
      </c>
      <c r="D77" s="5">
        <v>433.65600000000001</v>
      </c>
      <c r="E77" s="5">
        <v>433.52199999999999</v>
      </c>
      <c r="F77" s="23">
        <v>433.23399999999998</v>
      </c>
      <c r="G77" s="23">
        <v>432.86599999999999</v>
      </c>
      <c r="H77">
        <f t="shared" si="68"/>
        <v>44.879196013477596</v>
      </c>
      <c r="I77">
        <f t="shared" si="69"/>
        <v>643.04062645712406</v>
      </c>
      <c r="X77">
        <v>800</v>
      </c>
      <c r="Y77" s="5">
        <v>426.346</v>
      </c>
      <c r="Z77" s="5">
        <v>424.036</v>
      </c>
      <c r="AA77" s="5">
        <v>423.58800000000002</v>
      </c>
      <c r="AB77" s="2">
        <v>423.28199999999998</v>
      </c>
      <c r="AC77" s="2">
        <v>423.07600000000002</v>
      </c>
      <c r="AE77">
        <v>800</v>
      </c>
      <c r="AF77" s="19">
        <f t="shared" si="53"/>
        <v>0.97695254855592528</v>
      </c>
      <c r="AG77" s="19">
        <f t="shared" si="54"/>
        <v>0.97781651816186099</v>
      </c>
      <c r="AH77" s="19">
        <f t="shared" si="55"/>
        <v>0.97708536129654322</v>
      </c>
      <c r="AI77" s="19">
        <f t="shared" si="56"/>
        <v>0.97702858039766038</v>
      </c>
      <c r="AJ77" s="19">
        <f t="shared" si="57"/>
        <v>0.97738330106776705</v>
      </c>
      <c r="AL77">
        <v>800</v>
      </c>
      <c r="AM77" s="25">
        <v>134.218962938483</v>
      </c>
      <c r="AN77" s="25">
        <v>96.768314157402102</v>
      </c>
      <c r="AO77" s="25">
        <v>86.202249285832394</v>
      </c>
      <c r="AP77" s="25">
        <v>81.002107646382299</v>
      </c>
      <c r="AQ77" s="25">
        <v>78.622323970074703</v>
      </c>
      <c r="AS77">
        <v>800</v>
      </c>
      <c r="AT77" s="2">
        <v>50</v>
      </c>
      <c r="AU77" s="2">
        <v>50</v>
      </c>
      <c r="AV77" s="2">
        <v>50</v>
      </c>
      <c r="AW77" s="2">
        <v>50</v>
      </c>
      <c r="AX77" s="2">
        <v>50</v>
      </c>
      <c r="AZ77">
        <v>800</v>
      </c>
      <c r="BA77" s="3">
        <f t="shared" si="58"/>
        <v>0.30755667440830747</v>
      </c>
      <c r="BB77" s="3">
        <f t="shared" si="59"/>
        <v>0.22314533675863379</v>
      </c>
      <c r="BC77" s="3">
        <f t="shared" si="60"/>
        <v>0.19884169496780416</v>
      </c>
      <c r="BD77" s="3">
        <f t="shared" si="61"/>
        <v>0.18697080018277029</v>
      </c>
      <c r="BE77" s="3">
        <f t="shared" si="62"/>
        <v>0.18163201538137599</v>
      </c>
      <c r="BG77">
        <v>800</v>
      </c>
      <c r="BH77" s="25">
        <v>144.406647741841</v>
      </c>
      <c r="BI77" s="26">
        <v>116.729147635686</v>
      </c>
      <c r="BJ77" s="26">
        <v>115.481900957953</v>
      </c>
      <c r="BK77" s="26">
        <v>112.719221499699</v>
      </c>
      <c r="BL77" s="25">
        <v>109.734987875253</v>
      </c>
      <c r="BN77">
        <v>800</v>
      </c>
      <c r="BO77" s="3">
        <f t="shared" si="63"/>
        <v>0.33090129270547702</v>
      </c>
      <c r="BP77" s="3">
        <f t="shared" si="64"/>
        <v>0.26917452459019592</v>
      </c>
      <c r="BQ77" s="3">
        <f t="shared" si="65"/>
        <v>0.2663807164525745</v>
      </c>
      <c r="BR77" s="3">
        <f t="shared" si="66"/>
        <v>0.26018092185677721</v>
      </c>
      <c r="BS77" s="3">
        <f t="shared" si="67"/>
        <v>0.25350798601704222</v>
      </c>
      <c r="BU77">
        <v>800</v>
      </c>
      <c r="BV77" s="18">
        <f t="shared" si="75"/>
        <v>0.1028386449562277</v>
      </c>
      <c r="BW77" s="18">
        <f t="shared" si="76"/>
        <v>0.1034903149350582</v>
      </c>
      <c r="BX77" s="18">
        <f t="shared" si="77"/>
        <v>0.1035223033974691</v>
      </c>
      <c r="BY77" s="18">
        <f t="shared" si="78"/>
        <v>0.10359112168822761</v>
      </c>
      <c r="BZ77" s="18">
        <f t="shared" si="79"/>
        <v>0.10367918943386081</v>
      </c>
    </row>
    <row r="78" spans="1:78" x14ac:dyDescent="0.3">
      <c r="B78">
        <v>900</v>
      </c>
      <c r="C78" s="5">
        <v>490.09800000000001</v>
      </c>
      <c r="D78" s="5">
        <v>487.608</v>
      </c>
      <c r="E78" s="23">
        <v>487.93200000000002</v>
      </c>
      <c r="F78" s="23">
        <v>487.54199999999997</v>
      </c>
      <c r="G78" s="23">
        <v>486.79</v>
      </c>
      <c r="H78">
        <f t="shared" si="68"/>
        <v>49.614880015441017</v>
      </c>
      <c r="I78">
        <f t="shared" si="69"/>
        <v>723.42070476426454</v>
      </c>
      <c r="X78">
        <v>900</v>
      </c>
      <c r="Y78" s="2">
        <v>479.16</v>
      </c>
      <c r="Z78" s="2">
        <v>476.63200000000001</v>
      </c>
      <c r="AA78" s="2">
        <v>476.48399999999998</v>
      </c>
      <c r="AB78" s="5">
        <v>476.75</v>
      </c>
      <c r="AC78" s="2">
        <v>475.99400000000003</v>
      </c>
      <c r="AE78">
        <v>900</v>
      </c>
      <c r="AF78" s="19">
        <f t="shared" si="53"/>
        <v>0.97768201461748472</v>
      </c>
      <c r="AG78" s="19">
        <f t="shared" si="54"/>
        <v>0.97749011501041816</v>
      </c>
      <c r="AH78" s="19">
        <f t="shared" si="55"/>
        <v>0.9765377142716607</v>
      </c>
      <c r="AI78" s="19">
        <f t="shared" si="56"/>
        <v>0.97786447116351005</v>
      </c>
      <c r="AJ78" s="19">
        <f t="shared" si="57"/>
        <v>0.97782205879331952</v>
      </c>
      <c r="AL78">
        <v>900</v>
      </c>
      <c r="AM78" s="25">
        <v>147.281007035567</v>
      </c>
      <c r="AN78" s="25">
        <v>106.65186677342599</v>
      </c>
      <c r="AO78" s="25">
        <v>95.217480104847795</v>
      </c>
      <c r="AP78" s="25">
        <v>89.596854525737797</v>
      </c>
      <c r="AQ78" s="25">
        <v>86.958922778024103</v>
      </c>
      <c r="AS78">
        <v>900</v>
      </c>
      <c r="AT78" s="2">
        <v>50</v>
      </c>
      <c r="AU78" s="2">
        <v>50</v>
      </c>
      <c r="AV78" s="2">
        <v>50</v>
      </c>
      <c r="AW78" s="2">
        <v>50</v>
      </c>
      <c r="AX78" s="2">
        <v>50</v>
      </c>
      <c r="AZ78">
        <v>900</v>
      </c>
      <c r="BA78" s="3">
        <f t="shared" si="58"/>
        <v>0.3005133810698411</v>
      </c>
      <c r="BB78" s="3">
        <f t="shared" si="59"/>
        <v>0.21872460413575248</v>
      </c>
      <c r="BC78" s="3">
        <f t="shared" si="60"/>
        <v>0.19514497943329764</v>
      </c>
      <c r="BD78" s="3">
        <f t="shared" si="61"/>
        <v>0.18377258682480238</v>
      </c>
      <c r="BE78" s="3">
        <f t="shared" si="62"/>
        <v>0.17863744690323158</v>
      </c>
      <c r="BG78">
        <v>900</v>
      </c>
      <c r="BH78" s="25">
        <v>157.74732801704701</v>
      </c>
      <c r="BI78" s="26">
        <v>129.469190679749</v>
      </c>
      <c r="BJ78" s="26">
        <v>127.62360574301201</v>
      </c>
      <c r="BK78" s="25">
        <v>123.86715255784399</v>
      </c>
      <c r="BL78" s="26">
        <v>120.110948538904</v>
      </c>
      <c r="BN78">
        <v>900</v>
      </c>
      <c r="BO78" s="3">
        <f t="shared" si="63"/>
        <v>0.3218689486940306</v>
      </c>
      <c r="BP78" s="3">
        <f t="shared" si="64"/>
        <v>0.26551900436364662</v>
      </c>
      <c r="BQ78" s="3">
        <f t="shared" si="65"/>
        <v>0.26156022917745098</v>
      </c>
      <c r="BR78" s="3">
        <f t="shared" si="66"/>
        <v>0.25406457814474243</v>
      </c>
      <c r="BS78" s="3">
        <f t="shared" si="67"/>
        <v>0.24674078871567615</v>
      </c>
      <c r="BU78">
        <v>900</v>
      </c>
      <c r="BV78" s="18">
        <f t="shared" si="75"/>
        <v>0.10123461025231896</v>
      </c>
      <c r="BW78" s="18">
        <f t="shared" si="76"/>
        <v>0.10175157096569584</v>
      </c>
      <c r="BX78" s="18">
        <f t="shared" si="77"/>
        <v>0.1016840051799042</v>
      </c>
      <c r="BY78" s="18">
        <f t="shared" si="78"/>
        <v>0.10176534537627736</v>
      </c>
      <c r="BZ78" s="18">
        <f t="shared" si="79"/>
        <v>0.10192255390505355</v>
      </c>
    </row>
    <row r="79" spans="1:78" x14ac:dyDescent="0.3">
      <c r="B79">
        <v>1000</v>
      </c>
      <c r="C79" s="5">
        <v>544.99199999999996</v>
      </c>
      <c r="D79" s="5">
        <v>541.346</v>
      </c>
      <c r="E79" s="23">
        <v>541.78399999999999</v>
      </c>
      <c r="F79" s="23">
        <v>541.52800000000002</v>
      </c>
      <c r="G79" s="23">
        <v>541.00599999999997</v>
      </c>
      <c r="H79">
        <f t="shared" si="68"/>
        <v>54.286810237906479</v>
      </c>
      <c r="I79">
        <f t="shared" si="69"/>
        <v>803.80078307140502</v>
      </c>
      <c r="X79">
        <v>1000</v>
      </c>
      <c r="Y79" s="2">
        <v>532.84</v>
      </c>
      <c r="Z79" s="2">
        <v>529.42600000000004</v>
      </c>
      <c r="AA79" s="2">
        <v>529.22199999999998</v>
      </c>
      <c r="AB79" s="5">
        <v>529.28</v>
      </c>
      <c r="AC79" s="5">
        <v>528.99400000000003</v>
      </c>
      <c r="AE79">
        <v>1000</v>
      </c>
      <c r="AF79" s="19">
        <f t="shared" si="53"/>
        <v>0.97770242498972471</v>
      </c>
      <c r="AG79" s="19">
        <f t="shared" si="54"/>
        <v>0.97798081079383614</v>
      </c>
      <c r="AH79" s="19">
        <f t="shared" si="55"/>
        <v>0.97681363790735787</v>
      </c>
      <c r="AI79" s="19">
        <f t="shared" si="56"/>
        <v>0.97738251761681749</v>
      </c>
      <c r="AJ79" s="19">
        <f t="shared" si="57"/>
        <v>0.97779691907298638</v>
      </c>
      <c r="AL79">
        <v>1000</v>
      </c>
      <c r="AM79" s="25">
        <v>159.525276200684</v>
      </c>
      <c r="AN79" s="25">
        <v>116.445441114395</v>
      </c>
      <c r="AO79" s="25">
        <v>104.14001597297199</v>
      </c>
      <c r="AP79" s="25">
        <v>98.230884303925706</v>
      </c>
      <c r="AQ79" s="25">
        <v>95.191225028067393</v>
      </c>
      <c r="AS79">
        <v>1000</v>
      </c>
      <c r="AT79" s="2">
        <v>50</v>
      </c>
      <c r="AU79" s="2">
        <v>50</v>
      </c>
      <c r="AV79" s="2">
        <v>50</v>
      </c>
      <c r="AW79" s="2">
        <v>50</v>
      </c>
      <c r="AX79" s="2">
        <v>50</v>
      </c>
      <c r="AZ79">
        <v>1000</v>
      </c>
      <c r="BA79" s="3">
        <f t="shared" si="58"/>
        <v>0.2927112254871338</v>
      </c>
      <c r="BB79" s="3">
        <f t="shared" si="59"/>
        <v>0.21510354027626508</v>
      </c>
      <c r="BC79" s="3">
        <f t="shared" si="60"/>
        <v>0.19221685389928828</v>
      </c>
      <c r="BD79" s="3">
        <f t="shared" si="61"/>
        <v>0.18139576218390499</v>
      </c>
      <c r="BE79" s="3">
        <f t="shared" si="62"/>
        <v>0.17595225381616358</v>
      </c>
      <c r="BG79">
        <v>1000</v>
      </c>
      <c r="BH79" s="25">
        <v>170.687434692518</v>
      </c>
      <c r="BI79" s="26">
        <v>141.08606654388899</v>
      </c>
      <c r="BJ79" s="26">
        <v>138.15238491004601</v>
      </c>
      <c r="BK79" s="25">
        <v>135.24630414086801</v>
      </c>
      <c r="BL79" s="25">
        <v>130.908823082384</v>
      </c>
      <c r="BN79">
        <v>1000</v>
      </c>
      <c r="BO79" s="3">
        <f t="shared" si="63"/>
        <v>0.3131925508861011</v>
      </c>
      <c r="BP79" s="3">
        <f t="shared" si="64"/>
        <v>0.26062087194490952</v>
      </c>
      <c r="BQ79" s="3">
        <f t="shared" si="65"/>
        <v>0.25499532084750753</v>
      </c>
      <c r="BR79" s="3">
        <f t="shared" si="66"/>
        <v>0.24974942041938367</v>
      </c>
      <c r="BS79" s="3">
        <f t="shared" si="67"/>
        <v>0.24197295978673805</v>
      </c>
      <c r="BU79">
        <v>1000</v>
      </c>
      <c r="BV79" s="18">
        <f t="shared" si="75"/>
        <v>9.9610288293968507E-2</v>
      </c>
      <c r="BW79" s="18">
        <f t="shared" si="76"/>
        <v>0.10028116996875654</v>
      </c>
      <c r="BX79" s="18">
        <f t="shared" si="77"/>
        <v>0.10020009863323111</v>
      </c>
      <c r="BY79" s="18">
        <f t="shared" si="78"/>
        <v>0.10024746686765315</v>
      </c>
      <c r="BZ79" s="18">
        <f t="shared" si="79"/>
        <v>0.10034419255591709</v>
      </c>
    </row>
    <row r="85" spans="1:78" x14ac:dyDescent="0.3">
      <c r="C85" s="33" t="s">
        <v>0</v>
      </c>
      <c r="D85" s="33"/>
      <c r="E85" s="33"/>
      <c r="F85" s="33"/>
      <c r="G85" s="33"/>
      <c r="Y85" s="33" t="s">
        <v>20</v>
      </c>
      <c r="Z85" s="33"/>
      <c r="AA85" s="33"/>
      <c r="AB85" s="33"/>
      <c r="AC85" s="33"/>
      <c r="AD85" s="1"/>
      <c r="AF85" s="33" t="s">
        <v>26</v>
      </c>
      <c r="AG85" s="33"/>
      <c r="AH85" s="33"/>
      <c r="AI85" s="33"/>
      <c r="AJ85" s="33"/>
      <c r="AM85" s="33" t="s">
        <v>32</v>
      </c>
      <c r="AN85" s="33"/>
      <c r="AO85" s="33"/>
      <c r="AP85" s="33"/>
      <c r="AQ85" s="33"/>
      <c r="AT85" s="33" t="s">
        <v>40</v>
      </c>
      <c r="AU85" s="33"/>
      <c r="AV85" s="33"/>
      <c r="AW85" s="33"/>
      <c r="AX85" s="33"/>
      <c r="AY85" s="1"/>
      <c r="BA85" s="33" t="s">
        <v>34</v>
      </c>
      <c r="BB85" s="33"/>
      <c r="BC85" s="33"/>
      <c r="BD85" s="33"/>
      <c r="BE85" s="33"/>
      <c r="BH85" s="33" t="s">
        <v>33</v>
      </c>
      <c r="BI85" s="33"/>
      <c r="BJ85" s="33"/>
      <c r="BK85" s="33"/>
      <c r="BL85" s="33"/>
      <c r="BO85" s="33" t="s">
        <v>35</v>
      </c>
      <c r="BP85" s="33"/>
      <c r="BQ85" s="33"/>
      <c r="BR85" s="33"/>
      <c r="BS85" s="33"/>
      <c r="BV85" s="33" t="s">
        <v>37</v>
      </c>
      <c r="BW85" s="33"/>
      <c r="BX85" s="33"/>
      <c r="BY85" s="33"/>
      <c r="BZ85" s="33"/>
    </row>
    <row r="86" spans="1:78" x14ac:dyDescent="0.3">
      <c r="A86" t="s">
        <v>4</v>
      </c>
      <c r="B86" t="s">
        <v>1</v>
      </c>
      <c r="C86" t="s">
        <v>5</v>
      </c>
      <c r="D86" t="s">
        <v>7</v>
      </c>
      <c r="E86" t="s">
        <v>3</v>
      </c>
      <c r="F86" t="s">
        <v>8</v>
      </c>
      <c r="G86" t="s">
        <v>9</v>
      </c>
      <c r="H86" t="s">
        <v>6</v>
      </c>
      <c r="I86" t="s">
        <v>19</v>
      </c>
      <c r="X86" t="s">
        <v>1</v>
      </c>
      <c r="Y86" t="s">
        <v>5</v>
      </c>
      <c r="Z86" t="s">
        <v>7</v>
      </c>
      <c r="AA86" t="s">
        <v>3</v>
      </c>
      <c r="AB86" t="s">
        <v>8</v>
      </c>
      <c r="AC86" t="s">
        <v>9</v>
      </c>
      <c r="AE86" t="s">
        <v>1</v>
      </c>
      <c r="AF86" t="s">
        <v>5</v>
      </c>
      <c r="AG86" t="s">
        <v>7</v>
      </c>
      <c r="AH86" t="s">
        <v>3</v>
      </c>
      <c r="AI86" t="s">
        <v>8</v>
      </c>
      <c r="AJ86" t="s">
        <v>9</v>
      </c>
      <c r="AL86" t="s">
        <v>1</v>
      </c>
      <c r="AM86" t="s">
        <v>5</v>
      </c>
      <c r="AN86" t="s">
        <v>7</v>
      </c>
      <c r="AO86" t="s">
        <v>3</v>
      </c>
      <c r="AP86" t="s">
        <v>8</v>
      </c>
      <c r="AQ86" t="s">
        <v>9</v>
      </c>
      <c r="AS86" t="s">
        <v>1</v>
      </c>
      <c r="AT86" t="s">
        <v>5</v>
      </c>
      <c r="AU86" t="s">
        <v>7</v>
      </c>
      <c r="AV86" t="s">
        <v>3</v>
      </c>
      <c r="AW86" t="s">
        <v>8</v>
      </c>
      <c r="AX86" t="s">
        <v>9</v>
      </c>
      <c r="AZ86" t="s">
        <v>1</v>
      </c>
      <c r="BA86" t="s">
        <v>5</v>
      </c>
      <c r="BB86" t="s">
        <v>7</v>
      </c>
      <c r="BC86" t="s">
        <v>3</v>
      </c>
      <c r="BD86" t="s">
        <v>8</v>
      </c>
      <c r="BE86" t="s">
        <v>9</v>
      </c>
      <c r="BG86" t="s">
        <v>1</v>
      </c>
      <c r="BH86" t="s">
        <v>5</v>
      </c>
      <c r="BI86" t="s">
        <v>7</v>
      </c>
      <c r="BJ86" t="s">
        <v>3</v>
      </c>
      <c r="BK86" t="s">
        <v>8</v>
      </c>
      <c r="BL86" t="s">
        <v>9</v>
      </c>
      <c r="BN86" t="s">
        <v>1</v>
      </c>
      <c r="BO86" t="s">
        <v>5</v>
      </c>
      <c r="BP86" t="s">
        <v>7</v>
      </c>
      <c r="BQ86" t="s">
        <v>3</v>
      </c>
      <c r="BR86" t="s">
        <v>8</v>
      </c>
      <c r="BS86" t="s">
        <v>9</v>
      </c>
      <c r="BU86" t="s">
        <v>1</v>
      </c>
      <c r="BV86" t="s">
        <v>5</v>
      </c>
      <c r="BW86" t="s">
        <v>7</v>
      </c>
      <c r="BX86" t="s">
        <v>3</v>
      </c>
      <c r="BY86" t="s">
        <v>8</v>
      </c>
      <c r="BZ86" t="s">
        <v>9</v>
      </c>
    </row>
    <row r="87" spans="1:78" x14ac:dyDescent="0.3">
      <c r="B87">
        <v>20</v>
      </c>
      <c r="C87" s="5">
        <v>15.198</v>
      </c>
      <c r="D87" s="5">
        <v>13.15</v>
      </c>
      <c r="E87" s="5">
        <v>14.006</v>
      </c>
      <c r="F87" s="5">
        <v>14.273999999999999</v>
      </c>
      <c r="G87" s="5">
        <v>14.295999999999999</v>
      </c>
      <c r="H87">
        <f>(1-0.05)/2*B87/LN(B87)</f>
        <v>3.1711779066056738</v>
      </c>
      <c r="I87">
        <f>(IMEXP(-0.05)+0.05/10)*B87</f>
        <v>19.124588490014279</v>
      </c>
      <c r="X87">
        <v>20</v>
      </c>
      <c r="Y87" s="5">
        <v>15.194000000000001</v>
      </c>
      <c r="Z87" s="5">
        <v>13.118</v>
      </c>
      <c r="AA87" s="2">
        <v>13.962</v>
      </c>
      <c r="AB87" s="2">
        <v>14.22</v>
      </c>
      <c r="AC87" s="5">
        <v>14.276</v>
      </c>
      <c r="AD87" s="29"/>
      <c r="AE87">
        <v>20</v>
      </c>
      <c r="AF87" s="17">
        <f>Y87/C87</f>
        <v>0.99973680747466775</v>
      </c>
      <c r="AG87" s="18">
        <f>Z87/D87</f>
        <v>0.99756653992395439</v>
      </c>
      <c r="AH87" s="18">
        <f>AA87/E87</f>
        <v>0.99685848921890619</v>
      </c>
      <c r="AI87" s="18">
        <f>AB87/F87</f>
        <v>0.99621689785624223</v>
      </c>
      <c r="AJ87" s="18">
        <f>AC87/G87</f>
        <v>0.9986010072747622</v>
      </c>
      <c r="AL87">
        <v>20</v>
      </c>
      <c r="AM87" s="25">
        <v>11.4267442495892</v>
      </c>
      <c r="AN87" s="25">
        <v>7.05749589459435</v>
      </c>
      <c r="AO87" s="25">
        <v>6.2454812350390698</v>
      </c>
      <c r="AP87" s="25">
        <v>5.97160454303331</v>
      </c>
      <c r="AQ87" s="25">
        <v>5.8844959972109301</v>
      </c>
      <c r="AS87">
        <v>20</v>
      </c>
      <c r="AT87" s="2">
        <v>50</v>
      </c>
      <c r="AU87" s="2">
        <v>50</v>
      </c>
      <c r="AV87" s="2">
        <v>50</v>
      </c>
      <c r="AW87" s="2">
        <v>50</v>
      </c>
      <c r="AX87" s="2">
        <v>31</v>
      </c>
      <c r="AZ87">
        <v>20</v>
      </c>
      <c r="BA87" s="18">
        <f>AM87/C87</f>
        <v>0.75185841884387417</v>
      </c>
      <c r="BB87" s="18">
        <f>AN87/D87</f>
        <v>0.53669170301097713</v>
      </c>
      <c r="BC87" s="3">
        <f>AO87/E87</f>
        <v>0.44591469620441737</v>
      </c>
      <c r="BD87" s="3">
        <f>AP87/F87</f>
        <v>0.41835536941525225</v>
      </c>
      <c r="BE87" s="3">
        <f>AQ87/G87</f>
        <v>0.41161835458946072</v>
      </c>
      <c r="BG87">
        <v>20</v>
      </c>
      <c r="BH87" s="25">
        <v>15.349597382137301</v>
      </c>
      <c r="BI87" s="25">
        <v>10.596799703304301</v>
      </c>
      <c r="BJ87" s="25">
        <v>11.453188240317701</v>
      </c>
      <c r="BK87" s="25">
        <v>11.4056104675523</v>
      </c>
      <c r="BL87" s="25">
        <v>11.703626540220601</v>
      </c>
      <c r="BN87">
        <v>20</v>
      </c>
      <c r="BO87" s="18">
        <f>BH87/C87</f>
        <v>1.0099748244596196</v>
      </c>
      <c r="BP87" s="18">
        <f>BI87/D87</f>
        <v>0.80584028162009891</v>
      </c>
      <c r="BQ87" s="18">
        <f>BJ87/E87</f>
        <v>0.81773441670124947</v>
      </c>
      <c r="BR87" s="18">
        <f>BK87/F87</f>
        <v>0.79904795204934154</v>
      </c>
      <c r="BS87" s="18">
        <f>BL87/G87</f>
        <v>0.81866441943345003</v>
      </c>
      <c r="BU87">
        <v>20</v>
      </c>
      <c r="BV87" s="18">
        <f>H87/C87</f>
        <v>0.20865758037937054</v>
      </c>
      <c r="BW87" s="18">
        <f>H87/D87</f>
        <v>0.24115421343008925</v>
      </c>
      <c r="BX87" s="18">
        <f>H87/E87</f>
        <v>0.22641567232655102</v>
      </c>
      <c r="BY87" s="18">
        <f>H87/F87</f>
        <v>0.22216462845773252</v>
      </c>
      <c r="BZ87" s="18">
        <f>H87/G87</f>
        <v>0.22182274108881322</v>
      </c>
    </row>
    <row r="88" spans="1:78" x14ac:dyDescent="0.3">
      <c r="B88">
        <v>40</v>
      </c>
      <c r="C88" s="5">
        <v>27.288</v>
      </c>
      <c r="D88" s="5">
        <v>27.41</v>
      </c>
      <c r="E88" s="5">
        <v>27.526</v>
      </c>
      <c r="F88" s="5">
        <v>26.898</v>
      </c>
      <c r="G88" s="5">
        <v>26.686</v>
      </c>
      <c r="H88">
        <f t="shared" ref="H88:H100" si="80">(1-0.05)/2*B88/LN(B88)</f>
        <v>5.1506155829545195</v>
      </c>
      <c r="I88">
        <f t="shared" ref="I88:I100" si="81">(IMEXP(-0.05)+0.05/10)*B88</f>
        <v>38.249176980028558</v>
      </c>
      <c r="X88">
        <v>40</v>
      </c>
      <c r="Y88" s="5">
        <v>27.277999999999999</v>
      </c>
      <c r="Z88" s="5">
        <v>27.334</v>
      </c>
      <c r="AA88" s="2">
        <v>27.448</v>
      </c>
      <c r="AB88" s="2">
        <v>26.84</v>
      </c>
      <c r="AC88" s="5">
        <v>26.66</v>
      </c>
      <c r="AD88" s="29"/>
      <c r="AE88">
        <v>40</v>
      </c>
      <c r="AF88" s="17">
        <f>Y88/C88</f>
        <v>0.99963353855174431</v>
      </c>
      <c r="AG88" s="18">
        <f>Z88/D88</f>
        <v>0.99722728931047067</v>
      </c>
      <c r="AH88" s="18">
        <f>AA88/E88</f>
        <v>0.99716631548354284</v>
      </c>
      <c r="AI88" s="18">
        <f>AB88/F88</f>
        <v>0.99784370585173621</v>
      </c>
      <c r="AJ88" s="18">
        <f>AC88/G88</f>
        <v>0.9990257063628869</v>
      </c>
      <c r="AL88">
        <v>40</v>
      </c>
      <c r="AM88" s="25">
        <v>18.0674015480731</v>
      </c>
      <c r="AN88" s="25">
        <v>12.4712553151917</v>
      </c>
      <c r="AO88" s="25">
        <v>10.9771590116637</v>
      </c>
      <c r="AP88" s="25">
        <v>10.318303488659801</v>
      </c>
      <c r="AQ88" s="27">
        <v>10.0366082115021</v>
      </c>
      <c r="AS88">
        <v>40</v>
      </c>
      <c r="AT88" s="2">
        <v>50</v>
      </c>
      <c r="AU88" s="2">
        <v>50</v>
      </c>
      <c r="AV88" s="2">
        <v>50</v>
      </c>
      <c r="AW88" s="2">
        <v>50</v>
      </c>
      <c r="AX88" s="2">
        <v>47</v>
      </c>
      <c r="AZ88">
        <v>40</v>
      </c>
      <c r="BA88" s="18">
        <f>AM88/C88</f>
        <v>0.66210061375231233</v>
      </c>
      <c r="BB88" s="3">
        <f>AN88/D88</f>
        <v>0.45498924900371029</v>
      </c>
      <c r="BC88" s="3">
        <f>AO88/E88</f>
        <v>0.39879237853897043</v>
      </c>
      <c r="BD88" s="3">
        <f>AP88/F88</f>
        <v>0.38360857642426205</v>
      </c>
      <c r="BE88" s="3">
        <f>AQ88/G88</f>
        <v>0.37610013533321218</v>
      </c>
      <c r="BG88">
        <v>40</v>
      </c>
      <c r="BH88" s="25">
        <v>23.966551739858701</v>
      </c>
      <c r="BI88" s="25">
        <v>19.717439078501101</v>
      </c>
      <c r="BJ88" s="25">
        <v>20.611093430882601</v>
      </c>
      <c r="BK88" s="25">
        <v>19.3720491864349</v>
      </c>
      <c r="BL88" s="25">
        <v>19.184645221816499</v>
      </c>
      <c r="BN88">
        <v>40</v>
      </c>
      <c r="BO88" s="18">
        <f>BH88/C88</f>
        <v>0.87828172602824317</v>
      </c>
      <c r="BP88" s="18">
        <f>BI88/D88</f>
        <v>0.71935202767242257</v>
      </c>
      <c r="BQ88" s="18">
        <f>BJ88/E88</f>
        <v>0.74878636310697522</v>
      </c>
      <c r="BR88" s="18">
        <f>BK88/F88</f>
        <v>0.72020407414807419</v>
      </c>
      <c r="BS88" s="18">
        <f>BL88/G88</f>
        <v>0.71890299114953526</v>
      </c>
      <c r="BU88">
        <v>40</v>
      </c>
      <c r="BV88" s="18">
        <f>H88/C88</f>
        <v>0.18875020459375988</v>
      </c>
      <c r="BW88" s="18">
        <f>H88/D88</f>
        <v>0.18791009058571762</v>
      </c>
      <c r="BX88" s="18">
        <f>H88/E88</f>
        <v>0.18711820035437476</v>
      </c>
      <c r="BY88" s="18">
        <f>H88/F88</f>
        <v>0.19148693519795223</v>
      </c>
      <c r="BZ88" s="18">
        <f>H88/G88</f>
        <v>0.19300815344954356</v>
      </c>
    </row>
    <row r="89" spans="1:78" x14ac:dyDescent="0.3">
      <c r="B89">
        <v>60</v>
      </c>
      <c r="C89" s="5">
        <v>39.468000000000004</v>
      </c>
      <c r="D89" s="5">
        <v>41.037999999999997</v>
      </c>
      <c r="E89" s="5">
        <v>39.823999999999998</v>
      </c>
      <c r="F89" s="5">
        <v>39.142000000000003</v>
      </c>
      <c r="G89" s="5">
        <v>38.692</v>
      </c>
      <c r="H89">
        <f t="shared" si="80"/>
        <v>6.960821095265211</v>
      </c>
      <c r="I89">
        <f t="shared" si="81"/>
        <v>57.373765470042841</v>
      </c>
      <c r="X89">
        <v>60</v>
      </c>
      <c r="Y89" s="5">
        <v>39.417999999999999</v>
      </c>
      <c r="Z89" s="5">
        <v>40.908000000000001</v>
      </c>
      <c r="AA89" s="2">
        <v>39.731999999999999</v>
      </c>
      <c r="AB89" s="2">
        <v>39.082000000000001</v>
      </c>
      <c r="AC89" s="5">
        <v>38.619999999999997</v>
      </c>
      <c r="AD89" s="29"/>
      <c r="AE89">
        <v>60</v>
      </c>
      <c r="AF89" s="18">
        <f>Y89/C89</f>
        <v>0.99873315090706383</v>
      </c>
      <c r="AG89" s="18">
        <f>Z89/D89</f>
        <v>0.9968322042984552</v>
      </c>
      <c r="AH89" s="18">
        <f>AA89/E89</f>
        <v>0.99768983527521093</v>
      </c>
      <c r="AI89" s="18">
        <f>AB89/F89</f>
        <v>0.99846711971794999</v>
      </c>
      <c r="AJ89" s="18">
        <f>AC89/G89</f>
        <v>0.99813915021193</v>
      </c>
      <c r="AL89">
        <v>60</v>
      </c>
      <c r="AM89" s="25">
        <v>24.2261610779275</v>
      </c>
      <c r="AN89" s="25">
        <v>17.3584778684301</v>
      </c>
      <c r="AO89" s="25">
        <v>15.195518818728001</v>
      </c>
      <c r="AP89" s="25">
        <v>14.286290461659901</v>
      </c>
      <c r="AQ89" s="25">
        <v>13.9433384852085</v>
      </c>
      <c r="AS89">
        <v>60</v>
      </c>
      <c r="AT89" s="2">
        <v>50</v>
      </c>
      <c r="AU89" s="2">
        <v>50</v>
      </c>
      <c r="AV89" s="2">
        <v>50</v>
      </c>
      <c r="AW89" s="2">
        <v>50</v>
      </c>
      <c r="AX89" s="2">
        <v>50</v>
      </c>
      <c r="AZ89">
        <v>60</v>
      </c>
      <c r="BA89" s="18">
        <f>AM89/C89</f>
        <v>0.61381780373790151</v>
      </c>
      <c r="BB89" s="3">
        <f>AN89/D89</f>
        <v>0.42298547366904093</v>
      </c>
      <c r="BC89" s="3">
        <f>AO89/E89</f>
        <v>0.38156686467276019</v>
      </c>
      <c r="BD89" s="3">
        <f>AP89/F89</f>
        <v>0.36498621587195085</v>
      </c>
      <c r="BE89" s="3">
        <f>AQ89/G89</f>
        <v>0.36036747868315155</v>
      </c>
      <c r="BG89">
        <v>60</v>
      </c>
      <c r="BH89" s="25">
        <v>31.7157755968387</v>
      </c>
      <c r="BI89" s="25">
        <v>25.947263213712699</v>
      </c>
      <c r="BJ89" s="25">
        <v>27.488600127800499</v>
      </c>
      <c r="BK89" s="26">
        <v>26.5825239082236</v>
      </c>
      <c r="BL89" s="25">
        <v>25.9973649588859</v>
      </c>
      <c r="BN89">
        <v>60</v>
      </c>
      <c r="BO89" s="18">
        <f>BH89/C89</f>
        <v>0.80358203093236791</v>
      </c>
      <c r="BP89" s="18">
        <f>BI89/D89</f>
        <v>0.63227406827118038</v>
      </c>
      <c r="BQ89" s="18">
        <f>BJ89/E89</f>
        <v>0.69025211248996832</v>
      </c>
      <c r="BR89" s="18">
        <f>BK89/F89</f>
        <v>0.67913044576729853</v>
      </c>
      <c r="BS89" s="18">
        <f>BL89/G89</f>
        <v>0.67190543158497618</v>
      </c>
      <c r="BU89">
        <v>60</v>
      </c>
      <c r="BV89" s="18">
        <f>H89/C89</f>
        <v>0.17636619781253701</v>
      </c>
      <c r="BW89" s="18">
        <f>H89/D89</f>
        <v>0.16961891649849437</v>
      </c>
      <c r="BX89" s="18">
        <f>H89/E89</f>
        <v>0.174789601628797</v>
      </c>
      <c r="BY89" s="18">
        <f>H89/F89</f>
        <v>0.17783509006349216</v>
      </c>
      <c r="BZ89" s="18">
        <f>H89/G89</f>
        <v>0.17990336749884242</v>
      </c>
    </row>
    <row r="90" spans="1:78" x14ac:dyDescent="0.3">
      <c r="B90">
        <v>80</v>
      </c>
      <c r="C90" s="5">
        <v>52.194000000000003</v>
      </c>
      <c r="D90" s="5">
        <v>54.384</v>
      </c>
      <c r="E90" s="5">
        <v>52.36</v>
      </c>
      <c r="F90" s="5">
        <v>51.372</v>
      </c>
      <c r="G90" s="5">
        <v>51.322000000000003</v>
      </c>
      <c r="H90">
        <f t="shared" si="80"/>
        <v>8.6717866339094112</v>
      </c>
      <c r="I90">
        <f t="shared" si="81"/>
        <v>76.498353960057116</v>
      </c>
      <c r="X90">
        <v>80</v>
      </c>
      <c r="Y90" s="5">
        <v>52.097999999999999</v>
      </c>
      <c r="Z90" s="5">
        <v>54.2</v>
      </c>
      <c r="AA90" s="2">
        <v>52.218000000000004</v>
      </c>
      <c r="AB90" s="2">
        <v>51.265999999999998</v>
      </c>
      <c r="AC90" s="5">
        <v>51.2</v>
      </c>
      <c r="AD90" s="29"/>
      <c r="AE90">
        <v>80</v>
      </c>
      <c r="AF90" s="18">
        <f>Y90/C90</f>
        <v>0.9981607081273709</v>
      </c>
      <c r="AG90" s="18">
        <f>Z90/D90</f>
        <v>0.99661665195645788</v>
      </c>
      <c r="AH90" s="18">
        <f>AA90/E90</f>
        <v>0.99728800611153556</v>
      </c>
      <c r="AI90" s="18">
        <f>AB90/F90</f>
        <v>0.99793661916997578</v>
      </c>
      <c r="AJ90" s="18">
        <f>AC90/G90</f>
        <v>0.99762285179844901</v>
      </c>
      <c r="AL90">
        <v>80</v>
      </c>
      <c r="AM90" s="25">
        <v>29.879757182406198</v>
      </c>
      <c r="AN90" s="25">
        <v>21.912576233965499</v>
      </c>
      <c r="AO90" s="25">
        <v>19.063956352770401</v>
      </c>
      <c r="AP90" s="25">
        <v>18.026289324162999</v>
      </c>
      <c r="AQ90" s="25">
        <v>17.6952824084734</v>
      </c>
      <c r="AS90">
        <v>80</v>
      </c>
      <c r="AT90" s="2">
        <v>50</v>
      </c>
      <c r="AU90" s="2">
        <v>50</v>
      </c>
      <c r="AV90" s="2">
        <v>50</v>
      </c>
      <c r="AW90" s="2">
        <v>50</v>
      </c>
      <c r="AX90" s="2">
        <v>50</v>
      </c>
      <c r="AZ90">
        <v>80</v>
      </c>
      <c r="BA90" s="18">
        <f>AM90/C90</f>
        <v>0.57247494314300873</v>
      </c>
      <c r="BB90" s="3">
        <f>AN90/D90</f>
        <v>0.40292321701172218</v>
      </c>
      <c r="BC90" s="3">
        <f>AO90/E90</f>
        <v>0.36409389520187929</v>
      </c>
      <c r="BD90" s="3">
        <f>AP90/F90</f>
        <v>0.3508971681881764</v>
      </c>
      <c r="BE90" s="3">
        <f>AQ90/G90</f>
        <v>0.34478941601015939</v>
      </c>
      <c r="BG90">
        <v>80</v>
      </c>
      <c r="BH90" s="25">
        <v>37.8393990484917</v>
      </c>
      <c r="BI90" s="25">
        <v>32.659604296416298</v>
      </c>
      <c r="BJ90" s="26">
        <v>34.281543891687697</v>
      </c>
      <c r="BK90" s="26">
        <v>33.340326744126301</v>
      </c>
      <c r="BL90" s="25">
        <v>31.745984381801001</v>
      </c>
      <c r="BN90">
        <v>80</v>
      </c>
      <c r="BO90" s="18">
        <f>BH90/C90</f>
        <v>0.72497603265685129</v>
      </c>
      <c r="BP90" s="18">
        <f>BI90/D90</f>
        <v>0.60053700162577772</v>
      </c>
      <c r="BQ90" s="18">
        <f>BJ90/E90</f>
        <v>0.65472772902382925</v>
      </c>
      <c r="BR90" s="18">
        <f>BK90/F90</f>
        <v>0.64899802896765357</v>
      </c>
      <c r="BS90" s="18">
        <f>BL90/G90</f>
        <v>0.61856483343986979</v>
      </c>
      <c r="BU90">
        <v>80</v>
      </c>
      <c r="BV90" s="18">
        <f>H90/C90</f>
        <v>0.16614527788461148</v>
      </c>
      <c r="BW90" s="18">
        <f>H90/D90</f>
        <v>0.15945474098833134</v>
      </c>
      <c r="BX90" s="18">
        <f>H90/E90</f>
        <v>0.16561853769880464</v>
      </c>
      <c r="BY90" s="18">
        <f>H90/F90</f>
        <v>0.16880375757045493</v>
      </c>
      <c r="BZ90" s="18">
        <f>H90/G90</f>
        <v>0.16896821312321053</v>
      </c>
    </row>
    <row r="91" spans="1:78" x14ac:dyDescent="0.3">
      <c r="B91">
        <v>100</v>
      </c>
      <c r="C91" s="5">
        <v>65.525999999999996</v>
      </c>
      <c r="D91" s="5">
        <v>67</v>
      </c>
      <c r="E91" s="5">
        <v>64.578000000000003</v>
      </c>
      <c r="F91" s="5">
        <v>64.132000000000005</v>
      </c>
      <c r="G91" s="5">
        <v>64.7</v>
      </c>
      <c r="H91">
        <f t="shared" si="80"/>
        <v>10.31449394520223</v>
      </c>
      <c r="I91">
        <f t="shared" si="81"/>
        <v>95.622942450071406</v>
      </c>
      <c r="X91">
        <v>100</v>
      </c>
      <c r="Y91" s="5">
        <v>65.325999999999993</v>
      </c>
      <c r="Z91" s="5">
        <v>66.724000000000004</v>
      </c>
      <c r="AA91" s="2">
        <v>64.447999999999993</v>
      </c>
      <c r="AB91" s="2">
        <v>64.007999999999996</v>
      </c>
      <c r="AC91" s="5">
        <v>64.540000000000006</v>
      </c>
      <c r="AD91" s="29"/>
      <c r="AE91">
        <v>100</v>
      </c>
      <c r="AF91" s="18">
        <f>Y91/C91</f>
        <v>0.99694777645514754</v>
      </c>
      <c r="AG91" s="18">
        <f>Z91/D91</f>
        <v>0.99588059701492548</v>
      </c>
      <c r="AH91" s="18">
        <f>AA91/E91</f>
        <v>0.99798693053361809</v>
      </c>
      <c r="AI91" s="18">
        <f>AB91/F91</f>
        <v>0.9980664878687705</v>
      </c>
      <c r="AJ91" s="18">
        <f>AC91/G91</f>
        <v>0.99752704791344671</v>
      </c>
      <c r="AL91">
        <v>100</v>
      </c>
      <c r="AM91" s="25">
        <v>35.694047773512899</v>
      </c>
      <c r="AN91" s="25">
        <v>26.254563796975901</v>
      </c>
      <c r="AO91" s="25">
        <v>23.012150427165199</v>
      </c>
      <c r="AP91" s="25">
        <v>21.7359934288245</v>
      </c>
      <c r="AQ91" s="25">
        <v>21.392865696638001</v>
      </c>
      <c r="AS91">
        <v>100</v>
      </c>
      <c r="AT91" s="2">
        <v>50</v>
      </c>
      <c r="AU91" s="2">
        <v>50</v>
      </c>
      <c r="AV91" s="2">
        <v>50</v>
      </c>
      <c r="AW91" s="2">
        <v>50</v>
      </c>
      <c r="AX91" s="2">
        <v>50</v>
      </c>
      <c r="AZ91">
        <v>100</v>
      </c>
      <c r="BA91" s="18">
        <f>AM91/C91</f>
        <v>0.54473106512701674</v>
      </c>
      <c r="BB91" s="3">
        <f>AN91/D91</f>
        <v>0.39185916114889408</v>
      </c>
      <c r="BC91" s="3">
        <f>AO91/E91</f>
        <v>0.35634659523622902</v>
      </c>
      <c r="BD91" s="3">
        <f>AP91/F91</f>
        <v>0.33892586273349495</v>
      </c>
      <c r="BE91" s="3">
        <f>AQ91/G91</f>
        <v>0.33064707413659972</v>
      </c>
      <c r="BG91">
        <v>100</v>
      </c>
      <c r="BH91" s="25">
        <v>45.914440453484502</v>
      </c>
      <c r="BI91" s="25">
        <v>38.468760973599501</v>
      </c>
      <c r="BJ91" s="26">
        <v>40.569779178379797</v>
      </c>
      <c r="BK91" s="26">
        <v>40.767274791060302</v>
      </c>
      <c r="BL91" s="25">
        <v>37.751993945234197</v>
      </c>
      <c r="BN91">
        <v>100</v>
      </c>
      <c r="BO91" s="18">
        <f>BH91/C91</f>
        <v>0.70070568100425035</v>
      </c>
      <c r="BP91" s="18">
        <f>BI91/D91</f>
        <v>0.57416061154626119</v>
      </c>
      <c r="BQ91" s="18">
        <f>BJ91/E91</f>
        <v>0.62822910555266187</v>
      </c>
      <c r="BR91" s="18">
        <f>BK91/F91</f>
        <v>0.63567758359415427</v>
      </c>
      <c r="BS91" s="18">
        <f>BL91/G91</f>
        <v>0.58349295124009581</v>
      </c>
      <c r="BU91">
        <v>100</v>
      </c>
      <c r="BV91" s="18">
        <f>H91/C91</f>
        <v>0.15741070636392013</v>
      </c>
      <c r="BW91" s="18">
        <f>H91/D91</f>
        <v>0.15394767082391389</v>
      </c>
      <c r="BX91" s="18">
        <f>H91/E91</f>
        <v>0.15972148324819954</v>
      </c>
      <c r="BY91" s="18">
        <f>H91/F91</f>
        <v>0.16083225137532323</v>
      </c>
      <c r="BZ91" s="18">
        <f>H91/G91</f>
        <v>0.15942030827205919</v>
      </c>
    </row>
    <row r="92" spans="1:78" x14ac:dyDescent="0.3">
      <c r="B92">
        <v>200</v>
      </c>
      <c r="C92" s="5">
        <v>134.768</v>
      </c>
      <c r="D92" s="5">
        <v>128.494</v>
      </c>
      <c r="E92" s="5">
        <v>128.80600000000001</v>
      </c>
      <c r="F92" s="5">
        <v>132.208</v>
      </c>
      <c r="G92" s="5">
        <v>133.72399999999999</v>
      </c>
      <c r="H92">
        <f t="shared" si="80"/>
        <v>17.930220752686711</v>
      </c>
      <c r="I92">
        <f t="shared" si="81"/>
        <v>191.24588490014281</v>
      </c>
      <c r="X92">
        <v>200</v>
      </c>
      <c r="Y92" s="5">
        <v>134.13</v>
      </c>
      <c r="Z92" s="5">
        <v>128.14400000000001</v>
      </c>
      <c r="AA92" s="2">
        <v>128.43799999999999</v>
      </c>
      <c r="AB92" s="2">
        <v>131.67599999999999</v>
      </c>
      <c r="AC92" s="5">
        <v>133.13</v>
      </c>
      <c r="AD92" s="29"/>
      <c r="AE92">
        <v>200</v>
      </c>
      <c r="AF92" s="18">
        <f>Y92/C92</f>
        <v>0.9952659385017214</v>
      </c>
      <c r="AG92" s="18">
        <f>Z92/D92</f>
        <v>0.99727613740719412</v>
      </c>
      <c r="AH92" s="18">
        <f>AA92/E92</f>
        <v>0.99714299023337405</v>
      </c>
      <c r="AI92" s="18">
        <f>AB92/F92</f>
        <v>0.99597603775868315</v>
      </c>
      <c r="AJ92" s="18">
        <f>AC92/G92</f>
        <v>0.99555801501600316</v>
      </c>
      <c r="AL92">
        <v>200</v>
      </c>
      <c r="AM92" s="25">
        <v>62.745526921540097</v>
      </c>
      <c r="AN92" s="25">
        <v>46.3414876158703</v>
      </c>
      <c r="AO92" s="25">
        <v>41.515841504905197</v>
      </c>
      <c r="AP92" s="25">
        <v>39.580853167824799</v>
      </c>
      <c r="AQ92" s="25">
        <v>39.136773521404102</v>
      </c>
      <c r="AS92">
        <v>200</v>
      </c>
      <c r="AT92" s="2">
        <v>50</v>
      </c>
      <c r="AU92" s="2">
        <v>50</v>
      </c>
      <c r="AV92" s="2">
        <v>50</v>
      </c>
      <c r="AW92" s="2">
        <v>50</v>
      </c>
      <c r="AX92" s="2">
        <v>50</v>
      </c>
      <c r="AZ92">
        <v>200</v>
      </c>
      <c r="BA92" s="3">
        <f>AM92/C92</f>
        <v>0.46558179183144438</v>
      </c>
      <c r="BB92" s="3">
        <f>AN92/D92</f>
        <v>0.36065098460527573</v>
      </c>
      <c r="BC92" s="3">
        <f>AO92/E92</f>
        <v>0.32231294741630973</v>
      </c>
      <c r="BD92" s="3">
        <f>AP92/F92</f>
        <v>0.29938319290681953</v>
      </c>
      <c r="BE92" s="3">
        <f>AQ92/G92</f>
        <v>0.29266828334034356</v>
      </c>
      <c r="BG92">
        <v>200</v>
      </c>
      <c r="BH92" s="25">
        <v>74.853264572602498</v>
      </c>
      <c r="BI92" s="25">
        <v>66.799111870068202</v>
      </c>
      <c r="BJ92" s="26">
        <v>67.204112626929501</v>
      </c>
      <c r="BK92" s="26">
        <v>67.737404390645594</v>
      </c>
      <c r="BL92" s="25">
        <v>66.789474815423702</v>
      </c>
      <c r="BN92">
        <v>200</v>
      </c>
      <c r="BO92" s="18">
        <f>BH92/C92</f>
        <v>0.55542313140064781</v>
      </c>
      <c r="BP92" s="18">
        <f>BI92/D92</f>
        <v>0.51986172015867049</v>
      </c>
      <c r="BQ92" s="18">
        <f>BJ92/E92</f>
        <v>0.52174675579499008</v>
      </c>
      <c r="BR92" s="18">
        <f>BK92/F92</f>
        <v>0.51235480750518569</v>
      </c>
      <c r="BS92" s="18">
        <f>BL92/G92</f>
        <v>0.49945765020059008</v>
      </c>
      <c r="BU92">
        <v>200</v>
      </c>
      <c r="BV92" s="18">
        <f>H92/C92</f>
        <v>0.13304509047167512</v>
      </c>
      <c r="BW92" s="18">
        <f>H92/D92</f>
        <v>0.13954130739712914</v>
      </c>
      <c r="BX92" s="18">
        <f>H92/E92</f>
        <v>0.13920330382658191</v>
      </c>
      <c r="BY92" s="18">
        <f>H92/F92</f>
        <v>0.13562129941218923</v>
      </c>
      <c r="BZ92" s="18">
        <f>H92/G92</f>
        <v>0.13408379014004002</v>
      </c>
    </row>
    <row r="93" spans="1:78" x14ac:dyDescent="0.3">
      <c r="B93">
        <v>300</v>
      </c>
      <c r="C93" s="5">
        <v>203.642</v>
      </c>
      <c r="D93" s="5">
        <v>191.648</v>
      </c>
      <c r="E93" s="5">
        <v>198.386</v>
      </c>
      <c r="F93" s="5">
        <v>202.024</v>
      </c>
      <c r="G93" s="5">
        <v>202.63200000000001</v>
      </c>
      <c r="H93">
        <f>(1-0.05)/2*B93/LN(B93)</f>
        <v>24.983421200435817</v>
      </c>
      <c r="I93">
        <f t="shared" si="81"/>
        <v>286.86882735021419</v>
      </c>
      <c r="X93">
        <v>300</v>
      </c>
      <c r="Y93" s="5">
        <v>202.68600000000001</v>
      </c>
      <c r="Z93" s="5">
        <v>191.15799999999999</v>
      </c>
      <c r="AA93" s="2">
        <v>197.61600000000001</v>
      </c>
      <c r="AB93" s="2">
        <v>201.07599999999999</v>
      </c>
      <c r="AC93" s="5">
        <v>201.71</v>
      </c>
      <c r="AD93" s="29"/>
      <c r="AE93">
        <v>300</v>
      </c>
      <c r="AF93" s="18">
        <f>Y93/C93</f>
        <v>0.99530548708026834</v>
      </c>
      <c r="AG93" s="18">
        <f>Z93/D93</f>
        <v>0.9974432292536316</v>
      </c>
      <c r="AH93" s="18">
        <f>AA93/E93</f>
        <v>0.99611867772927531</v>
      </c>
      <c r="AI93" s="18">
        <f>AB93/F93</f>
        <v>0.99530748821922144</v>
      </c>
      <c r="AJ93" s="18">
        <f>AC93/G93</f>
        <v>0.9954498795846658</v>
      </c>
      <c r="AL93">
        <v>300</v>
      </c>
      <c r="AM93" s="25">
        <v>87.662453815186197</v>
      </c>
      <c r="AN93" s="25">
        <v>65.274962103936602</v>
      </c>
      <c r="AO93" s="25">
        <v>59.370759098480498</v>
      </c>
      <c r="AP93" s="25">
        <v>56.628096318261498</v>
      </c>
      <c r="AQ93" s="25">
        <v>55.906937836260603</v>
      </c>
      <c r="AS93">
        <v>300</v>
      </c>
      <c r="AT93" s="2">
        <v>50</v>
      </c>
      <c r="AU93" s="2">
        <v>50</v>
      </c>
      <c r="AV93" s="2">
        <v>50</v>
      </c>
      <c r="AW93" s="2">
        <v>50</v>
      </c>
      <c r="AX93" s="2">
        <v>50</v>
      </c>
      <c r="AZ93">
        <v>300</v>
      </c>
      <c r="BA93" s="3">
        <f>AM93/C93</f>
        <v>0.43047334938365467</v>
      </c>
      <c r="BB93" s="3">
        <f>AN93/D93</f>
        <v>0.34059819097479027</v>
      </c>
      <c r="BC93" s="3">
        <f>AO93/E93</f>
        <v>0.29926889547891738</v>
      </c>
      <c r="BD93" s="3">
        <f>AP93/F93</f>
        <v>0.28030380706382163</v>
      </c>
      <c r="BE93" s="3">
        <f>AQ93/G93</f>
        <v>0.27590379523599728</v>
      </c>
      <c r="BG93">
        <v>300</v>
      </c>
      <c r="BH93" s="25">
        <v>104.465568683575</v>
      </c>
      <c r="BI93" s="25">
        <v>90.797486716300796</v>
      </c>
      <c r="BJ93" s="26">
        <v>91.967490353773499</v>
      </c>
      <c r="BK93" s="26">
        <v>94.305355626984195</v>
      </c>
      <c r="BL93" s="25">
        <v>92.846965155453404</v>
      </c>
      <c r="BN93">
        <v>300</v>
      </c>
      <c r="BO93" s="18">
        <f>BH93/C93</f>
        <v>0.51298636177004253</v>
      </c>
      <c r="BP93" s="18">
        <f>BI93/D93</f>
        <v>0.47377215893878777</v>
      </c>
      <c r="BQ93" s="18">
        <f>BJ93/E93</f>
        <v>0.46357853051008391</v>
      </c>
      <c r="BR93" s="18">
        <f>BK93/F93</f>
        <v>0.46680273446216386</v>
      </c>
      <c r="BS93" s="18">
        <f>BL93/G93</f>
        <v>0.45820484995190003</v>
      </c>
      <c r="BU93">
        <v>300</v>
      </c>
      <c r="BV93" s="18">
        <f>H93/C93</f>
        <v>0.12268304770349839</v>
      </c>
      <c r="BW93" s="18">
        <f>H93/D93</f>
        <v>0.13036098054994477</v>
      </c>
      <c r="BX93" s="18">
        <f>H93/E93</f>
        <v>0.12593338844694593</v>
      </c>
      <c r="BY93" s="18">
        <f>H93/F93</f>
        <v>0.12366561002868875</v>
      </c>
      <c r="BZ93" s="18">
        <f>H93/G93</f>
        <v>0.12329454972776174</v>
      </c>
    </row>
    <row r="94" spans="1:78" x14ac:dyDescent="0.3">
      <c r="B94">
        <v>400</v>
      </c>
      <c r="C94" s="5">
        <v>269.33999999999997</v>
      </c>
      <c r="D94" s="5">
        <v>258.16000000000003</v>
      </c>
      <c r="E94" s="5">
        <v>268.11799999999999</v>
      </c>
      <c r="F94" s="5">
        <v>270.54199999999997</v>
      </c>
      <c r="G94" s="5">
        <v>268.75799999999998</v>
      </c>
      <c r="H94">
        <f t="shared" si="80"/>
        <v>31.711779066056735</v>
      </c>
      <c r="I94">
        <f t="shared" si="81"/>
        <v>382.49176980028562</v>
      </c>
      <c r="X94">
        <v>400</v>
      </c>
      <c r="Y94" s="5">
        <v>268.00799999999998</v>
      </c>
      <c r="Z94" s="2">
        <v>257.34199999999998</v>
      </c>
      <c r="AA94" s="2">
        <v>266.89400000000001</v>
      </c>
      <c r="AB94" s="2">
        <v>269.22000000000003</v>
      </c>
      <c r="AC94" s="2">
        <v>267.46600000000001</v>
      </c>
      <c r="AD94" s="29"/>
      <c r="AE94">
        <v>400</v>
      </c>
      <c r="AF94" s="18">
        <f>Y94/C94</f>
        <v>0.99505457785698381</v>
      </c>
      <c r="AG94" s="18">
        <f>Z94/D94</f>
        <v>0.99683142237372158</v>
      </c>
      <c r="AH94" s="18">
        <f>AA94/E94</f>
        <v>0.99543484585145348</v>
      </c>
      <c r="AI94" s="18">
        <f>AB94/F94</f>
        <v>0.9951135128741565</v>
      </c>
      <c r="AJ94" s="18">
        <f>AC94/G94</f>
        <v>0.99519270124052128</v>
      </c>
      <c r="AL94">
        <v>400</v>
      </c>
      <c r="AM94" s="25">
        <v>110.731918403992</v>
      </c>
      <c r="AN94" s="25">
        <v>83.508440810441698</v>
      </c>
      <c r="AO94" s="25">
        <v>76.473345350268104</v>
      </c>
      <c r="AP94" s="25">
        <v>73.130638309967196</v>
      </c>
      <c r="AQ94" s="25">
        <v>71.633359159660301</v>
      </c>
      <c r="AS94">
        <v>400</v>
      </c>
      <c r="AT94" s="2">
        <v>50</v>
      </c>
      <c r="AU94" s="2">
        <v>50</v>
      </c>
      <c r="AV94" s="2">
        <v>50</v>
      </c>
      <c r="AW94" s="2">
        <v>50</v>
      </c>
      <c r="AX94" s="2">
        <v>50</v>
      </c>
      <c r="AZ94">
        <v>400</v>
      </c>
      <c r="BA94" s="3">
        <f>AM94/C94</f>
        <v>0.41112318409442344</v>
      </c>
      <c r="BB94" s="3">
        <f>AN94/D94</f>
        <v>0.32347552219724857</v>
      </c>
      <c r="BC94" s="3">
        <f>AO94/E94</f>
        <v>0.28522272040768654</v>
      </c>
      <c r="BD94" s="3">
        <f>AP94/F94</f>
        <v>0.27031159047381625</v>
      </c>
      <c r="BE94" s="3">
        <f>AQ94/G94</f>
        <v>0.26653479769778132</v>
      </c>
      <c r="BG94">
        <v>400</v>
      </c>
      <c r="BH94" s="25">
        <v>132.28688132226301</v>
      </c>
      <c r="BI94" s="26">
        <v>112.175954045374</v>
      </c>
      <c r="BJ94" s="26">
        <v>117.243202503609</v>
      </c>
      <c r="BK94" s="26">
        <v>120.879378819949</v>
      </c>
      <c r="BL94" s="26">
        <v>116.838794566918</v>
      </c>
      <c r="BN94">
        <v>400</v>
      </c>
      <c r="BO94" s="18">
        <f>BH94/C94</f>
        <v>0.49115200609736032</v>
      </c>
      <c r="BP94" s="18">
        <f>BI94/D94</f>
        <v>0.43452104913764328</v>
      </c>
      <c r="BQ94" s="18">
        <f>BJ94/E94</f>
        <v>0.43728210155084329</v>
      </c>
      <c r="BR94" s="18">
        <f>BK94/F94</f>
        <v>0.44680448440519033</v>
      </c>
      <c r="BS94" s="18">
        <f>BL94/G94</f>
        <v>0.43473606205924292</v>
      </c>
      <c r="BU94">
        <v>400</v>
      </c>
      <c r="BV94" s="18">
        <f>H94/C94</f>
        <v>0.11773883963041783</v>
      </c>
      <c r="BW94" s="18">
        <f>H94/D94</f>
        <v>0.12283769393421418</v>
      </c>
      <c r="BX94" s="18">
        <f>H94/E94</f>
        <v>0.11827545732124189</v>
      </c>
      <c r="BY94" s="18">
        <f>H94/F94</f>
        <v>0.11721573384560156</v>
      </c>
      <c r="BZ94" s="18">
        <f>H94/G94</f>
        <v>0.11799380508136219</v>
      </c>
    </row>
    <row r="95" spans="1:78" x14ac:dyDescent="0.3">
      <c r="B95">
        <v>500</v>
      </c>
      <c r="C95" s="5">
        <v>332.48399999999998</v>
      </c>
      <c r="D95" s="5">
        <v>326.08</v>
      </c>
      <c r="E95" s="5">
        <v>337.12599999999998</v>
      </c>
      <c r="F95" s="5">
        <v>335.93599999999998</v>
      </c>
      <c r="G95" s="5">
        <v>333.01</v>
      </c>
      <c r="H95">
        <f t="shared" si="80"/>
        <v>38.216408217325593</v>
      </c>
      <c r="I95">
        <f t="shared" si="81"/>
        <v>478.114712250357</v>
      </c>
      <c r="X95">
        <v>500</v>
      </c>
      <c r="Y95" s="5">
        <v>330.93</v>
      </c>
      <c r="Z95" s="2">
        <v>324.93599999999998</v>
      </c>
      <c r="AA95" s="2">
        <v>335.548</v>
      </c>
      <c r="AB95" s="2">
        <v>334.36799999999999</v>
      </c>
      <c r="AC95" s="2">
        <v>331.584</v>
      </c>
      <c r="AD95" s="29"/>
      <c r="AE95">
        <v>500</v>
      </c>
      <c r="AF95" s="18">
        <f>Y95/C95</f>
        <v>0.99532609087956125</v>
      </c>
      <c r="AG95" s="18">
        <f>Z95/D95</f>
        <v>0.99649165848871446</v>
      </c>
      <c r="AH95" s="18">
        <f>AA95/E95</f>
        <v>0.99531925748829819</v>
      </c>
      <c r="AI95" s="18">
        <f>AB95/F95</f>
        <v>0.99533244427510004</v>
      </c>
      <c r="AJ95" s="18">
        <f>AC95/G95</f>
        <v>0.99571784631092164</v>
      </c>
      <c r="AL95">
        <v>500</v>
      </c>
      <c r="AM95" s="25">
        <v>132.74874897786901</v>
      </c>
      <c r="AN95" s="25">
        <v>101.436440437808</v>
      </c>
      <c r="AO95" s="25">
        <v>93.2761695805968</v>
      </c>
      <c r="AP95" s="25">
        <v>89.0887841851019</v>
      </c>
      <c r="AQ95" s="25">
        <v>87.315033717223002</v>
      </c>
      <c r="AS95">
        <v>500</v>
      </c>
      <c r="AT95" s="2">
        <v>50</v>
      </c>
      <c r="AU95" s="2">
        <v>50</v>
      </c>
      <c r="AV95" s="2">
        <v>50</v>
      </c>
      <c r="AW95" s="2">
        <v>50</v>
      </c>
      <c r="AX95" s="2">
        <v>50</v>
      </c>
      <c r="AZ95">
        <v>500</v>
      </c>
      <c r="BA95" s="3">
        <f>AM95/C95</f>
        <v>0.39926357051126976</v>
      </c>
      <c r="BB95" s="3">
        <f>AN95/D95</f>
        <v>0.31107838701486756</v>
      </c>
      <c r="BC95" s="3">
        <f>AO95/E95</f>
        <v>0.27668043871014636</v>
      </c>
      <c r="BD95" s="3">
        <f>AP95/F95</f>
        <v>0.26519570449461177</v>
      </c>
      <c r="BE95" s="3">
        <f>AQ95/G95</f>
        <v>0.26219943460323414</v>
      </c>
      <c r="BG95">
        <v>500</v>
      </c>
      <c r="BH95" s="25">
        <v>157.52576467634699</v>
      </c>
      <c r="BI95" s="26">
        <v>133.57936514109701</v>
      </c>
      <c r="BJ95" s="26">
        <v>140.82262355810499</v>
      </c>
      <c r="BK95" s="26">
        <v>146.505825094725</v>
      </c>
      <c r="BL95" s="26">
        <v>139.579865180301</v>
      </c>
      <c r="BN95">
        <v>500</v>
      </c>
      <c r="BO95" s="18">
        <f>BH95/C95</f>
        <v>0.47378449692721153</v>
      </c>
      <c r="BP95" s="18">
        <f>BI95/D95</f>
        <v>0.40965212567804532</v>
      </c>
      <c r="BQ95" s="18">
        <f>BJ95/E95</f>
        <v>0.41771510817351676</v>
      </c>
      <c r="BR95" s="18">
        <f>BK95/F95</f>
        <v>0.43611231036484632</v>
      </c>
      <c r="BS95" s="18">
        <f>BL95/G95</f>
        <v>0.41914616732320653</v>
      </c>
      <c r="BU95">
        <v>500</v>
      </c>
      <c r="BV95" s="18">
        <f>H95/C95</f>
        <v>0.1149420971154269</v>
      </c>
      <c r="BW95" s="18">
        <f>H95/D95</f>
        <v>0.11719948545548821</v>
      </c>
      <c r="BX95" s="18">
        <f>H95/E95</f>
        <v>0.1133594211580406</v>
      </c>
      <c r="BY95" s="18">
        <f>H95/F95</f>
        <v>0.11376097892850304</v>
      </c>
      <c r="BZ95" s="18">
        <f>H95/G95</f>
        <v>0.11476054237808353</v>
      </c>
    </row>
    <row r="96" spans="1:78" x14ac:dyDescent="0.3">
      <c r="B96">
        <v>600</v>
      </c>
      <c r="C96" s="5">
        <v>395.572</v>
      </c>
      <c r="D96" s="5">
        <v>395.80799999999999</v>
      </c>
      <c r="E96" s="5">
        <v>404.68</v>
      </c>
      <c r="F96" s="5">
        <v>400.10399999999998</v>
      </c>
      <c r="G96" s="5">
        <v>395.89800000000002</v>
      </c>
      <c r="H96">
        <f t="shared" si="80"/>
        <v>44.552623736858976</v>
      </c>
      <c r="I96">
        <f t="shared" si="81"/>
        <v>573.73765470042838</v>
      </c>
      <c r="X96">
        <v>600</v>
      </c>
      <c r="Y96" s="5">
        <v>393.94600000000003</v>
      </c>
      <c r="Z96" s="2">
        <v>394.214</v>
      </c>
      <c r="AA96" s="5">
        <v>402.76</v>
      </c>
      <c r="AB96" s="2">
        <v>398.31400000000002</v>
      </c>
      <c r="AC96" s="2">
        <v>394.31200000000001</v>
      </c>
      <c r="AD96" s="29"/>
      <c r="AE96">
        <v>600</v>
      </c>
      <c r="AF96" s="18">
        <f>Y96/C96</f>
        <v>0.99588949672878779</v>
      </c>
      <c r="AG96" s="18">
        <f>Z96/D96</f>
        <v>0.99597279489045198</v>
      </c>
      <c r="AH96" s="18">
        <f>AA96/E96</f>
        <v>0.99525551052683603</v>
      </c>
      <c r="AI96" s="18">
        <f>AB96/F96</f>
        <v>0.9955261631975687</v>
      </c>
      <c r="AJ96" s="18">
        <f>AC96/G96</f>
        <v>0.99599391762524692</v>
      </c>
      <c r="AL96">
        <v>600</v>
      </c>
      <c r="AM96" s="25">
        <v>154.35681734662001</v>
      </c>
      <c r="AN96" s="25">
        <v>119.467822403025</v>
      </c>
      <c r="AO96" s="25">
        <v>109.811190739732</v>
      </c>
      <c r="AP96" s="25">
        <v>104.580081103528</v>
      </c>
      <c r="AQ96" s="25">
        <v>102.455315747524</v>
      </c>
      <c r="AS96">
        <v>600</v>
      </c>
      <c r="AT96" s="2">
        <v>50</v>
      </c>
      <c r="AU96" s="2">
        <v>50</v>
      </c>
      <c r="AV96" s="2">
        <v>50</v>
      </c>
      <c r="AW96" s="2">
        <v>50</v>
      </c>
      <c r="AX96" s="2">
        <v>50</v>
      </c>
      <c r="AZ96">
        <v>600</v>
      </c>
      <c r="BA96" s="3">
        <f>AM96/C96</f>
        <v>0.39021168673874795</v>
      </c>
      <c r="BB96" s="3">
        <f>AN96/D96</f>
        <v>0.30183276336765552</v>
      </c>
      <c r="BC96" s="3">
        <f>AO96/E96</f>
        <v>0.27135314505221902</v>
      </c>
      <c r="BD96" s="3">
        <f>AP96/F96</f>
        <v>0.26138224337554239</v>
      </c>
      <c r="BE96" s="3">
        <f>AQ96/G96</f>
        <v>0.25879220341482906</v>
      </c>
      <c r="BG96">
        <v>600</v>
      </c>
      <c r="BH96" s="25">
        <v>184.72166462759299</v>
      </c>
      <c r="BI96" s="26">
        <v>157.37489937658401</v>
      </c>
      <c r="BJ96" s="25">
        <v>165.18882502834001</v>
      </c>
      <c r="BK96" s="26">
        <v>170.84382613005499</v>
      </c>
      <c r="BL96" s="26">
        <v>162.40688351676701</v>
      </c>
      <c r="BN96">
        <v>600</v>
      </c>
      <c r="BO96" s="18">
        <f>BH96/C96</f>
        <v>0.46697355886562492</v>
      </c>
      <c r="BP96" s="18">
        <f>BI96/D96</f>
        <v>0.39760413982684539</v>
      </c>
      <c r="BQ96" s="18">
        <f>BJ96/E96</f>
        <v>0.40819616741212811</v>
      </c>
      <c r="BR96" s="18">
        <f>BK96/F96</f>
        <v>0.42699854570325463</v>
      </c>
      <c r="BS96" s="18">
        <f>BL96/G96</f>
        <v>0.41022405649123511</v>
      </c>
      <c r="BU96">
        <v>600</v>
      </c>
      <c r="BV96" s="18">
        <f>H96/C96</f>
        <v>0.1126283552345944</v>
      </c>
      <c r="BW96" s="18">
        <f>H96/D96</f>
        <v>0.11256120072575333</v>
      </c>
      <c r="BX96" s="18">
        <f>H96/E96</f>
        <v>0.11009346579237664</v>
      </c>
      <c r="BY96" s="18">
        <f>H96/F96</f>
        <v>0.11135260766415477</v>
      </c>
      <c r="BZ96" s="18">
        <f>H96/G96</f>
        <v>0.11253561204365511</v>
      </c>
    </row>
    <row r="97" spans="2:78" x14ac:dyDescent="0.3">
      <c r="B97">
        <v>700</v>
      </c>
      <c r="C97" s="5">
        <v>457.05200000000002</v>
      </c>
      <c r="D97" s="5">
        <v>465.75</v>
      </c>
      <c r="E97" s="5">
        <v>471.19400000000002</v>
      </c>
      <c r="F97" s="5">
        <v>463.63600000000002</v>
      </c>
      <c r="G97" s="5">
        <v>457.54599999999999</v>
      </c>
      <c r="H97">
        <f t="shared" si="80"/>
        <v>50.754987421139141</v>
      </c>
      <c r="I97">
        <f t="shared" si="81"/>
        <v>669.36059715049987</v>
      </c>
      <c r="X97">
        <v>700</v>
      </c>
      <c r="Y97" s="5">
        <v>455.42399999999998</v>
      </c>
      <c r="Z97" s="2">
        <v>463.67</v>
      </c>
      <c r="AA97" s="2">
        <v>468.96199999999999</v>
      </c>
      <c r="AB97" s="2">
        <v>461.66800000000001</v>
      </c>
      <c r="AC97" s="2">
        <v>455.86200000000002</v>
      </c>
      <c r="AD97" s="29"/>
      <c r="AE97">
        <v>700</v>
      </c>
      <c r="AF97" s="18">
        <f>Y97/C97</f>
        <v>0.99643804206085951</v>
      </c>
      <c r="AG97" s="18">
        <f>Z97/D97</f>
        <v>0.99553408480944716</v>
      </c>
      <c r="AH97" s="18">
        <f>AA97/E97</f>
        <v>0.99526309757764309</v>
      </c>
      <c r="AI97" s="18">
        <f>AB97/F97</f>
        <v>0.99575529078846337</v>
      </c>
      <c r="AJ97" s="18">
        <f>AC97/G97</f>
        <v>0.99631949574469025</v>
      </c>
      <c r="AL97">
        <v>700</v>
      </c>
      <c r="AM97" s="25">
        <v>175.15940711300499</v>
      </c>
      <c r="AN97" s="25">
        <v>136.90122171213201</v>
      </c>
      <c r="AO97" s="25">
        <v>125.903033508457</v>
      </c>
      <c r="AP97" s="25">
        <v>119.846599588274</v>
      </c>
      <c r="AQ97" s="25">
        <v>117.314301971391</v>
      </c>
      <c r="AS97">
        <v>700</v>
      </c>
      <c r="AT97" s="2">
        <v>50</v>
      </c>
      <c r="AU97" s="2">
        <v>50</v>
      </c>
      <c r="AV97" s="2">
        <v>50</v>
      </c>
      <c r="AW97" s="2">
        <v>50</v>
      </c>
      <c r="AX97" s="2">
        <v>50</v>
      </c>
      <c r="AZ97">
        <v>700</v>
      </c>
      <c r="BA97" s="3">
        <f>AM97/C97</f>
        <v>0.38323737148728149</v>
      </c>
      <c r="BB97" s="3">
        <f>AN97/D97</f>
        <v>0.2939371373314697</v>
      </c>
      <c r="BC97" s="3">
        <f>AO97/E97</f>
        <v>0.26719999301446323</v>
      </c>
      <c r="BD97" s="3">
        <f>AP97/F97</f>
        <v>0.25849286851813491</v>
      </c>
      <c r="BE97" s="3">
        <f>AQ97/G97</f>
        <v>0.25639892376152562</v>
      </c>
      <c r="BG97">
        <v>700</v>
      </c>
      <c r="BH97" s="25">
        <v>206.751445733563</v>
      </c>
      <c r="BI97" s="26">
        <v>178.308792163145</v>
      </c>
      <c r="BJ97" s="26">
        <v>187.33774640647701</v>
      </c>
      <c r="BK97" s="26">
        <v>195.61373405488499</v>
      </c>
      <c r="BL97" s="26">
        <v>183.82111077958299</v>
      </c>
      <c r="BN97">
        <v>700</v>
      </c>
      <c r="BO97" s="18">
        <f>BH97/C97</f>
        <v>0.45235869383256827</v>
      </c>
      <c r="BP97" s="18">
        <f>BI97/D97</f>
        <v>0.38284228054352121</v>
      </c>
      <c r="BQ97" s="18">
        <f>BJ97/E97</f>
        <v>0.39758092506796988</v>
      </c>
      <c r="BR97" s="18">
        <f>BK97/F97</f>
        <v>0.42191230632410981</v>
      </c>
      <c r="BS97" s="18">
        <f>BL97/G97</f>
        <v>0.40175438268410824</v>
      </c>
      <c r="BU97">
        <v>700</v>
      </c>
      <c r="BV97" s="18">
        <f>H97/C97</f>
        <v>0.11104860589416334</v>
      </c>
      <c r="BW97" s="18">
        <f>H97/D97</f>
        <v>0.10897474486556981</v>
      </c>
      <c r="BX97" s="18">
        <f>H97/E97</f>
        <v>0.10771569124636379</v>
      </c>
      <c r="BY97" s="18">
        <f>H97/F97</f>
        <v>0.1094716273566745</v>
      </c>
      <c r="BZ97" s="18">
        <f>H97/G97</f>
        <v>0.11092870972785063</v>
      </c>
    </row>
    <row r="98" spans="2:78" x14ac:dyDescent="0.3">
      <c r="B98">
        <v>800</v>
      </c>
      <c r="C98" s="5">
        <v>517.96799999999996</v>
      </c>
      <c r="D98" s="5">
        <v>535.53800000000001</v>
      </c>
      <c r="E98" s="5">
        <v>536.26800000000003</v>
      </c>
      <c r="F98" s="5">
        <v>526.17200000000003</v>
      </c>
      <c r="G98" s="5">
        <v>518.66800000000001</v>
      </c>
      <c r="H98">
        <f t="shared" si="80"/>
        <v>56.84698161707162</v>
      </c>
      <c r="I98">
        <f t="shared" si="81"/>
        <v>764.98353960057125</v>
      </c>
      <c r="X98">
        <v>800</v>
      </c>
      <c r="Y98" s="5">
        <v>516.18600000000004</v>
      </c>
      <c r="Z98" s="2">
        <v>533.03800000000001</v>
      </c>
      <c r="AA98" s="2">
        <v>533.70799999999997</v>
      </c>
      <c r="AB98" s="2">
        <v>523.90200000000004</v>
      </c>
      <c r="AC98" s="5">
        <v>516.71799999999996</v>
      </c>
      <c r="AD98" s="29"/>
      <c r="AE98">
        <v>800</v>
      </c>
      <c r="AF98" s="18">
        <f>Y98/C98</f>
        <v>0.99655963302752304</v>
      </c>
      <c r="AG98" s="18">
        <f>Z98/D98</f>
        <v>0.99533179718339315</v>
      </c>
      <c r="AH98" s="18">
        <f>AA98/E98</f>
        <v>0.99522626746328313</v>
      </c>
      <c r="AI98" s="18">
        <f>AB98/F98</f>
        <v>0.99568582136639738</v>
      </c>
      <c r="AJ98" s="18">
        <f>AC98/G98</f>
        <v>0.99624036956203188</v>
      </c>
      <c r="AL98">
        <v>800</v>
      </c>
      <c r="AM98" s="25">
        <v>195.457847271709</v>
      </c>
      <c r="AN98" s="25">
        <v>154.25234278718199</v>
      </c>
      <c r="AO98" s="25">
        <v>141.35879227824</v>
      </c>
      <c r="AP98" s="25">
        <v>134.583217914877</v>
      </c>
      <c r="AQ98" s="25">
        <v>131.75887488151</v>
      </c>
      <c r="AS98">
        <v>800</v>
      </c>
      <c r="AT98" s="2">
        <v>50</v>
      </c>
      <c r="AU98" s="2">
        <v>50</v>
      </c>
      <c r="AV98" s="2">
        <v>50</v>
      </c>
      <c r="AW98" s="2">
        <v>50</v>
      </c>
      <c r="AX98" s="2">
        <v>50</v>
      </c>
      <c r="AZ98">
        <v>800</v>
      </c>
      <c r="BA98" s="3">
        <f>AM98/C98</f>
        <v>0.37735506299946908</v>
      </c>
      <c r="BB98" s="3">
        <f>AN98/D98</f>
        <v>0.28803248842693141</v>
      </c>
      <c r="BC98" s="3">
        <f>AO98/E98</f>
        <v>0.26359729142563049</v>
      </c>
      <c r="BD98" s="3">
        <f>AP98/F98</f>
        <v>0.25577799258584072</v>
      </c>
      <c r="BE98" s="3">
        <f>AQ98/G98</f>
        <v>0.25403316742407472</v>
      </c>
      <c r="BG98">
        <v>800</v>
      </c>
      <c r="BH98" s="25">
        <v>232.22614353981501</v>
      </c>
      <c r="BI98" s="26">
        <v>201.36574160883001</v>
      </c>
      <c r="BJ98" s="26">
        <v>208.80093879906499</v>
      </c>
      <c r="BK98" s="26">
        <v>213.780913022959</v>
      </c>
      <c r="BL98" s="25">
        <v>204.483020585746</v>
      </c>
      <c r="BN98">
        <v>800</v>
      </c>
      <c r="BO98" s="18">
        <f>BH98/C98</f>
        <v>0.44834071514034657</v>
      </c>
      <c r="BP98" s="18">
        <f>BI98/D98</f>
        <v>0.37600644885858708</v>
      </c>
      <c r="BQ98" s="18">
        <f>BJ98/E98</f>
        <v>0.3893593106414423</v>
      </c>
      <c r="BR98" s="18">
        <f>BK98/F98</f>
        <v>0.40629473446507791</v>
      </c>
      <c r="BS98" s="18">
        <f>BL98/G98</f>
        <v>0.39424645550862208</v>
      </c>
      <c r="BU98">
        <v>800</v>
      </c>
      <c r="BV98" s="18">
        <f>H98/C98</f>
        <v>0.10974998767698319</v>
      </c>
      <c r="BW98" s="18">
        <f>H98/D98</f>
        <v>0.10614929588016465</v>
      </c>
      <c r="BX98" s="18">
        <f>H98/E98</f>
        <v>0.10600479912482494</v>
      </c>
      <c r="BY98" s="18">
        <f>H98/F98</f>
        <v>0.10803878126747835</v>
      </c>
      <c r="BZ98" s="18">
        <f>H98/G98</f>
        <v>0.10960186789443656</v>
      </c>
    </row>
    <row r="99" spans="2:78" x14ac:dyDescent="0.3">
      <c r="B99">
        <v>900</v>
      </c>
      <c r="C99" s="5">
        <v>579.71400000000006</v>
      </c>
      <c r="D99" s="5">
        <v>604.73599999999999</v>
      </c>
      <c r="E99" s="5">
        <v>599.68200000000002</v>
      </c>
      <c r="F99" s="5">
        <v>587.23400000000004</v>
      </c>
      <c r="G99" s="5">
        <v>580.01599999999996</v>
      </c>
      <c r="H99">
        <f t="shared" si="80"/>
        <v>62.845514686225293</v>
      </c>
      <c r="I99">
        <f t="shared" si="81"/>
        <v>860.60648205064263</v>
      </c>
      <c r="X99">
        <v>900</v>
      </c>
      <c r="Y99" s="5">
        <v>577.87</v>
      </c>
      <c r="Z99" s="2">
        <v>601.96400000000006</v>
      </c>
      <c r="AA99" s="2">
        <v>596.78599999999994</v>
      </c>
      <c r="AB99" s="5">
        <v>584.98599999999999</v>
      </c>
      <c r="AC99" s="2">
        <v>578.16200000000003</v>
      </c>
      <c r="AD99" s="29"/>
      <c r="AE99">
        <v>900</v>
      </c>
      <c r="AF99" s="18">
        <f>Y99/C99</f>
        <v>0.99681912115284421</v>
      </c>
      <c r="AG99" s="18">
        <f>Z99/D99</f>
        <v>0.99541618160651935</v>
      </c>
      <c r="AH99" s="18">
        <f>AA99/E99</f>
        <v>0.9951707738434703</v>
      </c>
      <c r="AI99" s="18">
        <f>AB99/F99</f>
        <v>0.9961718837805712</v>
      </c>
      <c r="AJ99" s="18">
        <f>AC99/G99</f>
        <v>0.99680353645416686</v>
      </c>
      <c r="AL99">
        <v>900</v>
      </c>
      <c r="AM99" s="25">
        <v>214.78236447680001</v>
      </c>
      <c r="AN99" s="25">
        <v>171.21852992961601</v>
      </c>
      <c r="AO99" s="25">
        <v>156.877953052572</v>
      </c>
      <c r="AP99" s="25">
        <v>149.46548042540601</v>
      </c>
      <c r="AQ99" s="25">
        <v>146.29893485954699</v>
      </c>
      <c r="AS99">
        <v>900</v>
      </c>
      <c r="AT99" s="2">
        <v>50</v>
      </c>
      <c r="AU99" s="2">
        <v>50</v>
      </c>
      <c r="AV99" s="2">
        <v>50</v>
      </c>
      <c r="AW99" s="2">
        <v>50</v>
      </c>
      <c r="AX99" s="2">
        <v>50</v>
      </c>
      <c r="AZ99">
        <v>900</v>
      </c>
      <c r="BA99" s="3">
        <f>AM99/C99</f>
        <v>0.37049711491666582</v>
      </c>
      <c r="BB99" s="3">
        <f>AN99/D99</f>
        <v>0.28312938196108056</v>
      </c>
      <c r="BC99" s="3">
        <f>AO99/E99</f>
        <v>0.26160190409679129</v>
      </c>
      <c r="BD99" s="3">
        <f>AP99/F99</f>
        <v>0.25452456844359489</v>
      </c>
      <c r="BE99" s="3">
        <f>AQ99/G99</f>
        <v>0.25223258472101978</v>
      </c>
      <c r="BG99">
        <v>900</v>
      </c>
      <c r="BH99" s="25">
        <v>254.063655606943</v>
      </c>
      <c r="BI99" s="26">
        <v>223.17044460971499</v>
      </c>
      <c r="BJ99" s="26">
        <v>231.89696523245999</v>
      </c>
      <c r="BK99" s="25">
        <v>235.08284848038201</v>
      </c>
      <c r="BL99" s="26">
        <v>225.461293497003</v>
      </c>
      <c r="BN99">
        <v>900</v>
      </c>
      <c r="BO99" s="18">
        <f>BH99/C99</f>
        <v>0.43825689151364805</v>
      </c>
      <c r="BP99" s="18">
        <f>BI99/D99</f>
        <v>0.36903780262745228</v>
      </c>
      <c r="BQ99" s="18">
        <f>BJ99/E99</f>
        <v>0.38669989299738861</v>
      </c>
      <c r="BR99" s="18">
        <f>BK99/F99</f>
        <v>0.40032227098632234</v>
      </c>
      <c r="BS99" s="18">
        <f>BL99/G99</f>
        <v>0.3887156449080767</v>
      </c>
      <c r="BU99">
        <v>900</v>
      </c>
      <c r="BV99" s="18">
        <f>H99/C99</f>
        <v>0.10840779192192233</v>
      </c>
      <c r="BW99" s="18">
        <f>H99/D99</f>
        <v>0.10392223166179175</v>
      </c>
      <c r="BX99" s="18">
        <f>H99/E99</f>
        <v>0.10479806745279213</v>
      </c>
      <c r="BY99" s="18">
        <f>H99/F99</f>
        <v>0.10701954363375638</v>
      </c>
      <c r="BZ99" s="18">
        <f>H99/G99</f>
        <v>0.10835134666323912</v>
      </c>
    </row>
    <row r="100" spans="2:78" x14ac:dyDescent="0.3">
      <c r="B100">
        <v>1000</v>
      </c>
      <c r="C100" s="5">
        <v>640.89200000000005</v>
      </c>
      <c r="D100" s="5">
        <v>673.83600000000001</v>
      </c>
      <c r="E100" s="5">
        <v>663.87800000000004</v>
      </c>
      <c r="F100" s="5">
        <v>648.91200000000003</v>
      </c>
      <c r="G100" s="5">
        <v>641.79</v>
      </c>
      <c r="H100">
        <f t="shared" si="80"/>
        <v>68.763292968014881</v>
      </c>
      <c r="I100">
        <f t="shared" si="81"/>
        <v>956.229424500714</v>
      </c>
      <c r="X100">
        <v>1000</v>
      </c>
      <c r="Y100" s="5">
        <v>638.94600000000003</v>
      </c>
      <c r="Z100" s="2">
        <v>670.59</v>
      </c>
      <c r="AA100" s="2">
        <v>660.94</v>
      </c>
      <c r="AB100" s="5">
        <v>646.66399999999999</v>
      </c>
      <c r="AC100" s="5">
        <v>639.85</v>
      </c>
      <c r="AD100" s="29"/>
      <c r="AE100">
        <v>1000</v>
      </c>
      <c r="AF100" s="18">
        <f>Y100/C100</f>
        <v>0.99696360697278164</v>
      </c>
      <c r="AG100" s="18">
        <f>Z100/D100</f>
        <v>0.99518280412444571</v>
      </c>
      <c r="AH100" s="18">
        <f>AA100/E100</f>
        <v>0.9955744880836539</v>
      </c>
      <c r="AI100" s="18">
        <f>AB100/F100</f>
        <v>0.99653573982296517</v>
      </c>
      <c r="AJ100" s="18">
        <f>AC100/G100</f>
        <v>0.99697720438149562</v>
      </c>
      <c r="AL100">
        <v>1000</v>
      </c>
      <c r="AM100" s="25">
        <v>234.85352643589999</v>
      </c>
      <c r="AN100" s="25">
        <v>188.02540981707401</v>
      </c>
      <c r="AO100" s="25">
        <v>172.020929621676</v>
      </c>
      <c r="AP100" s="25">
        <v>163.898071811492</v>
      </c>
      <c r="AQ100" s="25">
        <v>160.330284157553</v>
      </c>
      <c r="AS100">
        <v>1000</v>
      </c>
      <c r="AT100" s="2">
        <v>50</v>
      </c>
      <c r="AU100" s="2">
        <v>50</v>
      </c>
      <c r="AV100" s="2">
        <v>50</v>
      </c>
      <c r="AW100" s="2">
        <v>50</v>
      </c>
      <c r="AX100" s="2">
        <v>50</v>
      </c>
      <c r="AZ100">
        <v>1000</v>
      </c>
      <c r="BA100" s="3">
        <f>AM100/C100</f>
        <v>0.36644789829784108</v>
      </c>
      <c r="BB100" s="3">
        <f>AN100/D100</f>
        <v>0.27903734709495187</v>
      </c>
      <c r="BC100" s="3">
        <f>AO100/E100</f>
        <v>0.25911527362207515</v>
      </c>
      <c r="BD100" s="3">
        <f>AP100/F100</f>
        <v>0.25257364914116553</v>
      </c>
      <c r="BE100" s="3">
        <f>AQ100/G100</f>
        <v>0.24981736106444943</v>
      </c>
      <c r="BG100">
        <v>1000</v>
      </c>
      <c r="BH100" s="25">
        <v>277.19820579882003</v>
      </c>
      <c r="BI100" s="26">
        <v>249.30689416362199</v>
      </c>
      <c r="BJ100" s="26">
        <v>252.743826564476</v>
      </c>
      <c r="BK100" s="25">
        <v>257.57966291694902</v>
      </c>
      <c r="BL100" s="25">
        <v>246.12901433418301</v>
      </c>
      <c r="BN100">
        <v>1000</v>
      </c>
      <c r="BO100" s="18">
        <f>BH100/C100</f>
        <v>0.43251937268497659</v>
      </c>
      <c r="BP100" s="18">
        <f>BI100/D100</f>
        <v>0.36998155955398937</v>
      </c>
      <c r="BQ100" s="18">
        <f>BJ100/E100</f>
        <v>0.3807082424247768</v>
      </c>
      <c r="BR100" s="18">
        <f>BK100/F100</f>
        <v>0.3969408223564197</v>
      </c>
      <c r="BS100" s="18">
        <f>BL100/G100</f>
        <v>0.38350397222484461</v>
      </c>
      <c r="BU100">
        <v>1000</v>
      </c>
      <c r="BV100" s="18">
        <f>H100/C100</f>
        <v>0.10729310549673717</v>
      </c>
      <c r="BW100" s="18">
        <f>H100/D100</f>
        <v>0.10204752041745303</v>
      </c>
      <c r="BX100" s="18">
        <f>H100/E100</f>
        <v>0.10357820709228936</v>
      </c>
      <c r="BY100" s="18">
        <f>H100/F100</f>
        <v>0.10596705403508469</v>
      </c>
      <c r="BZ100" s="18">
        <f>H100/G100</f>
        <v>0.10714297974105998</v>
      </c>
    </row>
    <row r="104" spans="2:78" x14ac:dyDescent="0.3">
      <c r="M104" s="4"/>
    </row>
    <row r="105" spans="2:78" x14ac:dyDescent="0.3">
      <c r="M105" s="4"/>
    </row>
    <row r="108" spans="2:78" x14ac:dyDescent="0.3">
      <c r="F108" s="13"/>
    </row>
  </sheetData>
  <mergeCells count="45">
    <mergeCell ref="BA64:BE64"/>
    <mergeCell ref="BA85:BE85"/>
    <mergeCell ref="BH1:BL1"/>
    <mergeCell ref="AT85:AX85"/>
    <mergeCell ref="AM64:AQ64"/>
    <mergeCell ref="AT64:AX64"/>
    <mergeCell ref="AM43:AQ43"/>
    <mergeCell ref="AT43:AX43"/>
    <mergeCell ref="BH22:BL22"/>
    <mergeCell ref="BH43:BL43"/>
    <mergeCell ref="BH64:BL64"/>
    <mergeCell ref="BA1:BE1"/>
    <mergeCell ref="BA22:BE22"/>
    <mergeCell ref="BA43:BE43"/>
    <mergeCell ref="Y22:AC22"/>
    <mergeCell ref="AF22:AJ22"/>
    <mergeCell ref="Y1:AC1"/>
    <mergeCell ref="AF1:AJ1"/>
    <mergeCell ref="AM85:AQ85"/>
    <mergeCell ref="AM22:AQ22"/>
    <mergeCell ref="AT22:AX22"/>
    <mergeCell ref="AM1:AQ1"/>
    <mergeCell ref="AT1:AX1"/>
    <mergeCell ref="AF64:AJ64"/>
    <mergeCell ref="AF85:AJ85"/>
    <mergeCell ref="Y43:AC43"/>
    <mergeCell ref="AF43:AJ43"/>
    <mergeCell ref="Y85:AC85"/>
    <mergeCell ref="Y64:AC64"/>
    <mergeCell ref="C1:G1"/>
    <mergeCell ref="C22:G22"/>
    <mergeCell ref="C43:G43"/>
    <mergeCell ref="C64:G64"/>
    <mergeCell ref="C85:G85"/>
    <mergeCell ref="BV85:BZ85"/>
    <mergeCell ref="BO64:BS64"/>
    <mergeCell ref="BH85:BL85"/>
    <mergeCell ref="BO85:BS85"/>
    <mergeCell ref="BV1:BZ1"/>
    <mergeCell ref="BV22:BZ22"/>
    <mergeCell ref="BV43:BZ43"/>
    <mergeCell ref="BV64:BZ64"/>
    <mergeCell ref="BO1:BS1"/>
    <mergeCell ref="BO22:BS22"/>
    <mergeCell ref="BO43:BS4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CF5EA-C27E-4F4D-B5F7-B0195E0FA12E}">
  <dimension ref="A1:AS100"/>
  <sheetViews>
    <sheetView tabSelected="1" topLeftCell="P1" workbookViewId="0">
      <selection activeCell="X18" sqref="X18"/>
    </sheetView>
  </sheetViews>
  <sheetFormatPr defaultRowHeight="14.4" x14ac:dyDescent="0.3"/>
  <cols>
    <col min="2" max="7" width="8.88671875" style="29"/>
    <col min="24" max="24" width="9.5546875" bestFit="1" customWidth="1"/>
  </cols>
  <sheetData>
    <row r="1" spans="1:23" x14ac:dyDescent="0.3">
      <c r="C1" s="42" t="s">
        <v>0</v>
      </c>
      <c r="D1" s="42"/>
      <c r="E1" s="42"/>
      <c r="F1" s="42"/>
      <c r="G1" s="42"/>
      <c r="J1" s="33" t="s">
        <v>20</v>
      </c>
      <c r="K1" s="33"/>
      <c r="L1" s="33"/>
      <c r="M1" s="33"/>
      <c r="N1" s="33"/>
      <c r="O1" s="1"/>
      <c r="P1" s="1"/>
      <c r="R1" s="33" t="s">
        <v>26</v>
      </c>
      <c r="S1" s="33"/>
      <c r="T1" s="33"/>
      <c r="U1" s="33"/>
      <c r="V1" s="33"/>
    </row>
    <row r="2" spans="1:23" x14ac:dyDescent="0.3">
      <c r="A2" t="s">
        <v>10</v>
      </c>
      <c r="B2" s="29" t="s">
        <v>1</v>
      </c>
      <c r="C2" s="29" t="s">
        <v>5</v>
      </c>
      <c r="D2" s="29" t="s">
        <v>7</v>
      </c>
      <c r="E2" s="29" t="s">
        <v>3</v>
      </c>
      <c r="F2" s="29" t="s">
        <v>8</v>
      </c>
      <c r="G2" s="29" t="s">
        <v>9</v>
      </c>
      <c r="I2" t="s">
        <v>1</v>
      </c>
      <c r="J2" t="s">
        <v>5</v>
      </c>
      <c r="K2" t="s">
        <v>7</v>
      </c>
      <c r="L2" t="s">
        <v>3</v>
      </c>
      <c r="M2" t="s">
        <v>8</v>
      </c>
      <c r="N2" t="s">
        <v>9</v>
      </c>
      <c r="O2" t="s">
        <v>57</v>
      </c>
      <c r="Q2" t="s">
        <v>1</v>
      </c>
      <c r="R2" t="s">
        <v>5</v>
      </c>
      <c r="S2" t="s">
        <v>7</v>
      </c>
      <c r="T2" t="s">
        <v>3</v>
      </c>
      <c r="U2" t="s">
        <v>8</v>
      </c>
      <c r="V2" t="s">
        <v>9</v>
      </c>
      <c r="W2" t="s">
        <v>57</v>
      </c>
    </row>
    <row r="3" spans="1:23" x14ac:dyDescent="0.3">
      <c r="B3" s="29">
        <v>20</v>
      </c>
      <c r="C3" s="44">
        <v>14.568</v>
      </c>
      <c r="D3" s="44">
        <v>8.5259999999999998</v>
      </c>
      <c r="E3" s="44">
        <v>5.8879999999999999</v>
      </c>
      <c r="F3" s="44">
        <v>4.4560000000000004</v>
      </c>
      <c r="G3" s="44">
        <v>3.82</v>
      </c>
      <c r="I3">
        <v>20</v>
      </c>
      <c r="J3" s="2">
        <v>14.52</v>
      </c>
      <c r="K3" s="2">
        <v>8.0299999999999994</v>
      </c>
      <c r="L3" s="2">
        <v>5.3659999999999997</v>
      </c>
      <c r="M3" s="2">
        <v>4.04</v>
      </c>
      <c r="N3" s="2">
        <v>3.528</v>
      </c>
      <c r="O3">
        <f>I3^((1-0.95)/(2-0.95))</f>
        <v>1.1533305853893394</v>
      </c>
      <c r="Q3">
        <v>20</v>
      </c>
      <c r="R3" s="18">
        <f t="shared" ref="R3:V7" si="0">J3/C3</f>
        <v>0.99670510708401971</v>
      </c>
      <c r="S3" s="20">
        <f t="shared" si="0"/>
        <v>0.94182500586441464</v>
      </c>
      <c r="T3" s="20">
        <f t="shared" si="0"/>
        <v>0.91134510869565211</v>
      </c>
      <c r="U3" s="20">
        <f t="shared" si="0"/>
        <v>0.90664272890484732</v>
      </c>
      <c r="V3" s="20">
        <f t="shared" si="0"/>
        <v>0.92356020942408379</v>
      </c>
      <c r="W3">
        <f>1/(1+LN(Q3)/(1-0.95))</f>
        <v>1.6416413364414417E-2</v>
      </c>
    </row>
    <row r="4" spans="1:23" x14ac:dyDescent="0.3">
      <c r="B4" s="29">
        <v>40</v>
      </c>
      <c r="C4" s="44">
        <v>24.533999999999999</v>
      </c>
      <c r="D4" s="44">
        <v>12.433999999999999</v>
      </c>
      <c r="E4" s="44">
        <v>8.57</v>
      </c>
      <c r="F4" s="44">
        <v>6.9820000000000002</v>
      </c>
      <c r="G4" s="44">
        <v>6.28</v>
      </c>
      <c r="I4">
        <v>40</v>
      </c>
      <c r="J4" s="2">
        <v>24.106000000000002</v>
      </c>
      <c r="K4" s="2">
        <v>11.231999999999999</v>
      </c>
      <c r="L4" s="2">
        <v>7.6180000000000003</v>
      </c>
      <c r="M4" s="2">
        <v>6.2</v>
      </c>
      <c r="N4" s="2">
        <v>5.6059999999999999</v>
      </c>
      <c r="O4">
        <f t="shared" ref="O4:O16" si="1">I4^((1-0.95)/(2-0.95))</f>
        <v>1.1920338029092032</v>
      </c>
      <c r="Q4">
        <v>40</v>
      </c>
      <c r="R4" s="19">
        <f t="shared" si="0"/>
        <v>0.98255482187984033</v>
      </c>
      <c r="S4" s="20">
        <f t="shared" si="0"/>
        <v>0.90332958018336817</v>
      </c>
      <c r="T4" s="22">
        <f t="shared" si="0"/>
        <v>0.88891481913652282</v>
      </c>
      <c r="U4" s="22">
        <f t="shared" si="0"/>
        <v>0.88799770839301062</v>
      </c>
      <c r="V4" s="22">
        <f t="shared" si="0"/>
        <v>0.89267515923566876</v>
      </c>
      <c r="W4">
        <f t="shared" ref="W4:W16" si="2">1/(1+LN(Q4)/(1-0.95))</f>
        <v>1.3372990654990069E-2</v>
      </c>
    </row>
    <row r="5" spans="1:23" x14ac:dyDescent="0.3">
      <c r="B5" s="29">
        <v>60</v>
      </c>
      <c r="C5" s="44">
        <v>32.228000000000002</v>
      </c>
      <c r="D5" s="44">
        <v>15.654</v>
      </c>
      <c r="E5" s="44">
        <v>11.318</v>
      </c>
      <c r="F5" s="44">
        <v>9.6820000000000004</v>
      </c>
      <c r="G5" s="44">
        <v>8.9879999999999995</v>
      </c>
      <c r="I5">
        <v>60</v>
      </c>
      <c r="J5" s="2">
        <v>30.98</v>
      </c>
      <c r="K5" s="2">
        <v>13.85</v>
      </c>
      <c r="L5" s="2">
        <v>9.7379999999999995</v>
      </c>
      <c r="M5" s="2">
        <v>8.26</v>
      </c>
      <c r="N5" s="2">
        <v>7.7839999999999998</v>
      </c>
      <c r="O5">
        <f t="shared" si="1"/>
        <v>1.2152730556182207</v>
      </c>
      <c r="Q5">
        <v>60</v>
      </c>
      <c r="R5" s="19">
        <f t="shared" si="0"/>
        <v>0.9612759091473253</v>
      </c>
      <c r="S5" s="22">
        <f t="shared" si="0"/>
        <v>0.88475788935735278</v>
      </c>
      <c r="T5" s="22">
        <f t="shared" si="0"/>
        <v>0.86039936384520233</v>
      </c>
      <c r="U5" s="22">
        <f t="shared" si="0"/>
        <v>0.8531295186944845</v>
      </c>
      <c r="V5" s="22">
        <f t="shared" si="0"/>
        <v>0.86604361370716509</v>
      </c>
      <c r="W5">
        <f t="shared" si="2"/>
        <v>1.2064633924451304E-2</v>
      </c>
    </row>
    <row r="6" spans="1:23" x14ac:dyDescent="0.3">
      <c r="B6" s="29">
        <v>80</v>
      </c>
      <c r="C6" s="44">
        <v>38.840000000000003</v>
      </c>
      <c r="D6" s="44">
        <v>18.584</v>
      </c>
      <c r="E6" s="44">
        <v>13.948</v>
      </c>
      <c r="F6" s="44">
        <v>12.284000000000001</v>
      </c>
      <c r="G6" s="44">
        <v>11.616</v>
      </c>
      <c r="I6">
        <v>80</v>
      </c>
      <c r="J6" s="2">
        <v>36.816000000000003</v>
      </c>
      <c r="K6" s="2">
        <v>16.001999999999999</v>
      </c>
      <c r="L6" s="2">
        <v>11.846</v>
      </c>
      <c r="M6" s="2">
        <v>10.464</v>
      </c>
      <c r="N6" s="2">
        <v>9.81</v>
      </c>
      <c r="O6">
        <f t="shared" si="1"/>
        <v>1.2320358146042723</v>
      </c>
      <c r="Q6">
        <v>80</v>
      </c>
      <c r="R6" s="20">
        <f t="shared" si="0"/>
        <v>0.94788877445932029</v>
      </c>
      <c r="S6" s="22">
        <f t="shared" si="0"/>
        <v>0.8610632802410676</v>
      </c>
      <c r="T6" s="22">
        <f t="shared" si="0"/>
        <v>0.84929739030685403</v>
      </c>
      <c r="U6" s="22">
        <f t="shared" si="0"/>
        <v>0.85183979159882772</v>
      </c>
      <c r="V6" s="22">
        <f t="shared" si="0"/>
        <v>0.84452479338842978</v>
      </c>
      <c r="W6">
        <f t="shared" si="2"/>
        <v>1.1281520649904477E-2</v>
      </c>
    </row>
    <row r="7" spans="1:23" x14ac:dyDescent="0.3">
      <c r="B7" s="29">
        <v>100</v>
      </c>
      <c r="C7" s="44">
        <v>44.45</v>
      </c>
      <c r="D7" s="44">
        <v>21.558</v>
      </c>
      <c r="E7" s="44">
        <v>16.702000000000002</v>
      </c>
      <c r="F7" s="44">
        <v>14.978</v>
      </c>
      <c r="G7" s="44">
        <v>14.332000000000001</v>
      </c>
      <c r="I7">
        <v>100</v>
      </c>
      <c r="J7" s="2">
        <v>41.363999999999997</v>
      </c>
      <c r="K7" s="2">
        <v>18.117999999999999</v>
      </c>
      <c r="L7" s="2">
        <v>13.968</v>
      </c>
      <c r="M7" s="2">
        <v>12.458</v>
      </c>
      <c r="N7" s="2">
        <v>11.926</v>
      </c>
      <c r="O7">
        <f t="shared" si="1"/>
        <v>1.2451970847350331</v>
      </c>
      <c r="Q7">
        <v>100</v>
      </c>
      <c r="R7" s="20">
        <f t="shared" si="0"/>
        <v>0.93057367829021365</v>
      </c>
      <c r="S7" s="22">
        <f t="shared" si="0"/>
        <v>0.84043046664811205</v>
      </c>
      <c r="T7" s="22">
        <f t="shared" si="0"/>
        <v>0.83630702909831145</v>
      </c>
      <c r="U7" s="22">
        <f t="shared" si="0"/>
        <v>0.83175323808252111</v>
      </c>
      <c r="V7" s="22">
        <f t="shared" si="0"/>
        <v>0.83212391850404688</v>
      </c>
      <c r="W7">
        <f t="shared" si="2"/>
        <v>1.0740745880891399E-2</v>
      </c>
    </row>
    <row r="8" spans="1:23" x14ac:dyDescent="0.3">
      <c r="B8" s="29">
        <v>200</v>
      </c>
      <c r="C8" s="41"/>
      <c r="D8" s="43"/>
      <c r="E8" s="43"/>
      <c r="F8" s="43"/>
      <c r="G8" s="43"/>
      <c r="I8">
        <v>200</v>
      </c>
      <c r="J8" s="5">
        <v>58.956000000000003</v>
      </c>
      <c r="K8" s="2">
        <v>28.434000000000001</v>
      </c>
      <c r="L8" s="2">
        <v>24.166</v>
      </c>
      <c r="M8" s="2">
        <v>22.937999999999999</v>
      </c>
      <c r="N8" s="2">
        <v>22.428000000000001</v>
      </c>
      <c r="O8">
        <f t="shared" si="1"/>
        <v>1.2869831383055548</v>
      </c>
      <c r="Q8">
        <v>200</v>
      </c>
      <c r="R8" s="22"/>
      <c r="S8" s="22"/>
      <c r="T8" s="22"/>
      <c r="U8" s="22"/>
      <c r="V8" s="22"/>
      <c r="W8">
        <f t="shared" si="2"/>
        <v>9.3487346717181698E-3</v>
      </c>
    </row>
    <row r="9" spans="1:23" x14ac:dyDescent="0.3">
      <c r="B9" s="29">
        <v>300</v>
      </c>
      <c r="C9" s="43"/>
      <c r="D9" s="43"/>
      <c r="E9" s="43"/>
      <c r="F9" s="43"/>
      <c r="G9" s="43"/>
      <c r="I9">
        <v>300</v>
      </c>
      <c r="J9" s="5">
        <v>71.513999999999996</v>
      </c>
      <c r="K9" s="5">
        <v>38.637999999999998</v>
      </c>
      <c r="L9" s="2">
        <v>34.58</v>
      </c>
      <c r="M9" s="2">
        <v>33.231999999999999</v>
      </c>
      <c r="N9" s="5">
        <v>32.892000000000003</v>
      </c>
      <c r="O9">
        <f t="shared" si="1"/>
        <v>1.3120734724138112</v>
      </c>
      <c r="Q9">
        <v>300</v>
      </c>
      <c r="R9" s="22"/>
      <c r="S9" s="22"/>
      <c r="T9" s="22"/>
      <c r="U9" s="22"/>
      <c r="V9" s="22"/>
      <c r="W9">
        <f t="shared" si="2"/>
        <v>8.6899357457874069E-3</v>
      </c>
    </row>
    <row r="10" spans="1:23" x14ac:dyDescent="0.3">
      <c r="B10" s="29">
        <v>400</v>
      </c>
      <c r="C10" s="43"/>
      <c r="D10" s="43"/>
      <c r="E10" s="43"/>
      <c r="F10" s="43"/>
      <c r="G10" s="43"/>
      <c r="I10">
        <v>400</v>
      </c>
      <c r="J10" s="5">
        <v>82.682000000000002</v>
      </c>
      <c r="K10" s="2">
        <v>49.302</v>
      </c>
      <c r="L10" s="2">
        <v>45.45</v>
      </c>
      <c r="M10" s="2">
        <v>43.994</v>
      </c>
      <c r="N10" s="2">
        <v>43.198</v>
      </c>
      <c r="O10">
        <f t="shared" si="1"/>
        <v>1.3301714391945163</v>
      </c>
      <c r="Q10">
        <v>400</v>
      </c>
      <c r="R10" s="22"/>
      <c r="S10" s="22"/>
      <c r="T10" s="22"/>
      <c r="U10" s="22"/>
      <c r="V10" s="22"/>
      <c r="W10">
        <f t="shared" si="2"/>
        <v>8.2761389411669713E-3</v>
      </c>
    </row>
    <row r="11" spans="1:23" x14ac:dyDescent="0.3">
      <c r="B11" s="29">
        <v>500</v>
      </c>
      <c r="C11" s="43"/>
      <c r="D11" s="43"/>
      <c r="E11" s="43"/>
      <c r="F11" s="43"/>
      <c r="G11" s="43"/>
      <c r="I11">
        <v>500</v>
      </c>
      <c r="J11" s="5">
        <v>93.635999999999996</v>
      </c>
      <c r="K11" s="2">
        <v>59.828000000000003</v>
      </c>
      <c r="L11" s="2">
        <v>55.648000000000003</v>
      </c>
      <c r="M11" s="2">
        <v>54.404000000000003</v>
      </c>
      <c r="N11" s="2">
        <v>54.037999999999997</v>
      </c>
      <c r="O11">
        <f t="shared" si="1"/>
        <v>1.3443810469217763</v>
      </c>
      <c r="Q11">
        <v>500</v>
      </c>
      <c r="R11" s="22"/>
      <c r="S11" s="22"/>
      <c r="T11" s="22"/>
      <c r="U11" s="22"/>
      <c r="V11" s="22"/>
      <c r="W11">
        <f t="shared" si="2"/>
        <v>7.9813452357208239E-3</v>
      </c>
    </row>
    <row r="12" spans="1:23" x14ac:dyDescent="0.3">
      <c r="B12" s="29">
        <v>600</v>
      </c>
      <c r="C12" s="43"/>
      <c r="D12" s="43"/>
      <c r="E12" s="43"/>
      <c r="F12" s="43"/>
      <c r="G12" s="43"/>
      <c r="I12">
        <v>600</v>
      </c>
      <c r="J12" s="5">
        <v>103.922</v>
      </c>
      <c r="K12" s="2">
        <v>70.274000000000001</v>
      </c>
      <c r="L12" s="5">
        <v>66.17</v>
      </c>
      <c r="M12" s="2">
        <v>64.644000000000005</v>
      </c>
      <c r="N12" s="2">
        <v>64.162000000000006</v>
      </c>
      <c r="O12">
        <f t="shared" si="1"/>
        <v>1.3561037492903514</v>
      </c>
      <c r="Q12">
        <v>600</v>
      </c>
      <c r="R12" s="22"/>
      <c r="S12" s="22"/>
      <c r="T12" s="22"/>
      <c r="U12" s="22"/>
      <c r="V12" s="22"/>
      <c r="W12">
        <f t="shared" si="2"/>
        <v>7.7556298383906737E-3</v>
      </c>
    </row>
    <row r="13" spans="1:23" x14ac:dyDescent="0.3">
      <c r="B13" s="29">
        <v>700</v>
      </c>
      <c r="C13" s="43"/>
      <c r="D13" s="43"/>
      <c r="E13" s="43"/>
      <c r="F13" s="43"/>
      <c r="G13" s="43"/>
      <c r="I13">
        <v>700</v>
      </c>
      <c r="J13" s="5">
        <v>114.44199999999999</v>
      </c>
      <c r="K13" s="2">
        <v>80.653999999999996</v>
      </c>
      <c r="L13" s="2">
        <v>76.494</v>
      </c>
      <c r="M13" s="2">
        <v>75.17</v>
      </c>
      <c r="N13" s="2">
        <v>74.72</v>
      </c>
      <c r="O13">
        <f t="shared" si="1"/>
        <v>1.3660948655492111</v>
      </c>
      <c r="Q13">
        <v>700</v>
      </c>
      <c r="R13" s="22"/>
      <c r="S13" s="22"/>
      <c r="T13" s="22"/>
      <c r="U13" s="22"/>
      <c r="V13" s="22"/>
      <c r="W13">
        <f t="shared" si="2"/>
        <v>7.5745177247068416E-3</v>
      </c>
    </row>
    <row r="14" spans="1:23" x14ac:dyDescent="0.3">
      <c r="B14" s="29">
        <v>800</v>
      </c>
      <c r="C14" s="43"/>
      <c r="D14" s="43"/>
      <c r="E14" s="43"/>
      <c r="F14" s="43"/>
      <c r="G14" s="43"/>
      <c r="I14">
        <v>800</v>
      </c>
      <c r="J14" s="5">
        <v>124.63800000000001</v>
      </c>
      <c r="K14" s="2">
        <v>90.82</v>
      </c>
      <c r="L14" s="2">
        <v>87.087999999999994</v>
      </c>
      <c r="M14" s="2">
        <v>85.88</v>
      </c>
      <c r="N14" s="5">
        <v>85.012</v>
      </c>
      <c r="O14">
        <f t="shared" si="1"/>
        <v>1.3748090437131517</v>
      </c>
      <c r="Q14">
        <v>800</v>
      </c>
      <c r="R14" s="22"/>
      <c r="S14" s="22"/>
      <c r="T14" s="22"/>
      <c r="U14" s="22"/>
      <c r="V14" s="22"/>
      <c r="W14">
        <f t="shared" si="2"/>
        <v>7.4243329863523007E-3</v>
      </c>
    </row>
    <row r="15" spans="1:23" x14ac:dyDescent="0.3">
      <c r="B15" s="29">
        <v>900</v>
      </c>
      <c r="C15" s="43"/>
      <c r="D15" s="43"/>
      <c r="E15" s="43"/>
      <c r="F15" s="43"/>
      <c r="G15" s="43"/>
      <c r="I15">
        <v>900</v>
      </c>
      <c r="J15" s="5">
        <v>135.346</v>
      </c>
      <c r="K15" s="2">
        <v>101.754</v>
      </c>
      <c r="L15" s="2">
        <v>97.787999999999997</v>
      </c>
      <c r="M15" s="5">
        <v>96.093999999999994</v>
      </c>
      <c r="N15" s="2">
        <v>95.573999999999998</v>
      </c>
      <c r="O15">
        <f t="shared" si="1"/>
        <v>1.3825416218175328</v>
      </c>
      <c r="Q15">
        <v>900</v>
      </c>
      <c r="R15" s="22"/>
      <c r="S15" s="22"/>
      <c r="T15" s="22"/>
      <c r="U15" s="22"/>
      <c r="V15" s="22"/>
      <c r="W15">
        <f t="shared" si="2"/>
        <v>7.2967191364415023E-3</v>
      </c>
    </row>
    <row r="16" spans="1:23" x14ac:dyDescent="0.3">
      <c r="B16" s="29">
        <v>1000</v>
      </c>
      <c r="C16" s="43"/>
      <c r="D16" s="43"/>
      <c r="E16" s="43"/>
      <c r="F16" s="43"/>
      <c r="G16" s="43"/>
      <c r="I16">
        <v>1000</v>
      </c>
      <c r="J16" s="5">
        <v>145.56200000000001</v>
      </c>
      <c r="K16" s="2">
        <v>112.098</v>
      </c>
      <c r="L16" s="2">
        <v>108.026</v>
      </c>
      <c r="M16" s="5">
        <v>106.572</v>
      </c>
      <c r="N16" s="5">
        <v>106.214</v>
      </c>
      <c r="O16">
        <f t="shared" si="1"/>
        <v>1.3894954943731381</v>
      </c>
      <c r="Q16">
        <v>1000</v>
      </c>
      <c r="R16" s="22"/>
      <c r="S16" s="22"/>
      <c r="T16" s="22"/>
      <c r="U16" s="22"/>
      <c r="V16" s="22"/>
      <c r="W16">
        <f t="shared" si="2"/>
        <v>7.1862257287259226E-3</v>
      </c>
    </row>
    <row r="22" spans="1:24" x14ac:dyDescent="0.3">
      <c r="C22" s="42" t="s">
        <v>0</v>
      </c>
      <c r="D22" s="42"/>
      <c r="E22" s="42"/>
      <c r="F22" s="42"/>
      <c r="G22" s="42"/>
      <c r="J22" s="33" t="s">
        <v>20</v>
      </c>
      <c r="K22" s="33"/>
      <c r="L22" s="33"/>
      <c r="M22" s="33"/>
      <c r="N22" s="33"/>
      <c r="O22" s="1"/>
      <c r="P22" s="1"/>
      <c r="R22" s="33" t="s">
        <v>26</v>
      </c>
      <c r="S22" s="33"/>
      <c r="T22" s="33"/>
      <c r="U22" s="33"/>
      <c r="V22" s="33"/>
    </row>
    <row r="23" spans="1:24" x14ac:dyDescent="0.3">
      <c r="A23" t="s">
        <v>11</v>
      </c>
      <c r="B23" s="29" t="s">
        <v>1</v>
      </c>
      <c r="C23" s="29" t="s">
        <v>5</v>
      </c>
      <c r="D23" s="29" t="s">
        <v>7</v>
      </c>
      <c r="E23" s="29" t="s">
        <v>3</v>
      </c>
      <c r="F23" s="29" t="s">
        <v>8</v>
      </c>
      <c r="G23" s="29" t="s">
        <v>9</v>
      </c>
      <c r="I23" t="s">
        <v>1</v>
      </c>
      <c r="J23" t="s">
        <v>5</v>
      </c>
      <c r="K23" t="s">
        <v>7</v>
      </c>
      <c r="L23" t="s">
        <v>3</v>
      </c>
      <c r="M23" t="s">
        <v>8</v>
      </c>
      <c r="N23" t="s">
        <v>9</v>
      </c>
      <c r="O23" t="s">
        <v>57</v>
      </c>
      <c r="Q23" t="s">
        <v>1</v>
      </c>
      <c r="R23" t="s">
        <v>5</v>
      </c>
      <c r="S23" t="s">
        <v>7</v>
      </c>
      <c r="T23" t="s">
        <v>3</v>
      </c>
      <c r="U23" t="s">
        <v>8</v>
      </c>
      <c r="V23" t="s">
        <v>9</v>
      </c>
      <c r="W23" t="s">
        <v>57</v>
      </c>
      <c r="X23" t="s">
        <v>63</v>
      </c>
    </row>
    <row r="24" spans="1:24" x14ac:dyDescent="0.3">
      <c r="B24" s="29">
        <v>20</v>
      </c>
      <c r="C24" s="44">
        <v>14.726000000000001</v>
      </c>
      <c r="D24" s="44">
        <v>9.5139999999999993</v>
      </c>
      <c r="E24" s="44">
        <v>7.8040000000000003</v>
      </c>
      <c r="F24" s="44">
        <v>7.0839999999999996</v>
      </c>
      <c r="G24" s="44">
        <v>6.8419999999999996</v>
      </c>
      <c r="I24">
        <v>20</v>
      </c>
      <c r="J24" s="2">
        <v>14.692</v>
      </c>
      <c r="K24" s="2">
        <v>9.1039999999999992</v>
      </c>
      <c r="L24" s="2">
        <v>7.32</v>
      </c>
      <c r="M24" s="2">
        <v>6.6280000000000001</v>
      </c>
      <c r="N24" s="2">
        <v>6.46</v>
      </c>
      <c r="O24">
        <f>I24^((1-0.75)/(2-0.75))</f>
        <v>1.8205642030260802</v>
      </c>
      <c r="Q24">
        <v>20</v>
      </c>
      <c r="R24" s="18">
        <f t="shared" ref="R24:V30" si="3">J24/C24</f>
        <v>0.99769115849517853</v>
      </c>
      <c r="S24" s="19">
        <f t="shared" si="3"/>
        <v>0.95690561278116459</v>
      </c>
      <c r="T24" s="20">
        <f t="shared" si="3"/>
        <v>0.93798052280881594</v>
      </c>
      <c r="U24" s="20">
        <f t="shared" si="3"/>
        <v>0.93562958780350092</v>
      </c>
      <c r="V24" s="20">
        <f t="shared" si="3"/>
        <v>0.94416837182110502</v>
      </c>
      <c r="W24">
        <f>1/(1+LN(Q24)/(1-0.75))</f>
        <v>7.7024221016928365E-2</v>
      </c>
      <c r="X24">
        <f>0.29/LN(Q24)+0.85</f>
        <v>0.94680437820164687</v>
      </c>
    </row>
    <row r="25" spans="1:24" x14ac:dyDescent="0.3">
      <c r="B25" s="29">
        <v>40</v>
      </c>
      <c r="C25" s="44">
        <v>24.946000000000002</v>
      </c>
      <c r="D25" s="44">
        <v>15.917999999999999</v>
      </c>
      <c r="E25" s="44">
        <v>14.012</v>
      </c>
      <c r="F25" s="44">
        <v>13.332000000000001</v>
      </c>
      <c r="G25" s="44">
        <v>13.055999999999999</v>
      </c>
      <c r="I25">
        <v>40</v>
      </c>
      <c r="J25" s="2">
        <v>24.597999999999999</v>
      </c>
      <c r="K25" s="2">
        <v>14.766</v>
      </c>
      <c r="L25" s="2">
        <v>12.98</v>
      </c>
      <c r="M25" s="2">
        <v>12.42</v>
      </c>
      <c r="N25" s="2">
        <v>12.125999999999999</v>
      </c>
      <c r="O25">
        <f t="shared" ref="O25:O37" si="4">I25^((1-0.75)/(2-0.75))</f>
        <v>2.0912791051825463</v>
      </c>
      <c r="Q25">
        <v>40</v>
      </c>
      <c r="R25" s="19">
        <f t="shared" si="3"/>
        <v>0.98604986771426273</v>
      </c>
      <c r="S25" s="20">
        <f t="shared" si="3"/>
        <v>0.92762909913305691</v>
      </c>
      <c r="T25" s="20">
        <f t="shared" si="3"/>
        <v>0.92634884384813021</v>
      </c>
      <c r="U25" s="20">
        <f t="shared" si="3"/>
        <v>0.93159315931593156</v>
      </c>
      <c r="V25" s="20">
        <f t="shared" si="3"/>
        <v>0.92876838235294124</v>
      </c>
      <c r="W25">
        <f t="shared" ref="W25:W37" si="5">1/(1+LN(Q25)/(1-0.75))</f>
        <v>6.346982762797912E-2</v>
      </c>
      <c r="X25">
        <f t="shared" ref="X25:X37" si="6">0.29/LN(Q25)+0.85</f>
        <v>0.92861465889772687</v>
      </c>
    </row>
    <row r="26" spans="1:24" x14ac:dyDescent="0.3">
      <c r="B26" s="29">
        <v>60</v>
      </c>
      <c r="C26" s="44">
        <v>33.692</v>
      </c>
      <c r="D26" s="44">
        <v>22.123999999999999</v>
      </c>
      <c r="E26" s="44">
        <v>20.094000000000001</v>
      </c>
      <c r="F26" s="44">
        <v>19.474</v>
      </c>
      <c r="G26" s="44">
        <v>19.173999999999999</v>
      </c>
      <c r="I26">
        <v>60</v>
      </c>
      <c r="J26" s="2">
        <v>32.744</v>
      </c>
      <c r="K26" s="2">
        <v>20.38</v>
      </c>
      <c r="L26" s="2">
        <v>18.486000000000001</v>
      </c>
      <c r="M26" s="2">
        <v>17.93</v>
      </c>
      <c r="N26" s="2">
        <v>17.736000000000001</v>
      </c>
      <c r="O26">
        <f t="shared" si="4"/>
        <v>2.2679331552660544</v>
      </c>
      <c r="Q26">
        <v>60</v>
      </c>
      <c r="R26" s="19">
        <f t="shared" si="3"/>
        <v>0.97186275673750444</v>
      </c>
      <c r="S26" s="20">
        <f t="shared" si="3"/>
        <v>0.92117157837642383</v>
      </c>
      <c r="T26" s="20">
        <f t="shared" si="3"/>
        <v>0.91997611227232012</v>
      </c>
      <c r="U26" s="20">
        <f t="shared" si="3"/>
        <v>0.92071479921947208</v>
      </c>
      <c r="V26" s="20">
        <f t="shared" si="3"/>
        <v>0.92500260769792431</v>
      </c>
      <c r="W26">
        <f t="shared" si="5"/>
        <v>5.7546080063255116E-2</v>
      </c>
      <c r="X26">
        <f t="shared" si="6"/>
        <v>0.92082940763603194</v>
      </c>
    </row>
    <row r="27" spans="1:24" x14ac:dyDescent="0.3">
      <c r="B27" s="29">
        <v>80</v>
      </c>
      <c r="C27" s="44">
        <v>41.223999999999997</v>
      </c>
      <c r="D27" s="44">
        <v>28.361999999999998</v>
      </c>
      <c r="E27" s="44">
        <v>26.334</v>
      </c>
      <c r="F27" s="44">
        <v>25.85</v>
      </c>
      <c r="G27" s="44">
        <v>25.664000000000001</v>
      </c>
      <c r="I27">
        <v>80</v>
      </c>
      <c r="J27" s="2">
        <v>39.393999999999998</v>
      </c>
      <c r="K27" s="2">
        <v>26.103999999999999</v>
      </c>
      <c r="L27" s="2">
        <v>24.202000000000002</v>
      </c>
      <c r="M27" s="2">
        <v>23.638000000000002</v>
      </c>
      <c r="N27" s="2">
        <v>23.457999999999998</v>
      </c>
      <c r="O27">
        <f t="shared" si="4"/>
        <v>2.4022488679628622</v>
      </c>
      <c r="Q27">
        <v>80</v>
      </c>
      <c r="R27" s="19">
        <f t="shared" si="3"/>
        <v>0.95560838346594223</v>
      </c>
      <c r="S27" s="20">
        <f t="shared" si="3"/>
        <v>0.92038643255059593</v>
      </c>
      <c r="T27" s="20">
        <f t="shared" si="3"/>
        <v>0.91904002430318232</v>
      </c>
      <c r="U27" s="20">
        <f t="shared" si="3"/>
        <v>0.91442940038684717</v>
      </c>
      <c r="V27" s="20">
        <f t="shared" si="3"/>
        <v>0.91404301745635896</v>
      </c>
      <c r="W27">
        <f t="shared" si="5"/>
        <v>5.3972055801359033E-2</v>
      </c>
      <c r="X27">
        <f>0.29/LN(Q27)+0.85</f>
        <v>0.91617942431141386</v>
      </c>
    </row>
    <row r="28" spans="1:24" x14ac:dyDescent="0.3">
      <c r="B28" s="29">
        <v>100</v>
      </c>
      <c r="C28" s="44">
        <v>48.734000000000002</v>
      </c>
      <c r="D28" s="44">
        <v>34.866</v>
      </c>
      <c r="E28" s="44">
        <v>32.96</v>
      </c>
      <c r="F28" s="44">
        <v>32.235999999999997</v>
      </c>
      <c r="G28" s="44">
        <v>31.916</v>
      </c>
      <c r="I28">
        <v>100</v>
      </c>
      <c r="J28" s="2">
        <v>45.881999999999998</v>
      </c>
      <c r="K28" s="2">
        <v>31.673999999999999</v>
      </c>
      <c r="L28" s="2">
        <v>29.975999999999999</v>
      </c>
      <c r="M28" s="2">
        <v>29.276</v>
      </c>
      <c r="N28" s="2">
        <v>28.891999999999999</v>
      </c>
      <c r="O28">
        <f t="shared" si="4"/>
        <v>2.5118864315095806</v>
      </c>
      <c r="Q28">
        <v>100</v>
      </c>
      <c r="R28" s="20">
        <f t="shared" si="3"/>
        <v>0.9414782287520006</v>
      </c>
      <c r="S28" s="20">
        <f t="shared" si="3"/>
        <v>0.90844949234210981</v>
      </c>
      <c r="T28" s="20">
        <f t="shared" si="3"/>
        <v>0.90946601941747562</v>
      </c>
      <c r="U28" s="20">
        <f t="shared" si="3"/>
        <v>0.908177193200149</v>
      </c>
      <c r="V28" s="20">
        <f t="shared" si="3"/>
        <v>0.90525128462213311</v>
      </c>
      <c r="W28">
        <f t="shared" si="5"/>
        <v>5.1491500899699498E-2</v>
      </c>
      <c r="X28">
        <f t="shared" si="6"/>
        <v>0.91297269987597152</v>
      </c>
    </row>
    <row r="29" spans="1:24" x14ac:dyDescent="0.3">
      <c r="B29" s="29">
        <v>200</v>
      </c>
      <c r="C29" s="44">
        <v>81.793999999999997</v>
      </c>
      <c r="D29" s="44">
        <v>66.221999999999994</v>
      </c>
      <c r="E29" s="44">
        <v>64.304000000000002</v>
      </c>
      <c r="F29" s="44">
        <v>63.734000000000002</v>
      </c>
      <c r="G29" s="44">
        <v>63.573999999999998</v>
      </c>
      <c r="I29">
        <v>200</v>
      </c>
      <c r="J29" s="2">
        <v>74.77</v>
      </c>
      <c r="K29" s="2">
        <v>59.857999999999997</v>
      </c>
      <c r="L29" s="2">
        <v>58.073999999999998</v>
      </c>
      <c r="M29" s="2">
        <v>57.362000000000002</v>
      </c>
      <c r="N29" s="2">
        <v>57.302</v>
      </c>
      <c r="O29">
        <f t="shared" si="4"/>
        <v>2.8853998118144268</v>
      </c>
      <c r="Q29">
        <v>200</v>
      </c>
      <c r="R29" s="20">
        <f t="shared" si="3"/>
        <v>0.91412573049367918</v>
      </c>
      <c r="S29" s="20">
        <f t="shared" si="3"/>
        <v>0.90389900637250464</v>
      </c>
      <c r="T29" s="20">
        <f t="shared" si="3"/>
        <v>0.90311644687733261</v>
      </c>
      <c r="U29" s="20">
        <f t="shared" si="3"/>
        <v>0.9000219662974237</v>
      </c>
      <c r="V29" s="20">
        <f t="shared" si="3"/>
        <v>0.90134331645012111</v>
      </c>
      <c r="W29">
        <f t="shared" si="5"/>
        <v>4.5058705817245095E-2</v>
      </c>
      <c r="X29">
        <f t="shared" si="6"/>
        <v>0.90473435808714886</v>
      </c>
    </row>
    <row r="30" spans="1:24" x14ac:dyDescent="0.3">
      <c r="B30" s="29">
        <v>300</v>
      </c>
      <c r="C30" s="44">
        <v>113.598</v>
      </c>
      <c r="D30" s="44">
        <v>97.751999999999995</v>
      </c>
      <c r="E30" s="44">
        <v>95.825999999999993</v>
      </c>
      <c r="F30" s="44">
        <v>95.25</v>
      </c>
      <c r="G30" s="44">
        <v>94.98</v>
      </c>
      <c r="I30">
        <v>300</v>
      </c>
      <c r="J30" s="5">
        <v>102.502</v>
      </c>
      <c r="K30" s="5">
        <v>88.04</v>
      </c>
      <c r="L30" s="2">
        <v>86.165999999999997</v>
      </c>
      <c r="M30" s="2">
        <v>85.656000000000006</v>
      </c>
      <c r="N30" s="5">
        <v>85.495999999999995</v>
      </c>
      <c r="O30">
        <f t="shared" si="4"/>
        <v>3.1291346445318982</v>
      </c>
      <c r="Q30">
        <v>300</v>
      </c>
      <c r="R30" s="20">
        <f t="shared" si="3"/>
        <v>0.90232222398281658</v>
      </c>
      <c r="S30" s="20">
        <f t="shared" si="3"/>
        <v>0.90064653408625917</v>
      </c>
      <c r="T30" s="20">
        <f t="shared" si="3"/>
        <v>0.89919228601840839</v>
      </c>
      <c r="U30" s="20">
        <f t="shared" si="3"/>
        <v>0.89927559055118111</v>
      </c>
      <c r="V30" s="20">
        <f t="shared" si="3"/>
        <v>0.90014739945251621</v>
      </c>
      <c r="W30">
        <f t="shared" si="5"/>
        <v>4.1990113186732805E-2</v>
      </c>
      <c r="X30">
        <f t="shared" si="6"/>
        <v>0.90084345367106233</v>
      </c>
    </row>
    <row r="31" spans="1:24" x14ac:dyDescent="0.3">
      <c r="B31" s="29">
        <v>400</v>
      </c>
      <c r="C31" s="41"/>
      <c r="D31" s="41"/>
      <c r="E31" s="41"/>
      <c r="F31" s="41"/>
      <c r="G31" s="41"/>
      <c r="I31">
        <v>400</v>
      </c>
      <c r="J31" s="5">
        <v>131.16399999999999</v>
      </c>
      <c r="K31" s="2">
        <v>116.268</v>
      </c>
      <c r="L31" s="2">
        <v>114.592</v>
      </c>
      <c r="M31" s="2">
        <v>114.41200000000001</v>
      </c>
      <c r="N31" s="2">
        <v>114.07</v>
      </c>
      <c r="O31">
        <f t="shared" si="4"/>
        <v>3.3144540173399868</v>
      </c>
      <c r="Q31">
        <v>400</v>
      </c>
      <c r="R31" s="20"/>
      <c r="S31" s="20"/>
      <c r="T31" s="20"/>
      <c r="U31" s="20"/>
      <c r="V31" s="20"/>
      <c r="W31">
        <f t="shared" si="5"/>
        <v>4.0054701602981774E-2</v>
      </c>
      <c r="X31">
        <f t="shared" si="6"/>
        <v>0.89840218910082337</v>
      </c>
    </row>
    <row r="32" spans="1:24" x14ac:dyDescent="0.3">
      <c r="B32" s="29">
        <v>500</v>
      </c>
      <c r="C32" s="41"/>
      <c r="D32" s="41"/>
      <c r="E32" s="41"/>
      <c r="F32" s="41"/>
      <c r="G32" s="41"/>
      <c r="I32">
        <v>500</v>
      </c>
      <c r="J32" s="5">
        <v>158.72</v>
      </c>
      <c r="K32" s="2">
        <v>144.47399999999999</v>
      </c>
      <c r="L32" s="2">
        <v>142.96799999999999</v>
      </c>
      <c r="M32" s="2">
        <v>142.16200000000001</v>
      </c>
      <c r="N32" s="2">
        <v>142.09200000000001</v>
      </c>
      <c r="O32">
        <f t="shared" si="4"/>
        <v>3.4657242157757322</v>
      </c>
      <c r="Q32">
        <v>500</v>
      </c>
      <c r="R32" s="20"/>
      <c r="S32" s="20"/>
      <c r="T32" s="20"/>
      <c r="U32" s="20"/>
      <c r="V32" s="20"/>
      <c r="W32">
        <f t="shared" si="5"/>
        <v>3.8672104510251312E-2</v>
      </c>
      <c r="X32">
        <f t="shared" si="6"/>
        <v>0.89666424582326065</v>
      </c>
    </row>
    <row r="33" spans="1:45" x14ac:dyDescent="0.3">
      <c r="B33" s="29">
        <v>600</v>
      </c>
      <c r="C33" s="41"/>
      <c r="D33" s="41"/>
      <c r="E33" s="41"/>
      <c r="F33" s="41"/>
      <c r="G33" s="41"/>
      <c r="I33">
        <v>600</v>
      </c>
      <c r="J33" s="5">
        <v>186.72399999999999</v>
      </c>
      <c r="K33" s="2">
        <v>172.82400000000001</v>
      </c>
      <c r="L33" s="5">
        <v>171.32599999999999</v>
      </c>
      <c r="M33" s="2">
        <v>170.96799999999999</v>
      </c>
      <c r="N33" s="2">
        <v>169.52199999999999</v>
      </c>
      <c r="O33">
        <f t="shared" si="4"/>
        <v>3.5944318187380238</v>
      </c>
      <c r="Q33">
        <v>600</v>
      </c>
      <c r="R33" s="20"/>
      <c r="S33" s="20"/>
      <c r="T33" s="20"/>
      <c r="U33" s="20"/>
      <c r="V33" s="20"/>
      <c r="W33">
        <f t="shared" si="5"/>
        <v>3.7611350347872823E-2</v>
      </c>
      <c r="X33">
        <f t="shared" si="6"/>
        <v>0.89533424871469858</v>
      </c>
    </row>
    <row r="34" spans="1:45" x14ac:dyDescent="0.3">
      <c r="B34" s="29">
        <v>700</v>
      </c>
      <c r="C34" s="41"/>
      <c r="D34" s="41"/>
      <c r="E34" s="41"/>
      <c r="F34" s="41"/>
      <c r="G34" s="41"/>
      <c r="I34">
        <v>700</v>
      </c>
      <c r="J34" s="5">
        <v>215.00800000000001</v>
      </c>
      <c r="K34" s="2">
        <v>201.19399999999999</v>
      </c>
      <c r="L34" s="2">
        <v>198.93600000000001</v>
      </c>
      <c r="M34" s="2">
        <v>198.50800000000001</v>
      </c>
      <c r="N34" s="2">
        <v>198.08199999999999</v>
      </c>
      <c r="O34">
        <f t="shared" si="4"/>
        <v>3.7069745805953502</v>
      </c>
      <c r="Q34">
        <v>700</v>
      </c>
      <c r="R34" s="20"/>
      <c r="S34" s="20"/>
      <c r="T34" s="20"/>
      <c r="U34" s="20"/>
      <c r="V34" s="20"/>
      <c r="W34">
        <f t="shared" si="5"/>
        <v>3.6758865898384438E-2</v>
      </c>
      <c r="X34">
        <f t="shared" si="6"/>
        <v>0.89426750782595588</v>
      </c>
    </row>
    <row r="35" spans="1:45" x14ac:dyDescent="0.3">
      <c r="B35" s="29">
        <v>800</v>
      </c>
      <c r="C35" s="41"/>
      <c r="D35" s="41"/>
      <c r="E35" s="41"/>
      <c r="F35" s="41"/>
      <c r="G35" s="41"/>
      <c r="I35">
        <v>800</v>
      </c>
      <c r="J35" s="5">
        <v>243.06800000000001</v>
      </c>
      <c r="K35" s="2">
        <v>228.904</v>
      </c>
      <c r="L35" s="2">
        <v>227.38399999999999</v>
      </c>
      <c r="M35" s="2">
        <v>226.83199999999999</v>
      </c>
      <c r="N35" s="5">
        <v>226.56399999999999</v>
      </c>
      <c r="O35">
        <f t="shared" si="4"/>
        <v>3.8073078774317568</v>
      </c>
      <c r="Q35">
        <v>800</v>
      </c>
      <c r="R35" s="20"/>
      <c r="S35" s="20"/>
      <c r="T35" s="20"/>
      <c r="U35" s="20"/>
      <c r="V35" s="20"/>
      <c r="W35">
        <f t="shared" si="5"/>
        <v>3.6051045079069435E-2</v>
      </c>
      <c r="X35">
        <f t="shared" si="6"/>
        <v>0.89338322281302829</v>
      </c>
    </row>
    <row r="36" spans="1:45" x14ac:dyDescent="0.3">
      <c r="B36" s="29">
        <v>900</v>
      </c>
      <c r="C36" s="41"/>
      <c r="D36" s="41"/>
      <c r="E36" s="41"/>
      <c r="F36" s="41"/>
      <c r="G36" s="41"/>
      <c r="I36">
        <v>900</v>
      </c>
      <c r="J36" s="5">
        <v>271.12599999999998</v>
      </c>
      <c r="K36" s="2">
        <v>257.43200000000002</v>
      </c>
      <c r="L36" s="2">
        <v>255.45599999999999</v>
      </c>
      <c r="M36" s="5">
        <v>255.56399999999999</v>
      </c>
      <c r="N36" s="2">
        <v>254.95400000000001</v>
      </c>
      <c r="O36">
        <f t="shared" si="4"/>
        <v>3.8980598409161891</v>
      </c>
      <c r="Q36">
        <v>900</v>
      </c>
      <c r="R36" s="20"/>
      <c r="S36" s="20"/>
      <c r="T36" s="20"/>
      <c r="U36" s="20"/>
      <c r="V36" s="20"/>
      <c r="W36">
        <f t="shared" si="5"/>
        <v>3.5448951510785344E-2</v>
      </c>
      <c r="X36">
        <f t="shared" si="6"/>
        <v>0.8926320450503048</v>
      </c>
    </row>
    <row r="37" spans="1:45" x14ac:dyDescent="0.3">
      <c r="B37" s="29">
        <v>1000</v>
      </c>
      <c r="C37" s="41"/>
      <c r="D37" s="41"/>
      <c r="E37" s="41"/>
      <c r="F37" s="41"/>
      <c r="G37" s="41"/>
      <c r="I37">
        <v>1000</v>
      </c>
      <c r="J37" s="5">
        <v>299.64999999999998</v>
      </c>
      <c r="K37" s="2">
        <v>285.44799999999998</v>
      </c>
      <c r="L37" s="2">
        <v>283.96199999999999</v>
      </c>
      <c r="M37" s="5">
        <v>283.35199999999998</v>
      </c>
      <c r="N37" s="5">
        <v>282.93400000000003</v>
      </c>
      <c r="O37">
        <f t="shared" si="4"/>
        <v>3.9810717055349727</v>
      </c>
      <c r="Q37">
        <v>1000</v>
      </c>
      <c r="R37" s="20"/>
      <c r="S37" s="20"/>
      <c r="T37" s="20"/>
      <c r="U37" s="20"/>
      <c r="V37" s="20"/>
      <c r="W37">
        <f t="shared" si="5"/>
        <v>3.4927151076831878E-2</v>
      </c>
      <c r="X37">
        <f t="shared" si="6"/>
        <v>0.8919817999173143</v>
      </c>
    </row>
    <row r="39" spans="1:45" x14ac:dyDescent="0.3">
      <c r="Z39" t="s">
        <v>58</v>
      </c>
    </row>
    <row r="43" spans="1:45" x14ac:dyDescent="0.3">
      <c r="C43" s="42" t="s">
        <v>0</v>
      </c>
      <c r="D43" s="42"/>
      <c r="E43" s="42"/>
      <c r="F43" s="42"/>
      <c r="G43" s="42"/>
      <c r="J43" s="33" t="s">
        <v>20</v>
      </c>
      <c r="K43" s="33"/>
      <c r="L43" s="33"/>
      <c r="M43" s="33"/>
      <c r="N43" s="33"/>
      <c r="O43" s="1"/>
      <c r="P43" s="1"/>
      <c r="R43" s="33" t="s">
        <v>26</v>
      </c>
      <c r="S43" s="33"/>
      <c r="T43" s="33"/>
      <c r="U43" s="33"/>
      <c r="V43" s="33"/>
      <c r="X43" s="1"/>
      <c r="AO43" s="33"/>
      <c r="AP43" s="33"/>
      <c r="AQ43" s="33"/>
      <c r="AR43" s="33"/>
      <c r="AS43" s="33"/>
    </row>
    <row r="44" spans="1:45" x14ac:dyDescent="0.3">
      <c r="A44" t="s">
        <v>2</v>
      </c>
      <c r="B44" s="29" t="s">
        <v>1</v>
      </c>
      <c r="C44" s="29" t="s">
        <v>5</v>
      </c>
      <c r="D44" s="29" t="s">
        <v>7</v>
      </c>
      <c r="E44" s="29" t="s">
        <v>3</v>
      </c>
      <c r="F44" s="29" t="s">
        <v>8</v>
      </c>
      <c r="G44" s="29" t="s">
        <v>9</v>
      </c>
      <c r="I44" t="s">
        <v>1</v>
      </c>
      <c r="J44" t="s">
        <v>5</v>
      </c>
      <c r="K44" t="s">
        <v>7</v>
      </c>
      <c r="L44" t="s">
        <v>3</v>
      </c>
      <c r="M44" t="s">
        <v>8</v>
      </c>
      <c r="N44" t="s">
        <v>9</v>
      </c>
      <c r="O44" t="s">
        <v>57</v>
      </c>
      <c r="Q44" t="s">
        <v>1</v>
      </c>
      <c r="R44" t="s">
        <v>5</v>
      </c>
      <c r="S44" t="s">
        <v>7</v>
      </c>
      <c r="T44" t="s">
        <v>3</v>
      </c>
      <c r="U44" t="s">
        <v>8</v>
      </c>
      <c r="V44" t="s">
        <v>9</v>
      </c>
      <c r="W44" t="s">
        <v>57</v>
      </c>
      <c r="X44" t="s">
        <v>63</v>
      </c>
    </row>
    <row r="45" spans="1:45" x14ac:dyDescent="0.3">
      <c r="B45" s="29">
        <v>20</v>
      </c>
      <c r="C45" s="44">
        <v>14.86</v>
      </c>
      <c r="D45" s="44">
        <v>10.518000000000001</v>
      </c>
      <c r="E45" s="44">
        <v>9.5380000000000003</v>
      </c>
      <c r="F45" s="44">
        <v>9.2200000000000006</v>
      </c>
      <c r="G45" s="44">
        <v>9.1859999999999999</v>
      </c>
      <c r="I45">
        <v>20</v>
      </c>
      <c r="J45" s="2">
        <v>14.84</v>
      </c>
      <c r="K45" s="2">
        <v>10.202</v>
      </c>
      <c r="L45" s="2">
        <v>9.202</v>
      </c>
      <c r="M45" s="2">
        <v>8.8879999999999999</v>
      </c>
      <c r="N45" s="2">
        <v>8.8420000000000005</v>
      </c>
      <c r="O45">
        <f t="shared" ref="O45:O58" si="7">I45^((1-0.5)/(2-0.5))</f>
        <v>2.7144176165949063</v>
      </c>
      <c r="Q45">
        <v>20</v>
      </c>
      <c r="R45" s="18">
        <f t="shared" ref="R45:R57" si="8">J45/C45</f>
        <v>0.99865410497981155</v>
      </c>
      <c r="S45" s="19">
        <f t="shared" ref="S45:S57" si="9">K45/D45</f>
        <v>0.96995626544970515</v>
      </c>
      <c r="T45" s="19">
        <f t="shared" ref="T45:T57" si="10">L45/E45</f>
        <v>0.96477248899140278</v>
      </c>
      <c r="U45" s="19">
        <f t="shared" ref="U45:U57" si="11">M45/F45</f>
        <v>0.96399132321041203</v>
      </c>
      <c r="V45" s="19">
        <f t="shared" ref="V45:V57" si="12">N45/G45</f>
        <v>0.96255170912257793</v>
      </c>
      <c r="W45">
        <f>1/(1+LN(Q45)/(1-0.5))</f>
        <v>0.14303154843481969</v>
      </c>
      <c r="X45">
        <f>0.1/LN(Q45)+0.93</f>
        <v>0.96338082006953341</v>
      </c>
    </row>
    <row r="46" spans="1:45" x14ac:dyDescent="0.3">
      <c r="B46" s="29">
        <v>40</v>
      </c>
      <c r="C46" s="44">
        <v>25.693999999999999</v>
      </c>
      <c r="D46" s="44">
        <v>19.36</v>
      </c>
      <c r="E46" s="44">
        <v>18.306000000000001</v>
      </c>
      <c r="F46" s="44">
        <v>18.12</v>
      </c>
      <c r="G46" s="44">
        <v>17.966000000000001</v>
      </c>
      <c r="I46">
        <v>40</v>
      </c>
      <c r="J46" s="2">
        <v>25.416</v>
      </c>
      <c r="K46" s="2">
        <v>18.588000000000001</v>
      </c>
      <c r="L46" s="2">
        <v>17.574000000000002</v>
      </c>
      <c r="M46" s="2">
        <v>17.391999999999999</v>
      </c>
      <c r="N46" s="2">
        <v>17.251999999999999</v>
      </c>
      <c r="O46">
        <f t="shared" si="7"/>
        <v>3.4199518933533941</v>
      </c>
      <c r="Q46">
        <v>40</v>
      </c>
      <c r="R46" s="19">
        <f t="shared" si="8"/>
        <v>0.98918035338989652</v>
      </c>
      <c r="S46" s="19">
        <f t="shared" si="9"/>
        <v>0.96012396694214885</v>
      </c>
      <c r="T46" s="19">
        <f t="shared" si="10"/>
        <v>0.96001311045558835</v>
      </c>
      <c r="U46" s="19">
        <f t="shared" si="11"/>
        <v>0.95982339955849882</v>
      </c>
      <c r="V46" s="19">
        <f t="shared" si="12"/>
        <v>0.96025826561282412</v>
      </c>
      <c r="W46">
        <f t="shared" ref="W46:W57" si="13">1/(1+LN(Q46)/(1-0.5))</f>
        <v>0.11936366407224862</v>
      </c>
      <c r="X46">
        <f t="shared" ref="X46:X57" si="14">0.1/LN(Q46)+0.93</f>
        <v>0.95710850306818174</v>
      </c>
    </row>
    <row r="47" spans="1:45" x14ac:dyDescent="0.3">
      <c r="B47" s="29">
        <v>60</v>
      </c>
      <c r="C47" s="44">
        <v>35.317999999999998</v>
      </c>
      <c r="D47" s="44">
        <v>27.99</v>
      </c>
      <c r="E47" s="44">
        <v>27.091999999999999</v>
      </c>
      <c r="F47" s="44">
        <v>26.96</v>
      </c>
      <c r="G47" s="44">
        <v>26.751999999999999</v>
      </c>
      <c r="I47">
        <v>60</v>
      </c>
      <c r="J47" s="2">
        <v>34.537999999999997</v>
      </c>
      <c r="K47" s="2">
        <v>26.681999999999999</v>
      </c>
      <c r="L47" s="2">
        <v>25.832000000000001</v>
      </c>
      <c r="M47" s="2">
        <v>25.742000000000001</v>
      </c>
      <c r="N47" s="2">
        <v>25.574000000000002</v>
      </c>
      <c r="O47">
        <f t="shared" si="7"/>
        <v>3.9148676411688634</v>
      </c>
      <c r="Q47">
        <v>60</v>
      </c>
      <c r="R47" s="19">
        <f t="shared" si="8"/>
        <v>0.97791494422107705</v>
      </c>
      <c r="S47" s="19">
        <f t="shared" si="9"/>
        <v>0.9532690246516613</v>
      </c>
      <c r="T47" s="19">
        <f t="shared" si="10"/>
        <v>0.95349180569909942</v>
      </c>
      <c r="U47" s="19">
        <f t="shared" si="11"/>
        <v>0.95482195845697326</v>
      </c>
      <c r="V47" s="19">
        <f t="shared" si="12"/>
        <v>0.95596590909090917</v>
      </c>
      <c r="W47">
        <f t="shared" si="13"/>
        <v>0.10882945178107627</v>
      </c>
      <c r="X47">
        <f t="shared" si="14"/>
        <v>0.95442393366759726</v>
      </c>
    </row>
    <row r="48" spans="1:45" x14ac:dyDescent="0.3">
      <c r="B48" s="29">
        <v>80</v>
      </c>
      <c r="C48" s="44">
        <v>44.582000000000001</v>
      </c>
      <c r="D48" s="44">
        <v>36.938000000000002</v>
      </c>
      <c r="E48" s="44">
        <v>35.834000000000003</v>
      </c>
      <c r="F48" s="44">
        <v>35.497999999999998</v>
      </c>
      <c r="G48" s="44">
        <v>35.398000000000003</v>
      </c>
      <c r="I48">
        <v>80</v>
      </c>
      <c r="J48" s="2">
        <v>43.182000000000002</v>
      </c>
      <c r="K48" s="2">
        <v>35.223999999999997</v>
      </c>
      <c r="L48" s="2">
        <v>34.177999999999997</v>
      </c>
      <c r="M48" s="2">
        <v>33.746000000000002</v>
      </c>
      <c r="N48" s="2">
        <v>33.682000000000002</v>
      </c>
      <c r="O48">
        <f t="shared" si="7"/>
        <v>4.3088693800637659</v>
      </c>
      <c r="Q48">
        <v>80</v>
      </c>
      <c r="R48" s="19">
        <f t="shared" si="8"/>
        <v>0.96859719169171421</v>
      </c>
      <c r="S48" s="19">
        <f t="shared" si="9"/>
        <v>0.95359792084032691</v>
      </c>
      <c r="T48" s="19">
        <f t="shared" si="10"/>
        <v>0.95378690629011542</v>
      </c>
      <c r="U48" s="19">
        <f t="shared" si="11"/>
        <v>0.95064510676657854</v>
      </c>
      <c r="V48" s="19">
        <f t="shared" si="12"/>
        <v>0.95152268489745184</v>
      </c>
      <c r="W48">
        <f t="shared" si="13"/>
        <v>0.1024164834433354</v>
      </c>
      <c r="X48">
        <f t="shared" si="14"/>
        <v>0.95282049114186695</v>
      </c>
    </row>
    <row r="49" spans="2:24" x14ac:dyDescent="0.3">
      <c r="B49" s="29">
        <v>100</v>
      </c>
      <c r="C49" s="44">
        <v>53.444000000000003</v>
      </c>
      <c r="D49" s="44">
        <v>45.543999999999997</v>
      </c>
      <c r="E49" s="44">
        <v>44.667999999999999</v>
      </c>
      <c r="F49" s="44">
        <v>44.277999999999999</v>
      </c>
      <c r="G49" s="44">
        <v>44.201999999999998</v>
      </c>
      <c r="I49">
        <v>100</v>
      </c>
      <c r="J49" s="2">
        <v>51.308</v>
      </c>
      <c r="K49" s="2">
        <v>43.295999999999999</v>
      </c>
      <c r="L49" s="2">
        <v>42.494</v>
      </c>
      <c r="M49" s="2">
        <v>42.116</v>
      </c>
      <c r="N49" s="2">
        <v>42.055999999999997</v>
      </c>
      <c r="O49">
        <f t="shared" si="7"/>
        <v>4.6415888336127793</v>
      </c>
      <c r="Q49">
        <v>100</v>
      </c>
      <c r="R49" s="19">
        <f t="shared" si="8"/>
        <v>0.96003293166679138</v>
      </c>
      <c r="S49" s="19">
        <f t="shared" si="9"/>
        <v>0.95064113823994389</v>
      </c>
      <c r="T49" s="19">
        <f t="shared" si="10"/>
        <v>0.95132981105041636</v>
      </c>
      <c r="U49" s="19">
        <f t="shared" si="11"/>
        <v>0.95117213966303815</v>
      </c>
      <c r="V49" s="19">
        <f t="shared" si="12"/>
        <v>0.95145016062621601</v>
      </c>
      <c r="W49">
        <f t="shared" si="13"/>
        <v>9.7939927913142891E-2</v>
      </c>
      <c r="X49">
        <f t="shared" si="14"/>
        <v>0.95171472409516267</v>
      </c>
    </row>
    <row r="50" spans="2:24" x14ac:dyDescent="0.3">
      <c r="B50" s="29">
        <v>200</v>
      </c>
      <c r="C50" s="44">
        <v>97.168000000000006</v>
      </c>
      <c r="D50" s="44">
        <v>89.468000000000004</v>
      </c>
      <c r="E50" s="44">
        <v>88.622</v>
      </c>
      <c r="F50" s="44">
        <v>88.203999999999994</v>
      </c>
      <c r="G50" s="44">
        <v>88.116</v>
      </c>
      <c r="I50">
        <v>200</v>
      </c>
      <c r="J50" s="2">
        <v>92.33</v>
      </c>
      <c r="K50" s="2">
        <v>84.83</v>
      </c>
      <c r="L50" s="2">
        <v>84.108000000000004</v>
      </c>
      <c r="M50" s="2">
        <v>83.58</v>
      </c>
      <c r="N50" s="2">
        <v>83.54</v>
      </c>
      <c r="O50">
        <f t="shared" si="7"/>
        <v>5.8480354764257312</v>
      </c>
      <c r="Q50">
        <v>200</v>
      </c>
      <c r="R50" s="19">
        <f t="shared" si="8"/>
        <v>0.95020994566112293</v>
      </c>
      <c r="S50" s="20">
        <f t="shared" si="9"/>
        <v>0.94816023606205568</v>
      </c>
      <c r="T50" s="20">
        <f t="shared" si="10"/>
        <v>0.94906456636049741</v>
      </c>
      <c r="U50" s="20">
        <f t="shared" si="11"/>
        <v>0.94757607364745366</v>
      </c>
      <c r="V50" s="20">
        <f t="shared" si="12"/>
        <v>0.94806845521812166</v>
      </c>
      <c r="W50">
        <f t="shared" si="13"/>
        <v>8.6231913224451423E-2</v>
      </c>
      <c r="X50">
        <f t="shared" si="14"/>
        <v>0.94887391658177556</v>
      </c>
    </row>
    <row r="51" spans="2:24" x14ac:dyDescent="0.3">
      <c r="B51" s="29">
        <v>300</v>
      </c>
      <c r="C51" s="44">
        <v>140.738</v>
      </c>
      <c r="D51" s="44">
        <v>133.358</v>
      </c>
      <c r="E51" s="44">
        <v>132.304</v>
      </c>
      <c r="F51" s="44">
        <v>132</v>
      </c>
      <c r="G51" s="44">
        <v>131.86199999999999</v>
      </c>
      <c r="I51">
        <v>300</v>
      </c>
      <c r="J51" s="2">
        <v>133.374</v>
      </c>
      <c r="K51" s="2">
        <v>126.474</v>
      </c>
      <c r="L51" s="2">
        <v>125.22199999999999</v>
      </c>
      <c r="M51" s="2">
        <v>124.878</v>
      </c>
      <c r="N51" s="2">
        <v>124.81</v>
      </c>
      <c r="O51">
        <f t="shared" si="7"/>
        <v>6.6943295008216941</v>
      </c>
      <c r="Q51">
        <v>300</v>
      </c>
      <c r="R51" s="20">
        <f t="shared" si="8"/>
        <v>0.94767582316076682</v>
      </c>
      <c r="S51" s="20">
        <f t="shared" si="9"/>
        <v>0.94837954978329009</v>
      </c>
      <c r="T51" s="20">
        <f t="shared" si="10"/>
        <v>0.94647176200266048</v>
      </c>
      <c r="U51" s="20">
        <f t="shared" si="11"/>
        <v>0.94604545454545452</v>
      </c>
      <c r="V51" s="20">
        <f t="shared" si="12"/>
        <v>0.94651984650619592</v>
      </c>
      <c r="W51">
        <f t="shared" si="13"/>
        <v>8.0595991565244052E-2</v>
      </c>
      <c r="X51">
        <f t="shared" si="14"/>
        <v>0.94753222540381465</v>
      </c>
    </row>
    <row r="52" spans="2:24" x14ac:dyDescent="0.3">
      <c r="B52" s="29">
        <v>400</v>
      </c>
      <c r="C52" s="44">
        <v>184.66</v>
      </c>
      <c r="D52" s="44">
        <v>177.01599999999999</v>
      </c>
      <c r="E52" s="44">
        <v>176.25800000000001</v>
      </c>
      <c r="F52" s="44">
        <v>175.91</v>
      </c>
      <c r="G52" s="44">
        <v>175.864</v>
      </c>
      <c r="I52">
        <v>400</v>
      </c>
      <c r="J52" s="5">
        <v>174.96600000000001</v>
      </c>
      <c r="K52" s="2">
        <v>167.672</v>
      </c>
      <c r="L52" s="2">
        <v>166.73400000000001</v>
      </c>
      <c r="M52" s="2">
        <v>166.65199999999999</v>
      </c>
      <c r="N52" s="2">
        <v>166.57599999999999</v>
      </c>
      <c r="O52">
        <f t="shared" si="7"/>
        <v>7.3680629972807719</v>
      </c>
      <c r="Q52">
        <v>400</v>
      </c>
      <c r="R52" s="20">
        <f t="shared" si="8"/>
        <v>0.94750351998267091</v>
      </c>
      <c r="S52" s="20">
        <f t="shared" si="9"/>
        <v>0.94721381118091019</v>
      </c>
      <c r="T52" s="20">
        <f t="shared" si="10"/>
        <v>0.94596557319384089</v>
      </c>
      <c r="U52" s="20">
        <f t="shared" si="11"/>
        <v>0.94737081462111306</v>
      </c>
      <c r="V52" s="20">
        <f t="shared" si="12"/>
        <v>0.94718646226629666</v>
      </c>
      <c r="W52">
        <f t="shared" si="13"/>
        <v>7.7024221016928365E-2</v>
      </c>
      <c r="X52">
        <f t="shared" si="14"/>
        <v>0.94669041003476673</v>
      </c>
    </row>
    <row r="53" spans="2:24" x14ac:dyDescent="0.3">
      <c r="B53" s="29">
        <v>500</v>
      </c>
      <c r="C53" s="44">
        <v>228.42400000000001</v>
      </c>
      <c r="D53" s="44">
        <v>221.14599999999999</v>
      </c>
      <c r="E53" s="44">
        <v>220.22800000000001</v>
      </c>
      <c r="F53" s="44">
        <v>219.92</v>
      </c>
      <c r="G53" s="44">
        <v>219.68</v>
      </c>
      <c r="I53">
        <v>500</v>
      </c>
      <c r="J53" s="2">
        <v>216.256</v>
      </c>
      <c r="K53" s="2">
        <v>209.482</v>
      </c>
      <c r="L53" s="2">
        <v>208.678</v>
      </c>
      <c r="M53" s="2">
        <v>208.274</v>
      </c>
      <c r="N53" s="2">
        <v>207.99199999999999</v>
      </c>
      <c r="O53">
        <f t="shared" si="7"/>
        <v>7.9370052598409941</v>
      </c>
      <c r="Q53">
        <v>500</v>
      </c>
      <c r="R53" s="20">
        <f t="shared" si="8"/>
        <v>0.94673064126361506</v>
      </c>
      <c r="S53" s="20">
        <f t="shared" si="9"/>
        <v>0.94725656353721077</v>
      </c>
      <c r="T53" s="20">
        <f t="shared" si="10"/>
        <v>0.94755435276168332</v>
      </c>
      <c r="U53" s="20">
        <f t="shared" si="11"/>
        <v>0.94704437977446354</v>
      </c>
      <c r="V53" s="20">
        <f t="shared" si="12"/>
        <v>0.94679533867443544</v>
      </c>
      <c r="W53">
        <f t="shared" si="13"/>
        <v>7.4464509718369223E-2</v>
      </c>
      <c r="X53">
        <f t="shared" si="14"/>
        <v>0.94609111924940026</v>
      </c>
    </row>
    <row r="54" spans="2:24" x14ac:dyDescent="0.3">
      <c r="B54" s="29">
        <v>600</v>
      </c>
      <c r="C54" s="44">
        <v>272.10599999999999</v>
      </c>
      <c r="D54" s="44">
        <v>265.15199999999999</v>
      </c>
      <c r="E54" s="44">
        <v>264.04599999999999</v>
      </c>
      <c r="F54" s="44">
        <v>263.92599999999999</v>
      </c>
      <c r="G54" s="44">
        <v>263.66000000000003</v>
      </c>
      <c r="I54">
        <v>600</v>
      </c>
      <c r="J54" s="2">
        <v>257.45</v>
      </c>
      <c r="K54" s="2">
        <v>250.95</v>
      </c>
      <c r="L54" s="2">
        <v>249.77600000000001</v>
      </c>
      <c r="M54" s="2">
        <v>249.93600000000001</v>
      </c>
      <c r="N54" s="2">
        <v>249.59</v>
      </c>
      <c r="O54">
        <f t="shared" si="7"/>
        <v>8.434326653017493</v>
      </c>
      <c r="Q54">
        <v>600</v>
      </c>
      <c r="R54" s="20">
        <f t="shared" si="8"/>
        <v>0.94613863714875823</v>
      </c>
      <c r="S54" s="20">
        <f t="shared" si="9"/>
        <v>0.94643826937002173</v>
      </c>
      <c r="T54" s="20">
        <f t="shared" si="10"/>
        <v>0.94595638638722046</v>
      </c>
      <c r="U54" s="20">
        <f t="shared" si="11"/>
        <v>0.94699271765570658</v>
      </c>
      <c r="V54" s="20">
        <f t="shared" si="12"/>
        <v>0.9466358188576196</v>
      </c>
      <c r="W54">
        <f t="shared" si="13"/>
        <v>7.2496027217248779E-2</v>
      </c>
      <c r="X54">
        <f t="shared" si="14"/>
        <v>0.94563249955679263</v>
      </c>
    </row>
    <row r="55" spans="2:24" x14ac:dyDescent="0.3">
      <c r="B55" s="29">
        <v>700</v>
      </c>
      <c r="C55" s="44">
        <v>315.892</v>
      </c>
      <c r="D55" s="44">
        <v>308.99200000000002</v>
      </c>
      <c r="E55" s="44">
        <v>308.12400000000002</v>
      </c>
      <c r="F55" s="44">
        <v>307.642</v>
      </c>
      <c r="G55" s="44">
        <v>307.68599999999998</v>
      </c>
      <c r="I55">
        <v>700</v>
      </c>
      <c r="J55" s="5">
        <v>299.16800000000001</v>
      </c>
      <c r="K55" s="2">
        <v>292.36</v>
      </c>
      <c r="L55" s="2">
        <v>291.69200000000001</v>
      </c>
      <c r="M55" s="2">
        <v>291.20400000000001</v>
      </c>
      <c r="N55" s="5">
        <v>290.83600000000001</v>
      </c>
      <c r="O55">
        <f t="shared" si="7"/>
        <v>8.8790400174260036</v>
      </c>
      <c r="Q55">
        <v>700</v>
      </c>
      <c r="R55" s="20">
        <f t="shared" si="8"/>
        <v>0.94705785521633978</v>
      </c>
      <c r="S55" s="20">
        <f t="shared" si="9"/>
        <v>0.94617336371168181</v>
      </c>
      <c r="T55" s="20">
        <f t="shared" si="10"/>
        <v>0.94667082083836374</v>
      </c>
      <c r="U55" s="20">
        <f t="shared" si="11"/>
        <v>0.94656776382938612</v>
      </c>
      <c r="V55" s="20">
        <f t="shared" si="12"/>
        <v>0.94523637734573573</v>
      </c>
      <c r="W55">
        <f t="shared" si="13"/>
        <v>7.0911119465627559E-2</v>
      </c>
      <c r="X55">
        <f t="shared" si="14"/>
        <v>0.94526465787101932</v>
      </c>
    </row>
    <row r="56" spans="2:24" x14ac:dyDescent="0.3">
      <c r="B56" s="29">
        <v>800</v>
      </c>
      <c r="C56" s="44">
        <v>359.91800000000001</v>
      </c>
      <c r="D56" s="44">
        <v>353.14</v>
      </c>
      <c r="E56" s="44">
        <v>352.26</v>
      </c>
      <c r="F56" s="44">
        <v>351.96800000000002</v>
      </c>
      <c r="G56" s="44">
        <v>351.62</v>
      </c>
      <c r="I56">
        <v>800</v>
      </c>
      <c r="J56" s="5">
        <v>340.786</v>
      </c>
      <c r="K56" s="2">
        <v>334.17200000000003</v>
      </c>
      <c r="L56" s="2">
        <v>333.54</v>
      </c>
      <c r="M56" s="2">
        <v>333.11</v>
      </c>
      <c r="N56" s="5">
        <v>332.48</v>
      </c>
      <c r="O56">
        <f t="shared" si="7"/>
        <v>9.283177667225555</v>
      </c>
      <c r="Q56">
        <v>800</v>
      </c>
      <c r="R56" s="20">
        <f t="shared" si="8"/>
        <v>0.94684344767419248</v>
      </c>
      <c r="S56" s="20">
        <f t="shared" si="9"/>
        <v>0.94628759132355456</v>
      </c>
      <c r="T56" s="20">
        <f t="shared" si="10"/>
        <v>0.94685743484925911</v>
      </c>
      <c r="U56" s="20">
        <f t="shared" si="11"/>
        <v>0.94642126556959727</v>
      </c>
      <c r="V56" s="20">
        <f t="shared" si="12"/>
        <v>0.9455662362777999</v>
      </c>
      <c r="W56">
        <f t="shared" si="13"/>
        <v>6.9593183174325321E-2</v>
      </c>
      <c r="X56">
        <f t="shared" si="14"/>
        <v>0.94495973200449257</v>
      </c>
    </row>
    <row r="57" spans="2:24" x14ac:dyDescent="0.3">
      <c r="B57" s="29">
        <v>900</v>
      </c>
      <c r="C57" s="44">
        <v>404</v>
      </c>
      <c r="D57" s="44">
        <v>396.71</v>
      </c>
      <c r="E57" s="44">
        <v>395.86200000000002</v>
      </c>
      <c r="F57" s="44">
        <v>395.36799999999999</v>
      </c>
      <c r="G57" s="44">
        <v>395.24</v>
      </c>
      <c r="I57">
        <v>900</v>
      </c>
      <c r="J57" s="5">
        <v>382.04599999999999</v>
      </c>
      <c r="K57" s="2">
        <v>375.53</v>
      </c>
      <c r="L57" s="2">
        <v>374.75200000000001</v>
      </c>
      <c r="M57" s="5">
        <v>374.24400000000003</v>
      </c>
      <c r="N57" s="2">
        <v>373.69200000000001</v>
      </c>
      <c r="O57">
        <f t="shared" si="7"/>
        <v>9.6548938460562965</v>
      </c>
      <c r="Q57">
        <v>900</v>
      </c>
      <c r="R57" s="20">
        <f t="shared" si="8"/>
        <v>0.94565841584158417</v>
      </c>
      <c r="S57" s="20">
        <f t="shared" si="9"/>
        <v>0.94661087444228775</v>
      </c>
      <c r="T57" s="20">
        <f t="shared" si="10"/>
        <v>0.94667333565737555</v>
      </c>
      <c r="U57" s="20">
        <f t="shared" si="11"/>
        <v>0.94657129560308384</v>
      </c>
      <c r="V57" s="20">
        <f t="shared" si="12"/>
        <v>0.94548122659649836</v>
      </c>
      <c r="W57">
        <f t="shared" si="13"/>
        <v>6.8470688891157969E-2</v>
      </c>
      <c r="X57">
        <f t="shared" si="14"/>
        <v>0.94470070518976035</v>
      </c>
    </row>
    <row r="58" spans="2:24" x14ac:dyDescent="0.3">
      <c r="B58" s="29">
        <v>1000</v>
      </c>
      <c r="C58" s="41"/>
      <c r="D58" s="41"/>
      <c r="E58" s="41"/>
      <c r="F58" s="41"/>
      <c r="G58" s="41"/>
      <c r="I58">
        <v>1000</v>
      </c>
      <c r="J58" s="5">
        <v>423.09399999999999</v>
      </c>
      <c r="K58" s="2">
        <v>416.36399999999998</v>
      </c>
      <c r="L58" s="2">
        <v>415.82799999999997</v>
      </c>
      <c r="M58" s="5">
        <v>415.702</v>
      </c>
      <c r="N58" s="5">
        <v>415.39400000000001</v>
      </c>
      <c r="O58">
        <f t="shared" si="7"/>
        <v>9.9999999999999982</v>
      </c>
      <c r="Q58">
        <v>1000</v>
      </c>
      <c r="R58" s="20"/>
      <c r="S58" s="20"/>
      <c r="T58" s="20"/>
      <c r="U58" s="20"/>
      <c r="V58" s="20"/>
    </row>
    <row r="64" spans="2:24" x14ac:dyDescent="0.3">
      <c r="C64" s="42" t="s">
        <v>0</v>
      </c>
      <c r="D64" s="42"/>
      <c r="E64" s="42"/>
      <c r="F64" s="42"/>
      <c r="G64" s="42"/>
      <c r="J64" s="33" t="s">
        <v>20</v>
      </c>
      <c r="K64" s="33"/>
      <c r="L64" s="33"/>
      <c r="M64" s="33"/>
      <c r="N64" s="33"/>
      <c r="O64" s="1"/>
      <c r="P64" s="1"/>
      <c r="R64" s="33" t="s">
        <v>26</v>
      </c>
      <c r="S64" s="33"/>
      <c r="T64" s="33"/>
      <c r="U64" s="33"/>
      <c r="V64" s="33"/>
    </row>
    <row r="65" spans="1:23" x14ac:dyDescent="0.3">
      <c r="A65" t="s">
        <v>12</v>
      </c>
      <c r="B65" s="29" t="s">
        <v>1</v>
      </c>
      <c r="C65" s="29" t="s">
        <v>5</v>
      </c>
      <c r="D65" s="29" t="s">
        <v>7</v>
      </c>
      <c r="E65" s="29" t="s">
        <v>3</v>
      </c>
      <c r="F65" s="29" t="s">
        <v>8</v>
      </c>
      <c r="G65" s="29" t="s">
        <v>9</v>
      </c>
      <c r="I65" t="s">
        <v>1</v>
      </c>
      <c r="J65" t="s">
        <v>5</v>
      </c>
      <c r="K65" t="s">
        <v>7</v>
      </c>
      <c r="L65" t="s">
        <v>3</v>
      </c>
      <c r="M65" t="s">
        <v>8</v>
      </c>
      <c r="N65" t="s">
        <v>9</v>
      </c>
      <c r="O65" t="s">
        <v>57</v>
      </c>
      <c r="Q65" t="s">
        <v>1</v>
      </c>
      <c r="R65" t="s">
        <v>5</v>
      </c>
      <c r="S65" t="s">
        <v>7</v>
      </c>
      <c r="T65" t="s">
        <v>3</v>
      </c>
      <c r="U65" t="s">
        <v>8</v>
      </c>
      <c r="V65" t="s">
        <v>9</v>
      </c>
      <c r="W65" t="s">
        <v>57</v>
      </c>
    </row>
    <row r="66" spans="1:23" x14ac:dyDescent="0.3">
      <c r="B66" s="29">
        <v>20</v>
      </c>
      <c r="C66" s="44">
        <v>14.916</v>
      </c>
      <c r="D66" s="44">
        <v>11.656000000000001</v>
      </c>
      <c r="E66" s="44">
        <v>11.273999999999999</v>
      </c>
      <c r="F66" s="44">
        <v>11.2</v>
      </c>
      <c r="G66" s="44">
        <v>11.146000000000001</v>
      </c>
      <c r="I66">
        <v>20</v>
      </c>
      <c r="J66" s="2">
        <v>14.912000000000001</v>
      </c>
      <c r="K66" s="2">
        <v>11.46</v>
      </c>
      <c r="L66" s="2">
        <v>11.076000000000001</v>
      </c>
      <c r="M66" s="2">
        <v>11.068</v>
      </c>
      <c r="N66" s="2">
        <v>11.007999999999999</v>
      </c>
      <c r="O66">
        <f>I66^((1-0.25)/(2-0.25))</f>
        <v>3.6106407876409938</v>
      </c>
      <c r="Q66">
        <v>20</v>
      </c>
      <c r="R66" s="17">
        <f t="shared" ref="R66:R79" si="15">J66/C66</f>
        <v>0.99973183159023871</v>
      </c>
      <c r="S66" s="19">
        <f t="shared" ref="S66:S79" si="16">K66/D66</f>
        <v>0.98318462594372003</v>
      </c>
      <c r="T66" s="19">
        <f t="shared" ref="T66:T79" si="17">L66/E66</f>
        <v>0.98243746673762655</v>
      </c>
      <c r="U66" s="19">
        <f t="shared" ref="U66:U79" si="18">M66/F66</f>
        <v>0.98821428571428571</v>
      </c>
      <c r="V66" s="19">
        <f t="shared" ref="V66:V79" si="19">N66/G66</f>
        <v>0.98761887672707682</v>
      </c>
      <c r="W66">
        <f>1/(1+LN(Q66)/(1-0.25))</f>
        <v>0.20022787140854359</v>
      </c>
    </row>
    <row r="67" spans="1:23" x14ac:dyDescent="0.3">
      <c r="B67" s="29">
        <v>40</v>
      </c>
      <c r="C67" s="44">
        <v>26.47</v>
      </c>
      <c r="D67" s="44">
        <v>22.527999999999999</v>
      </c>
      <c r="E67" s="44">
        <v>22.216000000000001</v>
      </c>
      <c r="F67" s="44">
        <v>22.166</v>
      </c>
      <c r="G67" s="44">
        <v>22.074000000000002</v>
      </c>
      <c r="I67">
        <v>40</v>
      </c>
      <c r="J67" s="2">
        <v>26.327999999999999</v>
      </c>
      <c r="K67" s="2">
        <v>22.102</v>
      </c>
      <c r="L67" s="2">
        <v>21.84</v>
      </c>
      <c r="M67" s="2">
        <v>21.742000000000001</v>
      </c>
      <c r="N67" s="2">
        <v>21.712</v>
      </c>
      <c r="O67">
        <f t="shared" ref="O67:O79" si="20">I67^((1-0.25)/(2-0.25))</f>
        <v>4.8595621316122566</v>
      </c>
      <c r="Q67">
        <v>40</v>
      </c>
      <c r="R67" s="18">
        <f t="shared" si="15"/>
        <v>0.99463543634302987</v>
      </c>
      <c r="S67" s="19">
        <f t="shared" si="16"/>
        <v>0.98109019886363646</v>
      </c>
      <c r="T67" s="19">
        <f t="shared" si="17"/>
        <v>0.98307526107310039</v>
      </c>
      <c r="U67" s="19">
        <f t="shared" si="18"/>
        <v>0.98087160516105754</v>
      </c>
      <c r="V67" s="19">
        <f t="shared" si="19"/>
        <v>0.98360061610944993</v>
      </c>
      <c r="W67">
        <f t="shared" ref="W67:W79" si="21">1/(1+LN(Q67)/(1-0.25))</f>
        <v>0.16896156062650067</v>
      </c>
    </row>
    <row r="68" spans="1:23" x14ac:dyDescent="0.3">
      <c r="B68" s="29">
        <v>60</v>
      </c>
      <c r="C68" s="44">
        <v>37.308</v>
      </c>
      <c r="D68" s="44">
        <v>33.353999999999999</v>
      </c>
      <c r="E68" s="44">
        <v>33.03</v>
      </c>
      <c r="F68" s="44">
        <v>32.968000000000004</v>
      </c>
      <c r="G68" s="44">
        <v>32.822000000000003</v>
      </c>
      <c r="I68">
        <v>60</v>
      </c>
      <c r="J68" s="2">
        <v>36.92</v>
      </c>
      <c r="K68" s="2">
        <v>32.695999999999998</v>
      </c>
      <c r="L68" s="2">
        <v>32.323999999999998</v>
      </c>
      <c r="M68" s="2">
        <v>32.253999999999998</v>
      </c>
      <c r="N68" s="2">
        <v>32.206000000000003</v>
      </c>
      <c r="O68">
        <f t="shared" si="20"/>
        <v>5.7818233886223194</v>
      </c>
      <c r="Q68">
        <v>60</v>
      </c>
      <c r="R68" s="19">
        <f t="shared" si="15"/>
        <v>0.98960008577248848</v>
      </c>
      <c r="S68" s="19">
        <f t="shared" si="16"/>
        <v>0.98027223121664564</v>
      </c>
      <c r="T68" s="19">
        <f t="shared" si="17"/>
        <v>0.97862549197699056</v>
      </c>
      <c r="U68" s="19">
        <f t="shared" si="18"/>
        <v>0.97834263528269816</v>
      </c>
      <c r="V68" s="19">
        <f t="shared" si="19"/>
        <v>0.98123210042044973</v>
      </c>
      <c r="W68">
        <f t="shared" si="21"/>
        <v>0.15481970581712196</v>
      </c>
    </row>
    <row r="69" spans="1:23" x14ac:dyDescent="0.3">
      <c r="B69" s="29">
        <v>80</v>
      </c>
      <c r="C69" s="44">
        <v>47.917999999999999</v>
      </c>
      <c r="D69" s="44">
        <v>44.146000000000001</v>
      </c>
      <c r="E69" s="44">
        <v>43.892000000000003</v>
      </c>
      <c r="F69" s="44">
        <v>43.707999999999998</v>
      </c>
      <c r="G69" s="44">
        <v>43.643999999999998</v>
      </c>
      <c r="I69">
        <v>80</v>
      </c>
      <c r="J69" s="2">
        <v>47.15</v>
      </c>
      <c r="K69" s="2">
        <v>43.228000000000002</v>
      </c>
      <c r="L69" s="2">
        <v>42.948</v>
      </c>
      <c r="M69" s="2">
        <v>42.884</v>
      </c>
      <c r="N69" s="2">
        <v>42.808</v>
      </c>
      <c r="O69">
        <f t="shared" si="20"/>
        <v>6.5404856090458381</v>
      </c>
      <c r="Q69">
        <v>80</v>
      </c>
      <c r="R69" s="19">
        <f t="shared" si="15"/>
        <v>0.98397261989231599</v>
      </c>
      <c r="S69" s="19">
        <f t="shared" si="16"/>
        <v>0.97920536401939018</v>
      </c>
      <c r="T69" s="19">
        <f t="shared" si="17"/>
        <v>0.97849266381117284</v>
      </c>
      <c r="U69" s="19">
        <f t="shared" si="18"/>
        <v>0.98114761599707156</v>
      </c>
      <c r="V69" s="19">
        <f t="shared" si="19"/>
        <v>0.98084501878837871</v>
      </c>
      <c r="W69">
        <f t="shared" si="21"/>
        <v>0.14614109656655344</v>
      </c>
    </row>
    <row r="70" spans="1:23" x14ac:dyDescent="0.3">
      <c r="B70" s="29">
        <v>100</v>
      </c>
      <c r="C70" s="44">
        <v>58.692</v>
      </c>
      <c r="D70" s="44">
        <v>55.095999999999997</v>
      </c>
      <c r="E70" s="44">
        <v>54.512</v>
      </c>
      <c r="F70" s="44">
        <v>54.594000000000001</v>
      </c>
      <c r="G70" s="44">
        <v>54.426000000000002</v>
      </c>
      <c r="I70">
        <v>100</v>
      </c>
      <c r="J70" s="2">
        <v>57.54</v>
      </c>
      <c r="K70" s="2">
        <v>53.92</v>
      </c>
      <c r="L70" s="2">
        <v>53.44</v>
      </c>
      <c r="M70" s="2">
        <v>53.43</v>
      </c>
      <c r="N70" s="2">
        <v>53.295999999999999</v>
      </c>
      <c r="O70">
        <f t="shared" si="20"/>
        <v>7.1968567300115209</v>
      </c>
      <c r="Q70">
        <v>100</v>
      </c>
      <c r="R70" s="19">
        <f t="shared" si="15"/>
        <v>0.98037211204252706</v>
      </c>
      <c r="S70" s="19">
        <f t="shared" si="16"/>
        <v>0.97865543778132724</v>
      </c>
      <c r="T70" s="19">
        <f t="shared" si="17"/>
        <v>0.98033460522453764</v>
      </c>
      <c r="U70" s="19">
        <f t="shared" si="18"/>
        <v>0.97867897571161666</v>
      </c>
      <c r="V70" s="19">
        <f t="shared" si="19"/>
        <v>0.97923786425605408</v>
      </c>
      <c r="W70">
        <f t="shared" si="21"/>
        <v>0.1400515714631049</v>
      </c>
    </row>
    <row r="71" spans="1:23" x14ac:dyDescent="0.3">
      <c r="B71" s="29">
        <v>200</v>
      </c>
      <c r="C71" s="44">
        <v>112.19</v>
      </c>
      <c r="D71" s="44">
        <v>108.886</v>
      </c>
      <c r="E71" s="44">
        <v>108.78400000000001</v>
      </c>
      <c r="F71" s="44">
        <v>108.61</v>
      </c>
      <c r="G71" s="44">
        <v>108.608</v>
      </c>
      <c r="I71">
        <v>200</v>
      </c>
      <c r="J71" s="2">
        <v>109.67400000000001</v>
      </c>
      <c r="K71" s="2">
        <v>106.63800000000001</v>
      </c>
      <c r="L71" s="2">
        <v>106.248</v>
      </c>
      <c r="M71" s="2">
        <v>106.23</v>
      </c>
      <c r="N71" s="2">
        <v>106.27200000000001</v>
      </c>
      <c r="O71">
        <f t="shared" si="20"/>
        <v>9.6862508592699719</v>
      </c>
      <c r="Q71">
        <v>200</v>
      </c>
      <c r="R71" s="19">
        <f t="shared" si="15"/>
        <v>0.97757375880203234</v>
      </c>
      <c r="S71" s="19">
        <f t="shared" si="16"/>
        <v>0.97935455430450202</v>
      </c>
      <c r="T71" s="19">
        <f t="shared" si="17"/>
        <v>0.97668774819826443</v>
      </c>
      <c r="U71" s="19">
        <f t="shared" si="18"/>
        <v>0.97808673234508792</v>
      </c>
      <c r="V71" s="19">
        <f t="shared" si="19"/>
        <v>0.97849145550972305</v>
      </c>
      <c r="W71">
        <f t="shared" si="21"/>
        <v>0.12400142957909109</v>
      </c>
    </row>
    <row r="72" spans="1:23" x14ac:dyDescent="0.3">
      <c r="B72" s="29">
        <v>300</v>
      </c>
      <c r="C72" s="44">
        <v>166.28</v>
      </c>
      <c r="D72" s="44">
        <v>163.322</v>
      </c>
      <c r="E72" s="44">
        <v>163.124</v>
      </c>
      <c r="F72" s="44">
        <v>162.74799999999999</v>
      </c>
      <c r="G72" s="44">
        <v>162.678</v>
      </c>
      <c r="I72">
        <v>300</v>
      </c>
      <c r="J72" s="5">
        <v>162.69</v>
      </c>
      <c r="K72" s="2">
        <v>159.84200000000001</v>
      </c>
      <c r="L72" s="2">
        <v>159.59200000000001</v>
      </c>
      <c r="M72" s="2">
        <v>159.15600000000001</v>
      </c>
      <c r="N72" s="2">
        <v>159.04</v>
      </c>
      <c r="O72">
        <f t="shared" si="20"/>
        <v>11.524534566987761</v>
      </c>
      <c r="Q72">
        <v>300</v>
      </c>
      <c r="R72" s="19">
        <f t="shared" si="15"/>
        <v>0.97840991099350494</v>
      </c>
      <c r="S72" s="19">
        <f t="shared" si="16"/>
        <v>0.97869239906442496</v>
      </c>
      <c r="T72" s="19">
        <f t="shared" si="17"/>
        <v>0.97834775998626822</v>
      </c>
      <c r="U72" s="19">
        <f t="shared" si="18"/>
        <v>0.97792906825275894</v>
      </c>
      <c r="V72" s="19">
        <f t="shared" si="19"/>
        <v>0.97763680399316433</v>
      </c>
      <c r="W72">
        <f t="shared" si="21"/>
        <v>0.11621092017669113</v>
      </c>
    </row>
    <row r="73" spans="1:23" x14ac:dyDescent="0.3">
      <c r="B73" s="29">
        <v>400</v>
      </c>
      <c r="C73" s="44">
        <v>220.50800000000001</v>
      </c>
      <c r="D73" s="44">
        <v>217.31</v>
      </c>
      <c r="E73" s="44">
        <v>216.69800000000001</v>
      </c>
      <c r="F73" s="44">
        <v>216.63200000000001</v>
      </c>
      <c r="G73" s="44">
        <v>216.90199999999999</v>
      </c>
      <c r="I73">
        <v>400</v>
      </c>
      <c r="J73" s="5">
        <v>215.37</v>
      </c>
      <c r="K73" s="2">
        <v>212.48400000000001</v>
      </c>
      <c r="L73" s="2">
        <v>211.71199999999999</v>
      </c>
      <c r="M73" s="2">
        <v>211.672</v>
      </c>
      <c r="N73" s="2">
        <v>211.88399999999999</v>
      </c>
      <c r="O73">
        <f t="shared" si="20"/>
        <v>13.036726897376777</v>
      </c>
      <c r="Q73">
        <v>400</v>
      </c>
      <c r="R73" s="19">
        <f t="shared" si="15"/>
        <v>0.97669925807680447</v>
      </c>
      <c r="S73" s="19">
        <f t="shared" si="16"/>
        <v>0.97779209424324698</v>
      </c>
      <c r="T73" s="19">
        <f t="shared" si="17"/>
        <v>0.97699101976021918</v>
      </c>
      <c r="U73" s="19">
        <f t="shared" si="18"/>
        <v>0.97710402895232462</v>
      </c>
      <c r="V73" s="19">
        <f t="shared" si="19"/>
        <v>0.97686512803017034</v>
      </c>
      <c r="W73">
        <f t="shared" si="21"/>
        <v>0.11125179028372141</v>
      </c>
    </row>
    <row r="74" spans="1:23" x14ac:dyDescent="0.3">
      <c r="B74" s="29">
        <v>500</v>
      </c>
      <c r="C74" s="44">
        <v>274.31</v>
      </c>
      <c r="D74" s="44">
        <v>271.52800000000002</v>
      </c>
      <c r="E74" s="44">
        <v>270.976</v>
      </c>
      <c r="F74" s="44">
        <v>271.22000000000003</v>
      </c>
      <c r="G74" s="44">
        <v>271.33999999999997</v>
      </c>
      <c r="I74">
        <v>500</v>
      </c>
      <c r="J74" s="2">
        <v>267.88</v>
      </c>
      <c r="K74" s="2">
        <v>265.166</v>
      </c>
      <c r="L74" s="2">
        <v>265.07600000000002</v>
      </c>
      <c r="M74" s="2">
        <v>264.89600000000002</v>
      </c>
      <c r="N74" s="2">
        <v>265.23</v>
      </c>
      <c r="O74">
        <f t="shared" si="20"/>
        <v>14.345028995850925</v>
      </c>
      <c r="Q74">
        <v>500</v>
      </c>
      <c r="R74" s="19">
        <f t="shared" si="15"/>
        <v>0.97655936713936786</v>
      </c>
      <c r="S74" s="19">
        <f t="shared" si="16"/>
        <v>0.9765696355440322</v>
      </c>
      <c r="T74" s="19">
        <f t="shared" si="17"/>
        <v>0.97822685403873411</v>
      </c>
      <c r="U74" s="19">
        <f t="shared" si="18"/>
        <v>0.97668313546198648</v>
      </c>
      <c r="V74" s="19">
        <f t="shared" si="19"/>
        <v>0.97748212574629634</v>
      </c>
      <c r="W74">
        <f t="shared" si="21"/>
        <v>0.10768732273247505</v>
      </c>
    </row>
    <row r="75" spans="1:23" x14ac:dyDescent="0.3">
      <c r="B75" s="29">
        <v>600</v>
      </c>
      <c r="C75" s="44">
        <v>328.274</v>
      </c>
      <c r="D75" s="44">
        <v>325.74400000000003</v>
      </c>
      <c r="E75" s="44">
        <v>325.512</v>
      </c>
      <c r="F75" s="44">
        <v>325.69600000000003</v>
      </c>
      <c r="G75" s="44">
        <v>325.12400000000002</v>
      </c>
      <c r="I75">
        <v>600</v>
      </c>
      <c r="J75" s="2">
        <v>320.61799999999999</v>
      </c>
      <c r="K75" s="2">
        <v>318.51600000000002</v>
      </c>
      <c r="L75" s="2">
        <v>318.06</v>
      </c>
      <c r="M75" s="2">
        <v>318.24799999999999</v>
      </c>
      <c r="N75" s="2">
        <v>317.60599999999999</v>
      </c>
      <c r="O75">
        <f t="shared" si="20"/>
        <v>15.510873293707071</v>
      </c>
      <c r="Q75">
        <v>600</v>
      </c>
      <c r="R75" s="19">
        <f t="shared" si="15"/>
        <v>0.97667801897195639</v>
      </c>
      <c r="S75" s="19">
        <f t="shared" si="16"/>
        <v>0.97781079620806521</v>
      </c>
      <c r="T75" s="19">
        <f t="shared" si="17"/>
        <v>0.9771068347710683</v>
      </c>
      <c r="U75" s="19">
        <f t="shared" si="18"/>
        <v>0.97713204951856936</v>
      </c>
      <c r="V75" s="19">
        <f t="shared" si="19"/>
        <v>0.97687651480665827</v>
      </c>
      <c r="W75">
        <f t="shared" si="21"/>
        <v>0.10494016818153747</v>
      </c>
    </row>
    <row r="76" spans="1:23" x14ac:dyDescent="0.3">
      <c r="B76" s="29">
        <v>700</v>
      </c>
      <c r="C76" s="44">
        <v>382.61</v>
      </c>
      <c r="D76" s="44">
        <v>379.14400000000001</v>
      </c>
      <c r="E76" s="44">
        <v>379.12599999999998</v>
      </c>
      <c r="F76" s="44">
        <v>379.41</v>
      </c>
      <c r="G76" s="44">
        <v>379.06400000000002</v>
      </c>
      <c r="I76">
        <v>700</v>
      </c>
      <c r="J76" s="5">
        <v>373.83199999999999</v>
      </c>
      <c r="K76" s="2">
        <v>370.58800000000002</v>
      </c>
      <c r="L76" s="2">
        <v>370.42200000000003</v>
      </c>
      <c r="M76" s="2">
        <v>370.512</v>
      </c>
      <c r="N76" s="2">
        <v>370.35</v>
      </c>
      <c r="O76">
        <f t="shared" si="20"/>
        <v>16.570199279263925</v>
      </c>
      <c r="Q76">
        <v>700</v>
      </c>
      <c r="R76" s="19">
        <f t="shared" si="15"/>
        <v>0.97705757821280148</v>
      </c>
      <c r="S76" s="19">
        <f t="shared" si="16"/>
        <v>0.97743337623699711</v>
      </c>
      <c r="T76" s="19">
        <f t="shared" si="17"/>
        <v>0.97704193328866928</v>
      </c>
      <c r="U76" s="19">
        <f t="shared" si="18"/>
        <v>0.97654779789673429</v>
      </c>
      <c r="V76" s="19">
        <f t="shared" si="19"/>
        <v>0.97701179748010891</v>
      </c>
      <c r="W76">
        <f t="shared" si="21"/>
        <v>0.10272452371194753</v>
      </c>
    </row>
    <row r="77" spans="1:23" x14ac:dyDescent="0.3">
      <c r="B77" s="29">
        <v>800</v>
      </c>
      <c r="C77" s="44">
        <v>436.404</v>
      </c>
      <c r="D77" s="44">
        <v>433.65600000000001</v>
      </c>
      <c r="E77" s="44">
        <v>433.52199999999999</v>
      </c>
      <c r="F77" s="44">
        <v>433.23399999999998</v>
      </c>
      <c r="G77" s="44">
        <v>432.86599999999999</v>
      </c>
      <c r="I77">
        <v>800</v>
      </c>
      <c r="J77" s="5">
        <v>426.346</v>
      </c>
      <c r="K77" s="5">
        <v>424.036</v>
      </c>
      <c r="L77" s="5">
        <v>423.58800000000002</v>
      </c>
      <c r="M77" s="2">
        <v>423.28199999999998</v>
      </c>
      <c r="N77" s="2">
        <v>423.07600000000002</v>
      </c>
      <c r="O77">
        <f t="shared" si="20"/>
        <v>17.546133242474831</v>
      </c>
      <c r="Q77">
        <v>800</v>
      </c>
      <c r="R77" s="19">
        <f t="shared" si="15"/>
        <v>0.97695254855592528</v>
      </c>
      <c r="S77" s="19">
        <f t="shared" si="16"/>
        <v>0.97781651816186099</v>
      </c>
      <c r="T77" s="19">
        <f t="shared" si="17"/>
        <v>0.97708536129654322</v>
      </c>
      <c r="U77" s="19">
        <f t="shared" si="18"/>
        <v>0.97702858039766038</v>
      </c>
      <c r="V77" s="19">
        <f t="shared" si="19"/>
        <v>0.97738330106776705</v>
      </c>
      <c r="W77">
        <f t="shared" si="21"/>
        <v>0.10087951159693694</v>
      </c>
    </row>
    <row r="78" spans="1:23" x14ac:dyDescent="0.3">
      <c r="B78" s="29">
        <v>900</v>
      </c>
      <c r="C78" s="44">
        <v>490.09800000000001</v>
      </c>
      <c r="D78" s="44">
        <v>487.608</v>
      </c>
      <c r="E78" s="44">
        <v>487.93200000000002</v>
      </c>
      <c r="F78" s="44">
        <v>487.54199999999997</v>
      </c>
      <c r="G78" s="44">
        <v>486.79</v>
      </c>
      <c r="I78">
        <v>900</v>
      </c>
      <c r="J78" s="2">
        <v>479.16</v>
      </c>
      <c r="K78" s="2">
        <v>476.63200000000001</v>
      </c>
      <c r="L78" s="2">
        <v>476.48399999999998</v>
      </c>
      <c r="M78" s="5">
        <v>476.75</v>
      </c>
      <c r="N78" s="2">
        <v>475.99400000000003</v>
      </c>
      <c r="O78">
        <f t="shared" si="20"/>
        <v>18.454570094725671</v>
      </c>
      <c r="Q78">
        <v>900</v>
      </c>
      <c r="R78" s="19">
        <f t="shared" si="15"/>
        <v>0.97768201461748472</v>
      </c>
      <c r="S78" s="19">
        <f t="shared" si="16"/>
        <v>0.97749011501041816</v>
      </c>
      <c r="T78" s="19">
        <f t="shared" si="17"/>
        <v>0.9765377142716607</v>
      </c>
      <c r="U78" s="19">
        <f t="shared" si="18"/>
        <v>0.97786447116351005</v>
      </c>
      <c r="V78" s="19">
        <f t="shared" si="19"/>
        <v>0.97782205879331952</v>
      </c>
      <c r="W78">
        <f t="shared" si="21"/>
        <v>9.9306249673563829E-2</v>
      </c>
    </row>
    <row r="79" spans="1:23" x14ac:dyDescent="0.3">
      <c r="B79" s="29">
        <v>1000</v>
      </c>
      <c r="C79" s="44">
        <v>544.99199999999996</v>
      </c>
      <c r="D79" s="44">
        <v>541.346</v>
      </c>
      <c r="E79" s="44">
        <v>541.78399999999999</v>
      </c>
      <c r="F79" s="44">
        <v>541.52800000000002</v>
      </c>
      <c r="G79" s="44">
        <v>541.00599999999997</v>
      </c>
      <c r="I79">
        <v>1000</v>
      </c>
      <c r="J79" s="2">
        <v>532.84</v>
      </c>
      <c r="K79" s="2">
        <v>529.42600000000004</v>
      </c>
      <c r="L79" s="2">
        <v>529.22199999999998</v>
      </c>
      <c r="M79" s="5">
        <v>529.28</v>
      </c>
      <c r="N79" s="5">
        <v>528.99400000000003</v>
      </c>
      <c r="O79">
        <f t="shared" si="20"/>
        <v>19.306977288832499</v>
      </c>
      <c r="Q79">
        <v>1000</v>
      </c>
      <c r="R79" s="19">
        <f t="shared" si="15"/>
        <v>0.97770242498972471</v>
      </c>
      <c r="S79" s="19">
        <f t="shared" si="16"/>
        <v>0.97798081079383614</v>
      </c>
      <c r="T79" s="19">
        <f t="shared" si="17"/>
        <v>0.97681363790735787</v>
      </c>
      <c r="U79" s="19">
        <f t="shared" si="18"/>
        <v>0.97738251761681749</v>
      </c>
      <c r="V79" s="19">
        <f t="shared" si="19"/>
        <v>0.97779691907298638</v>
      </c>
      <c r="W79">
        <f t="shared" si="21"/>
        <v>9.7939927913142905E-2</v>
      </c>
    </row>
    <row r="85" spans="1:23" x14ac:dyDescent="0.3">
      <c r="C85" s="42" t="s">
        <v>0</v>
      </c>
      <c r="D85" s="42"/>
      <c r="E85" s="42"/>
      <c r="F85" s="42"/>
      <c r="G85" s="42"/>
      <c r="J85" s="33" t="s">
        <v>20</v>
      </c>
      <c r="K85" s="33"/>
      <c r="L85" s="33"/>
      <c r="M85" s="33"/>
      <c r="N85" s="33"/>
      <c r="P85" s="1"/>
      <c r="R85" s="33" t="s">
        <v>26</v>
      </c>
      <c r="S85" s="33"/>
      <c r="T85" s="33"/>
      <c r="U85" s="33"/>
      <c r="V85" s="33"/>
    </row>
    <row r="86" spans="1:23" x14ac:dyDescent="0.3">
      <c r="A86" t="s">
        <v>4</v>
      </c>
      <c r="B86" s="29" t="s">
        <v>1</v>
      </c>
      <c r="C86" s="29" t="s">
        <v>5</v>
      </c>
      <c r="D86" s="29" t="s">
        <v>7</v>
      </c>
      <c r="E86" s="29" t="s">
        <v>3</v>
      </c>
      <c r="F86" s="29" t="s">
        <v>8</v>
      </c>
      <c r="G86" s="29" t="s">
        <v>9</v>
      </c>
      <c r="I86" t="s">
        <v>1</v>
      </c>
      <c r="J86" t="s">
        <v>5</v>
      </c>
      <c r="K86" t="s">
        <v>7</v>
      </c>
      <c r="L86" t="s">
        <v>3</v>
      </c>
      <c r="M86" t="s">
        <v>8</v>
      </c>
      <c r="N86" t="s">
        <v>9</v>
      </c>
      <c r="O86" t="s">
        <v>57</v>
      </c>
      <c r="Q86" t="s">
        <v>1</v>
      </c>
      <c r="R86" t="s">
        <v>5</v>
      </c>
      <c r="S86" t="s">
        <v>7</v>
      </c>
      <c r="T86" t="s">
        <v>3</v>
      </c>
      <c r="U86" t="s">
        <v>8</v>
      </c>
      <c r="V86" t="s">
        <v>9</v>
      </c>
      <c r="W86" t="s">
        <v>57</v>
      </c>
    </row>
    <row r="87" spans="1:23" x14ac:dyDescent="0.3">
      <c r="B87" s="29">
        <v>20</v>
      </c>
      <c r="C87" s="44">
        <v>15.198</v>
      </c>
      <c r="D87" s="44">
        <v>13.15</v>
      </c>
      <c r="E87" s="44">
        <v>14.006</v>
      </c>
      <c r="F87" s="44">
        <v>14.273999999999999</v>
      </c>
      <c r="G87" s="44">
        <v>14.295999999999999</v>
      </c>
      <c r="I87">
        <v>20</v>
      </c>
      <c r="J87" s="5">
        <v>15.194000000000001</v>
      </c>
      <c r="K87" s="5">
        <v>13.118</v>
      </c>
      <c r="L87" s="2">
        <v>13.962</v>
      </c>
      <c r="M87" s="2">
        <v>14.22</v>
      </c>
      <c r="N87" s="5">
        <v>14.276</v>
      </c>
      <c r="O87">
        <f>I87^((1-0.05)/(2-0.05))</f>
        <v>4.3036319802541509</v>
      </c>
      <c r="P87" s="29"/>
      <c r="Q87">
        <v>20</v>
      </c>
      <c r="R87" s="17">
        <f>J87/C87</f>
        <v>0.99973680747466775</v>
      </c>
      <c r="S87" s="18">
        <f t="shared" ref="S87:V100" si="22">K87/D87</f>
        <v>0.99756653992395439</v>
      </c>
      <c r="T87" s="18">
        <f t="shared" si="22"/>
        <v>0.99685848921890619</v>
      </c>
      <c r="U87" s="18">
        <f t="shared" si="22"/>
        <v>0.99621689785624223</v>
      </c>
      <c r="V87" s="18">
        <f t="shared" si="22"/>
        <v>0.9986010072747622</v>
      </c>
      <c r="W87">
        <f>1/(1+LN(Q87)/(1-0.05))</f>
        <v>0.24076646212600689</v>
      </c>
    </row>
    <row r="88" spans="1:23" x14ac:dyDescent="0.3">
      <c r="B88" s="29">
        <v>40</v>
      </c>
      <c r="C88" s="44">
        <v>27.288</v>
      </c>
      <c r="D88" s="44">
        <v>27.41</v>
      </c>
      <c r="E88" s="44">
        <v>27.526</v>
      </c>
      <c r="F88" s="44">
        <v>26.898</v>
      </c>
      <c r="G88" s="44">
        <v>26.686</v>
      </c>
      <c r="I88">
        <v>40</v>
      </c>
      <c r="J88" s="5">
        <v>27.277999999999999</v>
      </c>
      <c r="K88" s="5">
        <v>27.334</v>
      </c>
      <c r="L88" s="2">
        <v>27.448</v>
      </c>
      <c r="M88" s="2">
        <v>26.84</v>
      </c>
      <c r="N88" s="5">
        <v>26.66</v>
      </c>
      <c r="O88">
        <f t="shared" ref="O88:O100" si="23">I88^((1-0.05)/(2-0.05))</f>
        <v>6.0324088025917657</v>
      </c>
      <c r="P88" s="29"/>
      <c r="Q88">
        <v>40</v>
      </c>
      <c r="R88" s="17">
        <f t="shared" ref="R88:R100" si="24">J88/C88</f>
        <v>0.99963353855174431</v>
      </c>
      <c r="S88" s="18">
        <f t="shared" si="22"/>
        <v>0.99722728931047067</v>
      </c>
      <c r="T88" s="18">
        <f t="shared" si="22"/>
        <v>0.99716631548354284</v>
      </c>
      <c r="U88" s="18">
        <f t="shared" si="22"/>
        <v>0.99784370585173621</v>
      </c>
      <c r="V88" s="18">
        <f t="shared" si="22"/>
        <v>0.9990257063628869</v>
      </c>
      <c r="W88">
        <f t="shared" ref="W88:W100" si="25">1/(1+LN(Q88)/(1-0.05))</f>
        <v>0.20479083567422807</v>
      </c>
    </row>
    <row r="89" spans="1:23" x14ac:dyDescent="0.3">
      <c r="B89" s="29">
        <v>60</v>
      </c>
      <c r="C89" s="44">
        <v>39.468000000000004</v>
      </c>
      <c r="D89" s="44">
        <v>41.037999999999997</v>
      </c>
      <c r="E89" s="44">
        <v>39.823999999999998</v>
      </c>
      <c r="F89" s="44">
        <v>39.142000000000003</v>
      </c>
      <c r="G89" s="44">
        <v>38.692</v>
      </c>
      <c r="I89">
        <v>60</v>
      </c>
      <c r="J89" s="5">
        <v>39.417999999999999</v>
      </c>
      <c r="K89" s="5">
        <v>40.908000000000001</v>
      </c>
      <c r="L89" s="2">
        <v>39.731999999999999</v>
      </c>
      <c r="M89" s="2">
        <v>39.082000000000001</v>
      </c>
      <c r="N89" s="5">
        <v>38.619999999999997</v>
      </c>
      <c r="O89">
        <f t="shared" si="23"/>
        <v>7.3498557277863048</v>
      </c>
      <c r="P89" s="29"/>
      <c r="Q89">
        <v>60</v>
      </c>
      <c r="R89" s="18">
        <f t="shared" si="24"/>
        <v>0.99873315090706383</v>
      </c>
      <c r="S89" s="18">
        <f t="shared" si="22"/>
        <v>0.9968322042984552</v>
      </c>
      <c r="T89" s="18">
        <f t="shared" si="22"/>
        <v>0.99768983527521093</v>
      </c>
      <c r="U89" s="18">
        <f t="shared" si="22"/>
        <v>0.99846711971794999</v>
      </c>
      <c r="V89" s="18">
        <f t="shared" si="22"/>
        <v>0.99813915021193</v>
      </c>
      <c r="W89">
        <f t="shared" si="25"/>
        <v>0.18832972020085645</v>
      </c>
    </row>
    <row r="90" spans="1:23" x14ac:dyDescent="0.3">
      <c r="B90" s="29">
        <v>80</v>
      </c>
      <c r="C90" s="44">
        <v>52.194000000000003</v>
      </c>
      <c r="D90" s="44">
        <v>54.384</v>
      </c>
      <c r="E90" s="44">
        <v>52.36</v>
      </c>
      <c r="F90" s="44">
        <v>51.372</v>
      </c>
      <c r="G90" s="44">
        <v>51.322000000000003</v>
      </c>
      <c r="I90">
        <v>80</v>
      </c>
      <c r="J90" s="5">
        <v>52.097999999999999</v>
      </c>
      <c r="K90" s="5">
        <v>54.2</v>
      </c>
      <c r="L90" s="2">
        <v>52.218000000000004</v>
      </c>
      <c r="M90" s="2">
        <v>51.265999999999998</v>
      </c>
      <c r="N90" s="5">
        <v>51.2</v>
      </c>
      <c r="O90">
        <f t="shared" si="23"/>
        <v>8.4556384301795262</v>
      </c>
      <c r="P90" s="29"/>
      <c r="Q90">
        <v>80</v>
      </c>
      <c r="R90" s="18">
        <f t="shared" si="24"/>
        <v>0.9981607081273709</v>
      </c>
      <c r="S90" s="18">
        <f t="shared" si="22"/>
        <v>0.99661665195645788</v>
      </c>
      <c r="T90" s="18">
        <f t="shared" si="22"/>
        <v>0.99728800611153556</v>
      </c>
      <c r="U90" s="18">
        <f t="shared" si="22"/>
        <v>0.99793661916997578</v>
      </c>
      <c r="V90" s="18">
        <f t="shared" si="22"/>
        <v>0.99762285179844901</v>
      </c>
      <c r="W90">
        <f t="shared" si="25"/>
        <v>0.1781686523886061</v>
      </c>
    </row>
    <row r="91" spans="1:23" x14ac:dyDescent="0.3">
      <c r="B91" s="29">
        <v>100</v>
      </c>
      <c r="C91" s="44">
        <v>65.525999999999996</v>
      </c>
      <c r="D91" s="44">
        <v>67</v>
      </c>
      <c r="E91" s="44">
        <v>64.578000000000003</v>
      </c>
      <c r="F91" s="44">
        <v>64.132000000000005</v>
      </c>
      <c r="G91" s="44">
        <v>64.7</v>
      </c>
      <c r="I91">
        <v>100</v>
      </c>
      <c r="J91" s="5">
        <v>65.325999999999993</v>
      </c>
      <c r="K91" s="5">
        <v>66.724000000000004</v>
      </c>
      <c r="L91" s="2">
        <v>64.447999999999993</v>
      </c>
      <c r="M91" s="2">
        <v>64.007999999999996</v>
      </c>
      <c r="N91" s="5">
        <v>64.540000000000006</v>
      </c>
      <c r="O91">
        <f t="shared" si="23"/>
        <v>9.4266845511788535</v>
      </c>
      <c r="P91" s="29"/>
      <c r="Q91">
        <v>100</v>
      </c>
      <c r="R91" s="18">
        <f t="shared" si="24"/>
        <v>0.99694777645514754</v>
      </c>
      <c r="S91" s="18">
        <f t="shared" si="22"/>
        <v>0.99588059701492548</v>
      </c>
      <c r="T91" s="18">
        <f t="shared" si="22"/>
        <v>0.99798693053361809</v>
      </c>
      <c r="U91" s="18">
        <f t="shared" si="22"/>
        <v>0.9980664878687705</v>
      </c>
      <c r="V91" s="18">
        <f t="shared" si="22"/>
        <v>0.99752704791344671</v>
      </c>
      <c r="W91">
        <f t="shared" si="25"/>
        <v>0.17101186249814676</v>
      </c>
    </row>
    <row r="92" spans="1:23" x14ac:dyDescent="0.3">
      <c r="B92" s="29">
        <v>200</v>
      </c>
      <c r="C92" s="44">
        <v>134.768</v>
      </c>
      <c r="D92" s="44">
        <v>128.494</v>
      </c>
      <c r="E92" s="44">
        <v>128.80600000000001</v>
      </c>
      <c r="F92" s="44">
        <v>132.208</v>
      </c>
      <c r="G92" s="44">
        <v>133.72399999999999</v>
      </c>
      <c r="I92">
        <v>200</v>
      </c>
      <c r="J92" s="5">
        <v>134.13</v>
      </c>
      <c r="K92" s="5">
        <v>128.14400000000001</v>
      </c>
      <c r="L92" s="2">
        <v>128.43799999999999</v>
      </c>
      <c r="M92" s="2">
        <v>131.67599999999999</v>
      </c>
      <c r="N92" s="5">
        <v>133.13</v>
      </c>
      <c r="O92">
        <f t="shared" si="23"/>
        <v>13.213400942900536</v>
      </c>
      <c r="P92" s="29"/>
      <c r="Q92">
        <v>200</v>
      </c>
      <c r="R92" s="18">
        <f t="shared" si="24"/>
        <v>0.9952659385017214</v>
      </c>
      <c r="S92" s="18">
        <f t="shared" si="22"/>
        <v>0.99727613740719412</v>
      </c>
      <c r="T92" s="18">
        <f t="shared" si="22"/>
        <v>0.99714299023337405</v>
      </c>
      <c r="U92" s="18">
        <f t="shared" si="22"/>
        <v>0.99597603775868315</v>
      </c>
      <c r="V92" s="18">
        <f t="shared" si="22"/>
        <v>0.99555801501600316</v>
      </c>
      <c r="W92">
        <f t="shared" si="25"/>
        <v>0.15204093266549931</v>
      </c>
    </row>
    <row r="93" spans="1:23" x14ac:dyDescent="0.3">
      <c r="B93" s="29">
        <v>300</v>
      </c>
      <c r="C93" s="44">
        <v>203.642</v>
      </c>
      <c r="D93" s="44">
        <v>191.648</v>
      </c>
      <c r="E93" s="44">
        <v>198.386</v>
      </c>
      <c r="F93" s="44">
        <v>202.024</v>
      </c>
      <c r="G93" s="44">
        <v>202.63200000000001</v>
      </c>
      <c r="I93">
        <v>300</v>
      </c>
      <c r="J93" s="5">
        <v>202.68600000000001</v>
      </c>
      <c r="K93" s="5">
        <v>191.15799999999999</v>
      </c>
      <c r="L93" s="2">
        <v>197.61600000000001</v>
      </c>
      <c r="M93" s="2">
        <v>201.07599999999999</v>
      </c>
      <c r="N93" s="5">
        <v>201.71</v>
      </c>
      <c r="O93">
        <f t="shared" si="23"/>
        <v>16.099139461833108</v>
      </c>
      <c r="P93" s="29"/>
      <c r="Q93">
        <v>300</v>
      </c>
      <c r="R93" s="18">
        <f t="shared" si="24"/>
        <v>0.99530548708026834</v>
      </c>
      <c r="S93" s="18">
        <f t="shared" si="22"/>
        <v>0.9974432292536316</v>
      </c>
      <c r="T93" s="18">
        <f t="shared" si="22"/>
        <v>0.99611867772927531</v>
      </c>
      <c r="U93" s="18">
        <f t="shared" si="22"/>
        <v>0.99530748821922144</v>
      </c>
      <c r="V93" s="18">
        <f t="shared" si="22"/>
        <v>0.9954498795846658</v>
      </c>
      <c r="W93">
        <f t="shared" si="25"/>
        <v>0.142775932880055</v>
      </c>
    </row>
    <row r="94" spans="1:23" x14ac:dyDescent="0.3">
      <c r="B94" s="29">
        <v>400</v>
      </c>
      <c r="C94" s="44">
        <v>269.33999999999997</v>
      </c>
      <c r="D94" s="44">
        <v>258.16000000000003</v>
      </c>
      <c r="E94" s="44">
        <v>268.11799999999999</v>
      </c>
      <c r="F94" s="44">
        <v>270.54199999999997</v>
      </c>
      <c r="G94" s="44">
        <v>268.75799999999998</v>
      </c>
      <c r="I94">
        <v>400</v>
      </c>
      <c r="J94" s="5">
        <v>268.00799999999998</v>
      </c>
      <c r="K94" s="2">
        <v>257.34199999999998</v>
      </c>
      <c r="L94" s="2">
        <v>266.89400000000001</v>
      </c>
      <c r="M94" s="2">
        <v>269.22000000000003</v>
      </c>
      <c r="N94" s="2">
        <v>267.46600000000001</v>
      </c>
      <c r="O94">
        <f t="shared" si="23"/>
        <v>18.521248221466269</v>
      </c>
      <c r="P94" s="29"/>
      <c r="Q94">
        <v>400</v>
      </c>
      <c r="R94" s="18">
        <f t="shared" si="24"/>
        <v>0.99505457785698381</v>
      </c>
      <c r="S94" s="18">
        <f t="shared" si="22"/>
        <v>0.99683142237372158</v>
      </c>
      <c r="T94" s="18">
        <f t="shared" si="22"/>
        <v>0.99543484585145348</v>
      </c>
      <c r="U94" s="18">
        <f t="shared" si="22"/>
        <v>0.9951135128741565</v>
      </c>
      <c r="V94" s="18">
        <f t="shared" si="22"/>
        <v>0.99519270124052128</v>
      </c>
      <c r="W94">
        <f t="shared" si="25"/>
        <v>0.13685872679358391</v>
      </c>
    </row>
    <row r="95" spans="1:23" x14ac:dyDescent="0.3">
      <c r="B95" s="29">
        <v>500</v>
      </c>
      <c r="C95" s="44">
        <v>332.48399999999998</v>
      </c>
      <c r="D95" s="44">
        <v>326.08</v>
      </c>
      <c r="E95" s="44">
        <v>337.12599999999998</v>
      </c>
      <c r="F95" s="44">
        <v>335.93599999999998</v>
      </c>
      <c r="G95" s="44">
        <v>333.01</v>
      </c>
      <c r="I95">
        <v>500</v>
      </c>
      <c r="J95" s="5">
        <v>330.93</v>
      </c>
      <c r="K95" s="2">
        <v>324.93599999999998</v>
      </c>
      <c r="L95" s="2">
        <v>335.548</v>
      </c>
      <c r="M95" s="2">
        <v>334.36799999999999</v>
      </c>
      <c r="N95" s="2">
        <v>331.584</v>
      </c>
      <c r="O95">
        <f t="shared" si="23"/>
        <v>20.648229689515933</v>
      </c>
      <c r="P95" s="29"/>
      <c r="Q95">
        <v>500</v>
      </c>
      <c r="R95" s="18">
        <f t="shared" si="24"/>
        <v>0.99532609087956125</v>
      </c>
      <c r="S95" s="18">
        <f t="shared" si="22"/>
        <v>0.99649165848871446</v>
      </c>
      <c r="T95" s="18">
        <f t="shared" si="22"/>
        <v>0.99531925748829819</v>
      </c>
      <c r="U95" s="18">
        <f t="shared" si="22"/>
        <v>0.99533244427510004</v>
      </c>
      <c r="V95" s="18">
        <f t="shared" si="22"/>
        <v>0.99571784631092164</v>
      </c>
      <c r="W95">
        <f t="shared" si="25"/>
        <v>0.1325962267509386</v>
      </c>
    </row>
    <row r="96" spans="1:23" x14ac:dyDescent="0.3">
      <c r="B96" s="29">
        <v>600</v>
      </c>
      <c r="C96" s="44">
        <v>395.572</v>
      </c>
      <c r="D96" s="44">
        <v>395.80799999999999</v>
      </c>
      <c r="E96" s="44">
        <v>404.68</v>
      </c>
      <c r="F96" s="44">
        <v>400.10399999999998</v>
      </c>
      <c r="G96" s="44">
        <v>395.89800000000002</v>
      </c>
      <c r="I96">
        <v>600</v>
      </c>
      <c r="J96" s="5">
        <v>393.94600000000003</v>
      </c>
      <c r="K96" s="2">
        <v>394.214</v>
      </c>
      <c r="L96" s="5">
        <v>402.76</v>
      </c>
      <c r="M96" s="2">
        <v>398.31400000000002</v>
      </c>
      <c r="N96" s="2">
        <v>394.31200000000001</v>
      </c>
      <c r="O96">
        <f t="shared" si="23"/>
        <v>22.566193171094348</v>
      </c>
      <c r="P96" s="29"/>
      <c r="Q96">
        <v>600</v>
      </c>
      <c r="R96" s="18">
        <f t="shared" si="24"/>
        <v>0.99588949672878779</v>
      </c>
      <c r="S96" s="18">
        <f t="shared" si="22"/>
        <v>0.99597279489045198</v>
      </c>
      <c r="T96" s="18">
        <f t="shared" si="22"/>
        <v>0.99525551052683603</v>
      </c>
      <c r="U96" s="18">
        <f t="shared" si="22"/>
        <v>0.9955261631975687</v>
      </c>
      <c r="V96" s="18">
        <f t="shared" si="22"/>
        <v>0.99599391762524692</v>
      </c>
      <c r="W96">
        <f t="shared" si="25"/>
        <v>0.12930571607222649</v>
      </c>
    </row>
    <row r="97" spans="2:23" x14ac:dyDescent="0.3">
      <c r="B97" s="29">
        <v>700</v>
      </c>
      <c r="C97" s="44">
        <v>457.05200000000002</v>
      </c>
      <c r="D97" s="44">
        <v>465.75</v>
      </c>
      <c r="E97" s="44">
        <v>471.19400000000002</v>
      </c>
      <c r="F97" s="44">
        <v>463.63600000000002</v>
      </c>
      <c r="G97" s="44">
        <v>457.54599999999999</v>
      </c>
      <c r="I97">
        <v>700</v>
      </c>
      <c r="J97" s="5">
        <v>455.42399999999998</v>
      </c>
      <c r="K97" s="2">
        <v>463.67</v>
      </c>
      <c r="L97" s="2">
        <v>468.96199999999999</v>
      </c>
      <c r="M97" s="2">
        <v>461.66800000000001</v>
      </c>
      <c r="N97" s="2">
        <v>455.86200000000002</v>
      </c>
      <c r="O97">
        <f t="shared" si="23"/>
        <v>24.326151330128482</v>
      </c>
      <c r="P97" s="29"/>
      <c r="Q97">
        <v>700</v>
      </c>
      <c r="R97" s="18">
        <f t="shared" si="24"/>
        <v>0.99643804206085951</v>
      </c>
      <c r="S97" s="18">
        <f t="shared" si="22"/>
        <v>0.99553408480944716</v>
      </c>
      <c r="T97" s="18">
        <f t="shared" si="22"/>
        <v>0.99526309757764309</v>
      </c>
      <c r="U97" s="18">
        <f t="shared" si="22"/>
        <v>0.99575529078846337</v>
      </c>
      <c r="V97" s="18">
        <f t="shared" si="22"/>
        <v>0.99631949574469025</v>
      </c>
      <c r="W97">
        <f t="shared" si="25"/>
        <v>0.12664842363596721</v>
      </c>
    </row>
    <row r="98" spans="2:23" x14ac:dyDescent="0.3">
      <c r="B98" s="29">
        <v>800</v>
      </c>
      <c r="C98" s="44">
        <v>517.96799999999996</v>
      </c>
      <c r="D98" s="44">
        <v>535.53800000000001</v>
      </c>
      <c r="E98" s="44">
        <v>536.26800000000003</v>
      </c>
      <c r="F98" s="44">
        <v>526.17200000000003</v>
      </c>
      <c r="G98" s="44">
        <v>518.66800000000001</v>
      </c>
      <c r="I98">
        <v>800</v>
      </c>
      <c r="J98" s="5">
        <v>516.18600000000004</v>
      </c>
      <c r="K98" s="2">
        <v>533.03800000000001</v>
      </c>
      <c r="L98" s="2">
        <v>533.70799999999997</v>
      </c>
      <c r="M98" s="2">
        <v>523.90200000000004</v>
      </c>
      <c r="N98" s="5">
        <v>516.71799999999996</v>
      </c>
      <c r="O98">
        <f t="shared" si="23"/>
        <v>25.961267440800569</v>
      </c>
      <c r="P98" s="29"/>
      <c r="Q98">
        <v>800</v>
      </c>
      <c r="R98" s="18">
        <f t="shared" si="24"/>
        <v>0.99655963302752304</v>
      </c>
      <c r="S98" s="18">
        <f t="shared" si="22"/>
        <v>0.99533179718339315</v>
      </c>
      <c r="T98" s="18">
        <f t="shared" si="22"/>
        <v>0.99522626746328313</v>
      </c>
      <c r="U98" s="18">
        <f t="shared" si="22"/>
        <v>0.99568582136639738</v>
      </c>
      <c r="V98" s="18">
        <f t="shared" si="22"/>
        <v>0.99624036956203188</v>
      </c>
      <c r="W98">
        <f t="shared" si="25"/>
        <v>0.12443330897328914</v>
      </c>
    </row>
    <row r="99" spans="2:23" x14ac:dyDescent="0.3">
      <c r="B99" s="29">
        <v>900</v>
      </c>
      <c r="C99" s="44">
        <v>579.71400000000006</v>
      </c>
      <c r="D99" s="44">
        <v>604.73599999999999</v>
      </c>
      <c r="E99" s="44">
        <v>599.68200000000002</v>
      </c>
      <c r="F99" s="44">
        <v>587.23400000000004</v>
      </c>
      <c r="G99" s="44">
        <v>580.01599999999996</v>
      </c>
      <c r="I99">
        <v>900</v>
      </c>
      <c r="J99" s="5">
        <v>577.87</v>
      </c>
      <c r="K99" s="2">
        <v>601.96400000000006</v>
      </c>
      <c r="L99" s="2">
        <v>596.78599999999994</v>
      </c>
      <c r="M99" s="5">
        <v>584.98599999999999</v>
      </c>
      <c r="N99" s="2">
        <v>578.16200000000003</v>
      </c>
      <c r="O99">
        <f t="shared" si="23"/>
        <v>27.494533205647571</v>
      </c>
      <c r="P99" s="29"/>
      <c r="Q99">
        <v>900</v>
      </c>
      <c r="R99" s="18">
        <f t="shared" si="24"/>
        <v>0.99681912115284421</v>
      </c>
      <c r="S99" s="18">
        <f t="shared" si="22"/>
        <v>0.99541618160651935</v>
      </c>
      <c r="T99" s="18">
        <f t="shared" si="22"/>
        <v>0.9951707738434703</v>
      </c>
      <c r="U99" s="18">
        <f t="shared" si="22"/>
        <v>0.9961718837805712</v>
      </c>
      <c r="V99" s="18">
        <f t="shared" si="22"/>
        <v>0.99680353645416686</v>
      </c>
      <c r="W99">
        <f t="shared" si="25"/>
        <v>0.12254277923182408</v>
      </c>
    </row>
    <row r="100" spans="2:23" x14ac:dyDescent="0.3">
      <c r="B100" s="29">
        <v>1000</v>
      </c>
      <c r="C100" s="44">
        <v>640.89200000000005</v>
      </c>
      <c r="D100" s="44">
        <v>673.83600000000001</v>
      </c>
      <c r="E100" s="44">
        <v>663.87800000000004</v>
      </c>
      <c r="F100" s="44">
        <v>648.91200000000003</v>
      </c>
      <c r="G100" s="44">
        <v>641.79</v>
      </c>
      <c r="I100">
        <v>1000</v>
      </c>
      <c r="J100" s="5">
        <v>638.94600000000003</v>
      </c>
      <c r="K100" s="2">
        <v>670.59</v>
      </c>
      <c r="L100" s="2">
        <v>660.94</v>
      </c>
      <c r="M100" s="5">
        <v>646.66399999999999</v>
      </c>
      <c r="N100" s="5">
        <v>639.85</v>
      </c>
      <c r="O100">
        <f t="shared" si="23"/>
        <v>28.942661247167507</v>
      </c>
      <c r="P100" s="29"/>
      <c r="Q100">
        <v>1000</v>
      </c>
      <c r="R100" s="18">
        <f t="shared" si="24"/>
        <v>0.99696360697278164</v>
      </c>
      <c r="S100" s="18">
        <f t="shared" si="22"/>
        <v>0.99518280412444571</v>
      </c>
      <c r="T100" s="18">
        <f t="shared" si="22"/>
        <v>0.9955744880836539</v>
      </c>
      <c r="U100" s="18">
        <f t="shared" si="22"/>
        <v>0.99653573982296517</v>
      </c>
      <c r="V100" s="18">
        <f t="shared" si="22"/>
        <v>0.99697720438149562</v>
      </c>
      <c r="W100">
        <f t="shared" si="25"/>
        <v>0.12089966743314756</v>
      </c>
    </row>
  </sheetData>
  <mergeCells count="16">
    <mergeCell ref="C22:G22"/>
    <mergeCell ref="J22:N22"/>
    <mergeCell ref="R22:V22"/>
    <mergeCell ref="C1:G1"/>
    <mergeCell ref="J1:N1"/>
    <mergeCell ref="R1:V1"/>
    <mergeCell ref="R85:V85"/>
    <mergeCell ref="AO43:AS43"/>
    <mergeCell ref="C85:G85"/>
    <mergeCell ref="J85:N85"/>
    <mergeCell ref="C64:G64"/>
    <mergeCell ref="J64:N64"/>
    <mergeCell ref="R64:V64"/>
    <mergeCell ref="C43:G43"/>
    <mergeCell ref="J43:N43"/>
    <mergeCell ref="R43:V4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546"/>
  <sheetViews>
    <sheetView topLeftCell="A523" workbookViewId="0">
      <selection activeCell="AG541" sqref="AG541"/>
    </sheetView>
  </sheetViews>
  <sheetFormatPr defaultRowHeight="14.4" x14ac:dyDescent="0.3"/>
  <cols>
    <col min="2" max="2" width="8.88671875" style="6"/>
    <col min="9" max="9" width="8.88671875" style="7"/>
    <col min="10" max="10" width="8.88671875" style="6"/>
    <col min="17" max="17" width="8.88671875" style="7"/>
    <col min="26" max="26" width="8.88671875" style="6"/>
    <col min="33" max="33" width="8.88671875" style="7"/>
    <col min="41" max="41" width="8.88671875" style="7"/>
  </cols>
  <sheetData>
    <row r="1" spans="2:41" x14ac:dyDescent="0.3">
      <c r="B1" s="6" t="s">
        <v>13</v>
      </c>
      <c r="I1" s="9"/>
      <c r="Q1" s="9"/>
      <c r="Y1" s="8"/>
      <c r="AG1" s="9"/>
    </row>
    <row r="2" spans="2:41" x14ac:dyDescent="0.3">
      <c r="B2" s="35" t="s">
        <v>18</v>
      </c>
      <c r="C2" s="36"/>
      <c r="D2" s="36"/>
      <c r="E2" s="36"/>
      <c r="F2" s="36"/>
      <c r="G2" s="36"/>
      <c r="H2" s="36"/>
      <c r="I2" s="37"/>
      <c r="J2" s="35" t="s">
        <v>14</v>
      </c>
      <c r="K2" s="36"/>
      <c r="L2" s="36"/>
      <c r="M2" s="36"/>
      <c r="N2" s="36"/>
      <c r="O2" s="36"/>
      <c r="P2" s="36"/>
      <c r="Q2" s="37"/>
      <c r="R2" s="35" t="s">
        <v>15</v>
      </c>
      <c r="S2" s="36"/>
      <c r="T2" s="36"/>
      <c r="U2" s="36"/>
      <c r="V2" s="36"/>
      <c r="W2" s="36"/>
      <c r="X2" s="36"/>
      <c r="Y2" s="37"/>
      <c r="Z2" s="35" t="s">
        <v>16</v>
      </c>
      <c r="AA2" s="36"/>
      <c r="AB2" s="36"/>
      <c r="AC2" s="36"/>
      <c r="AD2" s="36"/>
      <c r="AE2" s="36"/>
      <c r="AF2" s="36"/>
      <c r="AG2" s="37"/>
      <c r="AH2" s="35" t="s">
        <v>17</v>
      </c>
      <c r="AI2" s="36"/>
      <c r="AJ2" s="36"/>
      <c r="AK2" s="36"/>
      <c r="AL2" s="36"/>
      <c r="AM2" s="36"/>
      <c r="AN2" s="36"/>
      <c r="AO2" s="37"/>
    </row>
    <row r="3" spans="2:41" s="1" customFormat="1" x14ac:dyDescent="0.3">
      <c r="B3" s="10">
        <v>300</v>
      </c>
      <c r="C3" s="11">
        <v>400</v>
      </c>
      <c r="D3" s="11">
        <v>500</v>
      </c>
      <c r="E3" s="11">
        <v>600</v>
      </c>
      <c r="F3" s="11">
        <v>700</v>
      </c>
      <c r="G3" s="11">
        <v>800</v>
      </c>
      <c r="H3" s="11">
        <v>900</v>
      </c>
      <c r="I3" s="12">
        <v>1000</v>
      </c>
      <c r="J3" s="10">
        <v>300</v>
      </c>
      <c r="K3" s="11">
        <v>400</v>
      </c>
      <c r="L3" s="11">
        <v>500</v>
      </c>
      <c r="M3" s="11">
        <v>600</v>
      </c>
      <c r="N3" s="11">
        <v>700</v>
      </c>
      <c r="O3" s="11">
        <v>800</v>
      </c>
      <c r="P3" s="11">
        <v>900</v>
      </c>
      <c r="Q3" s="12">
        <v>1000</v>
      </c>
      <c r="R3" s="11">
        <v>300</v>
      </c>
      <c r="S3" s="11">
        <v>400</v>
      </c>
      <c r="T3" s="11">
        <v>500</v>
      </c>
      <c r="U3" s="11">
        <v>600</v>
      </c>
      <c r="V3" s="11">
        <v>700</v>
      </c>
      <c r="W3" s="11">
        <v>800</v>
      </c>
      <c r="X3" s="11">
        <v>900</v>
      </c>
      <c r="Y3" s="11">
        <v>1000</v>
      </c>
      <c r="Z3" s="10">
        <v>300</v>
      </c>
      <c r="AA3" s="11">
        <v>400</v>
      </c>
      <c r="AB3" s="11">
        <v>500</v>
      </c>
      <c r="AC3" s="11">
        <v>600</v>
      </c>
      <c r="AD3" s="11">
        <v>700</v>
      </c>
      <c r="AE3" s="11">
        <v>800</v>
      </c>
      <c r="AF3" s="11">
        <v>900</v>
      </c>
      <c r="AG3" s="12">
        <v>1000</v>
      </c>
      <c r="AH3" s="11">
        <v>300</v>
      </c>
      <c r="AI3" s="11">
        <v>400</v>
      </c>
      <c r="AJ3" s="11">
        <v>500</v>
      </c>
      <c r="AK3" s="11">
        <v>600</v>
      </c>
      <c r="AL3" s="11">
        <v>700</v>
      </c>
      <c r="AM3" s="11">
        <v>800</v>
      </c>
      <c r="AN3" s="11">
        <v>900</v>
      </c>
      <c r="AO3" s="12">
        <v>1000</v>
      </c>
    </row>
    <row r="4" spans="2:41" x14ac:dyDescent="0.3">
      <c r="B4" s="6">
        <v>203</v>
      </c>
      <c r="C4">
        <v>277</v>
      </c>
      <c r="D4">
        <v>341</v>
      </c>
      <c r="E4">
        <v>392</v>
      </c>
      <c r="F4">
        <v>456</v>
      </c>
      <c r="G4">
        <v>519</v>
      </c>
      <c r="H4">
        <v>592</v>
      </c>
      <c r="I4" s="7">
        <v>636</v>
      </c>
      <c r="J4" s="6">
        <v>196</v>
      </c>
      <c r="K4">
        <v>261</v>
      </c>
      <c r="L4">
        <v>336</v>
      </c>
      <c r="M4">
        <v>396</v>
      </c>
      <c r="N4">
        <v>470</v>
      </c>
      <c r="O4">
        <v>543</v>
      </c>
      <c r="P4">
        <v>606</v>
      </c>
      <c r="Q4" s="7">
        <v>679</v>
      </c>
      <c r="R4">
        <v>203</v>
      </c>
      <c r="S4">
        <v>267</v>
      </c>
      <c r="T4">
        <v>341</v>
      </c>
      <c r="U4">
        <v>400</v>
      </c>
      <c r="V4">
        <v>472</v>
      </c>
      <c r="W4">
        <v>544</v>
      </c>
      <c r="X4">
        <v>617</v>
      </c>
      <c r="Y4">
        <v>671</v>
      </c>
      <c r="Z4" s="6">
        <v>210</v>
      </c>
      <c r="AA4">
        <v>277</v>
      </c>
      <c r="AB4">
        <v>339</v>
      </c>
      <c r="AC4">
        <v>399</v>
      </c>
      <c r="AD4">
        <v>469</v>
      </c>
      <c r="AE4">
        <v>531</v>
      </c>
      <c r="AF4">
        <v>597</v>
      </c>
      <c r="AG4" s="7">
        <v>638</v>
      </c>
      <c r="AH4">
        <v>207</v>
      </c>
      <c r="AI4">
        <v>276</v>
      </c>
      <c r="AJ4">
        <v>346</v>
      </c>
      <c r="AK4">
        <v>393</v>
      </c>
      <c r="AL4">
        <v>458</v>
      </c>
      <c r="AM4">
        <v>522</v>
      </c>
      <c r="AN4">
        <v>589</v>
      </c>
      <c r="AO4" s="7">
        <v>640</v>
      </c>
    </row>
    <row r="5" spans="2:41" x14ac:dyDescent="0.3">
      <c r="B5" s="6">
        <v>197</v>
      </c>
      <c r="C5">
        <v>273</v>
      </c>
      <c r="D5">
        <v>331</v>
      </c>
      <c r="E5">
        <v>389</v>
      </c>
      <c r="F5">
        <v>456</v>
      </c>
      <c r="G5">
        <v>524</v>
      </c>
      <c r="H5">
        <v>580</v>
      </c>
      <c r="I5" s="7">
        <v>639</v>
      </c>
      <c r="J5" s="6">
        <v>197</v>
      </c>
      <c r="K5">
        <v>261</v>
      </c>
      <c r="L5">
        <v>323</v>
      </c>
      <c r="M5">
        <v>397</v>
      </c>
      <c r="N5">
        <v>452</v>
      </c>
      <c r="O5">
        <v>543</v>
      </c>
      <c r="P5">
        <v>600</v>
      </c>
      <c r="Q5" s="7">
        <v>678</v>
      </c>
      <c r="R5">
        <v>202</v>
      </c>
      <c r="S5">
        <v>271</v>
      </c>
      <c r="T5">
        <v>345</v>
      </c>
      <c r="U5">
        <v>397</v>
      </c>
      <c r="V5">
        <v>462</v>
      </c>
      <c r="W5">
        <v>530</v>
      </c>
      <c r="X5">
        <v>588</v>
      </c>
      <c r="Y5">
        <v>656</v>
      </c>
      <c r="Z5" s="6">
        <v>204</v>
      </c>
      <c r="AA5">
        <v>273</v>
      </c>
      <c r="AB5">
        <v>336</v>
      </c>
      <c r="AC5">
        <v>404</v>
      </c>
      <c r="AD5">
        <v>476</v>
      </c>
      <c r="AE5">
        <v>520</v>
      </c>
      <c r="AF5">
        <v>587</v>
      </c>
      <c r="AG5" s="7">
        <v>638</v>
      </c>
      <c r="AH5">
        <v>201</v>
      </c>
      <c r="AI5">
        <v>258</v>
      </c>
      <c r="AJ5">
        <v>332</v>
      </c>
      <c r="AK5">
        <v>397</v>
      </c>
      <c r="AL5">
        <v>463</v>
      </c>
      <c r="AM5">
        <v>518</v>
      </c>
      <c r="AN5">
        <v>579</v>
      </c>
      <c r="AO5" s="7">
        <v>640</v>
      </c>
    </row>
    <row r="6" spans="2:41" x14ac:dyDescent="0.3">
      <c r="B6" s="6">
        <v>202</v>
      </c>
      <c r="C6">
        <v>267</v>
      </c>
      <c r="D6">
        <v>335</v>
      </c>
      <c r="E6">
        <v>393</v>
      </c>
      <c r="F6">
        <v>458</v>
      </c>
      <c r="G6">
        <v>518</v>
      </c>
      <c r="H6">
        <v>584</v>
      </c>
      <c r="I6" s="7">
        <v>642</v>
      </c>
      <c r="J6" s="6">
        <v>185</v>
      </c>
      <c r="K6">
        <v>266</v>
      </c>
      <c r="L6">
        <v>320</v>
      </c>
      <c r="M6">
        <v>400</v>
      </c>
      <c r="N6">
        <v>474</v>
      </c>
      <c r="O6">
        <v>523</v>
      </c>
      <c r="P6">
        <v>603</v>
      </c>
      <c r="Q6" s="7">
        <v>679</v>
      </c>
      <c r="R6">
        <v>196</v>
      </c>
      <c r="S6">
        <v>271</v>
      </c>
      <c r="T6">
        <v>333</v>
      </c>
      <c r="U6">
        <v>417</v>
      </c>
      <c r="V6">
        <v>467</v>
      </c>
      <c r="W6">
        <v>545</v>
      </c>
      <c r="X6">
        <v>596</v>
      </c>
      <c r="Y6">
        <v>674</v>
      </c>
      <c r="Z6" s="6">
        <v>205</v>
      </c>
      <c r="AA6">
        <v>275</v>
      </c>
      <c r="AB6">
        <v>337</v>
      </c>
      <c r="AC6">
        <v>401</v>
      </c>
      <c r="AD6">
        <v>458</v>
      </c>
      <c r="AE6">
        <v>520</v>
      </c>
      <c r="AF6">
        <v>581</v>
      </c>
      <c r="AG6" s="7">
        <v>643</v>
      </c>
      <c r="AH6">
        <v>211</v>
      </c>
      <c r="AI6">
        <v>260</v>
      </c>
      <c r="AJ6">
        <v>331</v>
      </c>
      <c r="AK6">
        <v>402</v>
      </c>
      <c r="AL6">
        <v>466</v>
      </c>
      <c r="AM6">
        <v>523</v>
      </c>
      <c r="AN6">
        <v>582</v>
      </c>
      <c r="AO6" s="7">
        <v>633</v>
      </c>
    </row>
    <row r="7" spans="2:41" x14ac:dyDescent="0.3">
      <c r="B7" s="6">
        <v>208</v>
      </c>
      <c r="C7">
        <v>271</v>
      </c>
      <c r="D7">
        <v>343</v>
      </c>
      <c r="E7">
        <v>386</v>
      </c>
      <c r="F7">
        <v>455</v>
      </c>
      <c r="G7">
        <v>526</v>
      </c>
      <c r="H7">
        <v>583</v>
      </c>
      <c r="I7" s="7">
        <v>644</v>
      </c>
      <c r="J7" s="6">
        <v>190</v>
      </c>
      <c r="K7">
        <v>257</v>
      </c>
      <c r="L7">
        <v>325</v>
      </c>
      <c r="M7">
        <v>389</v>
      </c>
      <c r="N7">
        <v>467</v>
      </c>
      <c r="O7">
        <v>537</v>
      </c>
      <c r="P7">
        <v>598</v>
      </c>
      <c r="Q7" s="7">
        <v>676</v>
      </c>
      <c r="R7">
        <v>189</v>
      </c>
      <c r="S7">
        <v>273</v>
      </c>
      <c r="T7">
        <v>342</v>
      </c>
      <c r="U7">
        <v>408</v>
      </c>
      <c r="V7">
        <v>482</v>
      </c>
      <c r="W7">
        <v>545</v>
      </c>
      <c r="X7">
        <v>606</v>
      </c>
      <c r="Y7">
        <v>667</v>
      </c>
      <c r="Z7" s="6">
        <v>194</v>
      </c>
      <c r="AA7">
        <v>273</v>
      </c>
      <c r="AB7">
        <v>334</v>
      </c>
      <c r="AC7">
        <v>403</v>
      </c>
      <c r="AD7">
        <v>461</v>
      </c>
      <c r="AE7">
        <v>523</v>
      </c>
      <c r="AF7">
        <v>585</v>
      </c>
      <c r="AG7" s="7">
        <v>656</v>
      </c>
      <c r="AH7">
        <v>205</v>
      </c>
      <c r="AI7">
        <v>274</v>
      </c>
      <c r="AJ7">
        <v>329</v>
      </c>
      <c r="AK7">
        <v>390</v>
      </c>
      <c r="AL7">
        <v>449</v>
      </c>
      <c r="AM7">
        <v>516</v>
      </c>
      <c r="AN7">
        <v>573</v>
      </c>
      <c r="AO7" s="7">
        <v>635</v>
      </c>
    </row>
    <row r="8" spans="2:41" x14ac:dyDescent="0.3">
      <c r="B8" s="6">
        <v>210</v>
      </c>
      <c r="C8">
        <v>273</v>
      </c>
      <c r="D8">
        <v>328</v>
      </c>
      <c r="E8">
        <v>404</v>
      </c>
      <c r="F8">
        <v>453</v>
      </c>
      <c r="G8">
        <v>506</v>
      </c>
      <c r="H8">
        <v>582</v>
      </c>
      <c r="I8" s="7">
        <v>632</v>
      </c>
      <c r="J8" s="6">
        <v>193</v>
      </c>
      <c r="K8">
        <v>255</v>
      </c>
      <c r="L8">
        <v>328</v>
      </c>
      <c r="M8">
        <v>389</v>
      </c>
      <c r="N8">
        <v>468</v>
      </c>
      <c r="O8">
        <v>530</v>
      </c>
      <c r="P8">
        <v>609</v>
      </c>
      <c r="Q8" s="7">
        <v>693</v>
      </c>
      <c r="R8">
        <v>194</v>
      </c>
      <c r="S8">
        <v>271</v>
      </c>
      <c r="T8">
        <v>331</v>
      </c>
      <c r="U8">
        <v>405</v>
      </c>
      <c r="V8">
        <v>473</v>
      </c>
      <c r="W8">
        <v>542</v>
      </c>
      <c r="X8">
        <v>589</v>
      </c>
      <c r="Y8">
        <v>670</v>
      </c>
      <c r="Z8" s="6">
        <v>203</v>
      </c>
      <c r="AA8">
        <v>277</v>
      </c>
      <c r="AB8">
        <v>341</v>
      </c>
      <c r="AC8">
        <v>397</v>
      </c>
      <c r="AD8">
        <v>460</v>
      </c>
      <c r="AE8">
        <v>523</v>
      </c>
      <c r="AF8">
        <v>586</v>
      </c>
      <c r="AG8" s="7">
        <v>636</v>
      </c>
      <c r="AH8">
        <v>205</v>
      </c>
      <c r="AI8">
        <v>268</v>
      </c>
      <c r="AJ8">
        <v>332</v>
      </c>
      <c r="AK8">
        <v>406</v>
      </c>
      <c r="AL8">
        <v>450</v>
      </c>
      <c r="AM8">
        <v>521</v>
      </c>
      <c r="AN8">
        <v>576</v>
      </c>
      <c r="AO8" s="7">
        <v>640</v>
      </c>
    </row>
    <row r="9" spans="2:41" x14ac:dyDescent="0.3">
      <c r="B9" s="6">
        <v>204</v>
      </c>
      <c r="C9">
        <v>266</v>
      </c>
      <c r="D9">
        <v>324</v>
      </c>
      <c r="E9">
        <v>398</v>
      </c>
      <c r="F9">
        <v>455</v>
      </c>
      <c r="G9">
        <v>518</v>
      </c>
      <c r="H9">
        <v>575</v>
      </c>
      <c r="I9" s="7">
        <v>635</v>
      </c>
      <c r="J9" s="6">
        <v>188</v>
      </c>
      <c r="K9">
        <v>254</v>
      </c>
      <c r="L9">
        <v>327</v>
      </c>
      <c r="M9">
        <v>388</v>
      </c>
      <c r="N9">
        <v>465</v>
      </c>
      <c r="O9">
        <v>546</v>
      </c>
      <c r="P9">
        <v>596</v>
      </c>
      <c r="Q9" s="7">
        <v>650</v>
      </c>
      <c r="R9">
        <v>202</v>
      </c>
      <c r="S9">
        <v>260</v>
      </c>
      <c r="T9">
        <v>325</v>
      </c>
      <c r="U9">
        <v>406</v>
      </c>
      <c r="V9">
        <v>472</v>
      </c>
      <c r="W9">
        <v>541</v>
      </c>
      <c r="X9">
        <v>607</v>
      </c>
      <c r="Y9">
        <v>672</v>
      </c>
      <c r="Z9" s="6">
        <v>200</v>
      </c>
      <c r="AA9">
        <v>274</v>
      </c>
      <c r="AB9">
        <v>327</v>
      </c>
      <c r="AC9">
        <v>401</v>
      </c>
      <c r="AD9">
        <v>459</v>
      </c>
      <c r="AE9">
        <v>527</v>
      </c>
      <c r="AF9">
        <v>589</v>
      </c>
      <c r="AG9" s="7">
        <v>639</v>
      </c>
      <c r="AH9">
        <v>207</v>
      </c>
      <c r="AI9">
        <v>276</v>
      </c>
      <c r="AJ9">
        <v>337</v>
      </c>
      <c r="AK9">
        <v>400</v>
      </c>
      <c r="AL9">
        <v>458</v>
      </c>
      <c r="AM9">
        <v>514</v>
      </c>
      <c r="AN9">
        <v>574</v>
      </c>
      <c r="AO9" s="7">
        <v>650</v>
      </c>
    </row>
    <row r="10" spans="2:41" x14ac:dyDescent="0.3">
      <c r="B10" s="6">
        <v>197</v>
      </c>
      <c r="C10">
        <v>277</v>
      </c>
      <c r="D10">
        <v>326</v>
      </c>
      <c r="E10">
        <v>396</v>
      </c>
      <c r="F10">
        <v>463</v>
      </c>
      <c r="G10">
        <v>528</v>
      </c>
      <c r="H10">
        <v>582</v>
      </c>
      <c r="I10" s="7">
        <v>637</v>
      </c>
      <c r="J10" s="6">
        <v>189</v>
      </c>
      <c r="K10">
        <v>268</v>
      </c>
      <c r="L10">
        <v>324</v>
      </c>
      <c r="M10">
        <v>400</v>
      </c>
      <c r="N10">
        <v>466</v>
      </c>
      <c r="O10">
        <v>537</v>
      </c>
      <c r="P10">
        <v>620</v>
      </c>
      <c r="Q10" s="7">
        <v>666</v>
      </c>
      <c r="R10">
        <v>197</v>
      </c>
      <c r="S10">
        <v>276</v>
      </c>
      <c r="T10">
        <v>330</v>
      </c>
      <c r="U10">
        <v>402</v>
      </c>
      <c r="V10">
        <v>469</v>
      </c>
      <c r="W10">
        <v>532</v>
      </c>
      <c r="X10">
        <v>598</v>
      </c>
      <c r="Y10">
        <v>676</v>
      </c>
      <c r="Z10" s="6">
        <v>199</v>
      </c>
      <c r="AA10">
        <v>282</v>
      </c>
      <c r="AB10">
        <v>336</v>
      </c>
      <c r="AC10">
        <v>398</v>
      </c>
      <c r="AD10">
        <v>466</v>
      </c>
      <c r="AE10">
        <v>532</v>
      </c>
      <c r="AF10">
        <v>573</v>
      </c>
      <c r="AG10" s="7">
        <v>650</v>
      </c>
      <c r="AH10">
        <v>198</v>
      </c>
      <c r="AI10">
        <v>265</v>
      </c>
      <c r="AJ10">
        <v>326</v>
      </c>
      <c r="AK10">
        <v>399</v>
      </c>
      <c r="AL10">
        <v>457</v>
      </c>
      <c r="AM10">
        <v>517</v>
      </c>
      <c r="AN10">
        <v>575</v>
      </c>
      <c r="AO10" s="7">
        <v>630</v>
      </c>
    </row>
    <row r="11" spans="2:41" x14ac:dyDescent="0.3">
      <c r="B11" s="6">
        <v>208</v>
      </c>
      <c r="C11">
        <v>274</v>
      </c>
      <c r="D11">
        <v>334</v>
      </c>
      <c r="E11">
        <v>395</v>
      </c>
      <c r="F11">
        <v>457</v>
      </c>
      <c r="G11">
        <v>523</v>
      </c>
      <c r="H11">
        <v>575</v>
      </c>
      <c r="I11" s="7">
        <v>644</v>
      </c>
      <c r="J11" s="6">
        <v>195</v>
      </c>
      <c r="K11">
        <v>261</v>
      </c>
      <c r="L11">
        <v>334</v>
      </c>
      <c r="M11">
        <v>403</v>
      </c>
      <c r="N11">
        <v>472</v>
      </c>
      <c r="O11">
        <v>528</v>
      </c>
      <c r="P11">
        <v>604</v>
      </c>
      <c r="Q11" s="7">
        <v>673</v>
      </c>
      <c r="R11">
        <v>193</v>
      </c>
      <c r="S11">
        <v>261</v>
      </c>
      <c r="T11">
        <v>335</v>
      </c>
      <c r="U11">
        <v>397</v>
      </c>
      <c r="V11">
        <v>473</v>
      </c>
      <c r="W11">
        <v>538</v>
      </c>
      <c r="X11">
        <v>607</v>
      </c>
      <c r="Y11">
        <v>659</v>
      </c>
      <c r="Z11" s="6">
        <v>204</v>
      </c>
      <c r="AA11">
        <v>273</v>
      </c>
      <c r="AB11">
        <v>339</v>
      </c>
      <c r="AC11">
        <v>401</v>
      </c>
      <c r="AD11">
        <v>456</v>
      </c>
      <c r="AE11">
        <v>520</v>
      </c>
      <c r="AF11">
        <v>580</v>
      </c>
      <c r="AG11" s="7">
        <v>661</v>
      </c>
      <c r="AH11">
        <v>210</v>
      </c>
      <c r="AI11">
        <v>273</v>
      </c>
      <c r="AJ11">
        <v>328</v>
      </c>
      <c r="AK11">
        <v>389</v>
      </c>
      <c r="AL11">
        <v>455</v>
      </c>
      <c r="AM11">
        <v>525</v>
      </c>
      <c r="AN11">
        <v>593</v>
      </c>
      <c r="AO11" s="7">
        <v>638</v>
      </c>
    </row>
    <row r="12" spans="2:41" x14ac:dyDescent="0.3">
      <c r="B12" s="6">
        <v>207</v>
      </c>
      <c r="C12">
        <v>264</v>
      </c>
      <c r="D12">
        <v>340</v>
      </c>
      <c r="E12">
        <v>387</v>
      </c>
      <c r="F12">
        <v>461</v>
      </c>
      <c r="G12">
        <v>512</v>
      </c>
      <c r="H12">
        <v>574</v>
      </c>
      <c r="I12" s="7">
        <v>649</v>
      </c>
      <c r="J12" s="6">
        <v>190</v>
      </c>
      <c r="K12">
        <v>255</v>
      </c>
      <c r="L12">
        <v>320</v>
      </c>
      <c r="M12">
        <v>394</v>
      </c>
      <c r="N12">
        <v>459</v>
      </c>
      <c r="O12">
        <v>536</v>
      </c>
      <c r="P12">
        <v>600</v>
      </c>
      <c r="Q12" s="7">
        <v>678</v>
      </c>
      <c r="R12">
        <v>199</v>
      </c>
      <c r="S12">
        <v>263</v>
      </c>
      <c r="T12">
        <v>342</v>
      </c>
      <c r="U12">
        <v>401</v>
      </c>
      <c r="V12">
        <v>468</v>
      </c>
      <c r="W12">
        <v>535</v>
      </c>
      <c r="X12">
        <v>605</v>
      </c>
      <c r="Y12">
        <v>663</v>
      </c>
      <c r="Z12" s="6">
        <v>211</v>
      </c>
      <c r="AA12">
        <v>267</v>
      </c>
      <c r="AB12">
        <v>323</v>
      </c>
      <c r="AC12">
        <v>395</v>
      </c>
      <c r="AD12">
        <v>478</v>
      </c>
      <c r="AE12">
        <v>522</v>
      </c>
      <c r="AF12">
        <v>576</v>
      </c>
      <c r="AG12" s="7">
        <v>654</v>
      </c>
      <c r="AH12">
        <v>208</v>
      </c>
      <c r="AI12">
        <v>267</v>
      </c>
      <c r="AJ12">
        <v>335</v>
      </c>
      <c r="AK12">
        <v>393</v>
      </c>
      <c r="AL12">
        <v>460</v>
      </c>
      <c r="AM12">
        <v>519</v>
      </c>
      <c r="AN12">
        <v>579</v>
      </c>
      <c r="AO12" s="7">
        <v>635</v>
      </c>
    </row>
    <row r="13" spans="2:41" x14ac:dyDescent="0.3">
      <c r="B13" s="6">
        <v>198</v>
      </c>
      <c r="C13">
        <v>262</v>
      </c>
      <c r="D13">
        <v>337</v>
      </c>
      <c r="E13">
        <v>396</v>
      </c>
      <c r="F13">
        <v>459</v>
      </c>
      <c r="G13">
        <v>511</v>
      </c>
      <c r="H13">
        <v>572</v>
      </c>
      <c r="I13" s="7">
        <v>641</v>
      </c>
      <c r="J13" s="6">
        <v>190</v>
      </c>
      <c r="K13">
        <v>258</v>
      </c>
      <c r="L13">
        <v>324</v>
      </c>
      <c r="M13">
        <v>390</v>
      </c>
      <c r="N13">
        <v>460</v>
      </c>
      <c r="O13">
        <v>533</v>
      </c>
      <c r="P13">
        <v>608</v>
      </c>
      <c r="Q13" s="7">
        <v>689</v>
      </c>
      <c r="R13">
        <v>194</v>
      </c>
      <c r="S13">
        <v>274</v>
      </c>
      <c r="T13">
        <v>344</v>
      </c>
      <c r="U13">
        <v>406</v>
      </c>
      <c r="V13">
        <v>476</v>
      </c>
      <c r="W13">
        <v>541</v>
      </c>
      <c r="X13">
        <v>607</v>
      </c>
      <c r="Y13">
        <v>664</v>
      </c>
      <c r="Z13" s="6">
        <v>206</v>
      </c>
      <c r="AA13">
        <v>275</v>
      </c>
      <c r="AB13">
        <v>330</v>
      </c>
      <c r="AC13">
        <v>395</v>
      </c>
      <c r="AD13">
        <v>461</v>
      </c>
      <c r="AE13">
        <v>530</v>
      </c>
      <c r="AF13">
        <v>592</v>
      </c>
      <c r="AG13" s="7">
        <v>637</v>
      </c>
      <c r="AH13">
        <v>213</v>
      </c>
      <c r="AI13">
        <v>266</v>
      </c>
      <c r="AJ13">
        <v>332</v>
      </c>
      <c r="AK13">
        <v>391</v>
      </c>
      <c r="AL13">
        <v>464</v>
      </c>
      <c r="AM13">
        <v>521</v>
      </c>
      <c r="AN13">
        <v>591</v>
      </c>
      <c r="AO13" s="7">
        <v>646</v>
      </c>
    </row>
    <row r="14" spans="2:41" x14ac:dyDescent="0.3">
      <c r="B14" s="6">
        <v>205</v>
      </c>
      <c r="C14">
        <v>271</v>
      </c>
      <c r="D14">
        <v>332</v>
      </c>
      <c r="E14">
        <v>404</v>
      </c>
      <c r="F14">
        <v>462</v>
      </c>
      <c r="G14">
        <v>525</v>
      </c>
      <c r="H14">
        <v>572</v>
      </c>
      <c r="I14" s="7">
        <v>654</v>
      </c>
      <c r="J14" s="6">
        <v>194</v>
      </c>
      <c r="K14">
        <v>249</v>
      </c>
      <c r="L14">
        <v>325</v>
      </c>
      <c r="M14">
        <v>390</v>
      </c>
      <c r="N14">
        <v>465</v>
      </c>
      <c r="O14">
        <v>544</v>
      </c>
      <c r="P14">
        <v>617</v>
      </c>
      <c r="Q14" s="7">
        <v>677</v>
      </c>
      <c r="R14">
        <v>199</v>
      </c>
      <c r="S14">
        <v>270</v>
      </c>
      <c r="T14">
        <v>345</v>
      </c>
      <c r="U14">
        <v>397</v>
      </c>
      <c r="V14">
        <v>474</v>
      </c>
      <c r="W14">
        <v>541</v>
      </c>
      <c r="X14">
        <v>602</v>
      </c>
      <c r="Y14">
        <v>653</v>
      </c>
      <c r="Z14" s="6">
        <v>196</v>
      </c>
      <c r="AA14">
        <v>272</v>
      </c>
      <c r="AB14">
        <v>336</v>
      </c>
      <c r="AC14">
        <v>402</v>
      </c>
      <c r="AD14">
        <v>473</v>
      </c>
      <c r="AE14">
        <v>526</v>
      </c>
      <c r="AF14">
        <v>580</v>
      </c>
      <c r="AG14" s="7">
        <v>654</v>
      </c>
      <c r="AH14">
        <v>202</v>
      </c>
      <c r="AI14">
        <v>264</v>
      </c>
      <c r="AJ14">
        <v>330</v>
      </c>
      <c r="AK14">
        <v>395</v>
      </c>
      <c r="AL14">
        <v>459</v>
      </c>
      <c r="AM14">
        <v>526</v>
      </c>
      <c r="AN14">
        <v>570</v>
      </c>
      <c r="AO14" s="7">
        <v>633</v>
      </c>
    </row>
    <row r="15" spans="2:41" x14ac:dyDescent="0.3">
      <c r="B15" s="6">
        <v>204</v>
      </c>
      <c r="C15">
        <v>276</v>
      </c>
      <c r="D15">
        <v>338</v>
      </c>
      <c r="E15">
        <v>395</v>
      </c>
      <c r="F15">
        <v>462</v>
      </c>
      <c r="G15">
        <v>522</v>
      </c>
      <c r="H15">
        <v>592</v>
      </c>
      <c r="I15" s="7">
        <v>651</v>
      </c>
      <c r="J15" s="6">
        <v>197</v>
      </c>
      <c r="K15">
        <v>254</v>
      </c>
      <c r="L15">
        <v>329</v>
      </c>
      <c r="M15">
        <v>398</v>
      </c>
      <c r="N15">
        <v>465</v>
      </c>
      <c r="O15">
        <v>535</v>
      </c>
      <c r="P15">
        <v>615</v>
      </c>
      <c r="Q15" s="7">
        <v>690</v>
      </c>
      <c r="R15">
        <v>205</v>
      </c>
      <c r="S15">
        <v>267</v>
      </c>
      <c r="T15">
        <v>334</v>
      </c>
      <c r="U15">
        <v>399</v>
      </c>
      <c r="V15">
        <v>464</v>
      </c>
      <c r="W15">
        <v>537</v>
      </c>
      <c r="X15">
        <v>598</v>
      </c>
      <c r="Y15">
        <v>660</v>
      </c>
      <c r="Z15" s="6">
        <v>202</v>
      </c>
      <c r="AA15">
        <v>279</v>
      </c>
      <c r="AB15">
        <v>331</v>
      </c>
      <c r="AC15">
        <v>401</v>
      </c>
      <c r="AD15">
        <v>469</v>
      </c>
      <c r="AE15">
        <v>524</v>
      </c>
      <c r="AF15">
        <v>589</v>
      </c>
      <c r="AG15" s="7">
        <v>653</v>
      </c>
      <c r="AH15">
        <v>199</v>
      </c>
      <c r="AI15">
        <v>270</v>
      </c>
      <c r="AJ15">
        <v>326</v>
      </c>
      <c r="AK15">
        <v>387</v>
      </c>
      <c r="AL15">
        <v>462</v>
      </c>
      <c r="AM15">
        <v>506</v>
      </c>
      <c r="AN15">
        <v>578</v>
      </c>
      <c r="AO15" s="7">
        <v>639</v>
      </c>
    </row>
    <row r="16" spans="2:41" x14ac:dyDescent="0.3">
      <c r="B16" s="6">
        <v>206</v>
      </c>
      <c r="C16">
        <v>265</v>
      </c>
      <c r="D16">
        <v>332</v>
      </c>
      <c r="E16">
        <v>405</v>
      </c>
      <c r="F16">
        <v>459</v>
      </c>
      <c r="G16">
        <v>519</v>
      </c>
      <c r="H16">
        <v>592</v>
      </c>
      <c r="I16" s="7">
        <v>644</v>
      </c>
      <c r="J16" s="6">
        <v>195</v>
      </c>
      <c r="K16">
        <v>258</v>
      </c>
      <c r="L16">
        <v>323</v>
      </c>
      <c r="M16">
        <v>394</v>
      </c>
      <c r="N16">
        <v>457</v>
      </c>
      <c r="O16">
        <v>534</v>
      </c>
      <c r="P16">
        <v>610</v>
      </c>
      <c r="Q16" s="7">
        <v>673</v>
      </c>
      <c r="R16">
        <v>199</v>
      </c>
      <c r="S16">
        <v>264</v>
      </c>
      <c r="T16">
        <v>337</v>
      </c>
      <c r="U16">
        <v>421</v>
      </c>
      <c r="V16">
        <v>462</v>
      </c>
      <c r="W16">
        <v>527</v>
      </c>
      <c r="X16">
        <v>598</v>
      </c>
      <c r="Y16">
        <v>652</v>
      </c>
      <c r="Z16" s="6">
        <v>202</v>
      </c>
      <c r="AA16">
        <v>264</v>
      </c>
      <c r="AB16">
        <v>335</v>
      </c>
      <c r="AC16">
        <v>400</v>
      </c>
      <c r="AD16">
        <v>465</v>
      </c>
      <c r="AE16">
        <v>516</v>
      </c>
      <c r="AF16">
        <v>601</v>
      </c>
      <c r="AG16" s="7">
        <v>649</v>
      </c>
      <c r="AH16">
        <v>204</v>
      </c>
      <c r="AI16">
        <v>274</v>
      </c>
      <c r="AJ16">
        <v>337</v>
      </c>
      <c r="AK16">
        <v>402</v>
      </c>
      <c r="AL16">
        <v>462</v>
      </c>
      <c r="AM16">
        <v>513</v>
      </c>
      <c r="AN16">
        <v>595</v>
      </c>
      <c r="AO16" s="7">
        <v>649</v>
      </c>
    </row>
    <row r="17" spans="2:41" x14ac:dyDescent="0.3">
      <c r="B17" s="6">
        <v>207</v>
      </c>
      <c r="C17">
        <v>265</v>
      </c>
      <c r="D17">
        <v>340</v>
      </c>
      <c r="E17">
        <v>395</v>
      </c>
      <c r="F17">
        <v>450</v>
      </c>
      <c r="G17">
        <v>522</v>
      </c>
      <c r="H17">
        <v>576</v>
      </c>
      <c r="I17" s="7">
        <v>634</v>
      </c>
      <c r="J17" s="6">
        <v>189</v>
      </c>
      <c r="K17">
        <v>258</v>
      </c>
      <c r="L17">
        <v>315</v>
      </c>
      <c r="M17">
        <v>395</v>
      </c>
      <c r="N17">
        <v>475</v>
      </c>
      <c r="O17">
        <v>533</v>
      </c>
      <c r="P17">
        <v>611</v>
      </c>
      <c r="Q17" s="7">
        <v>685</v>
      </c>
      <c r="R17">
        <v>200</v>
      </c>
      <c r="S17">
        <v>264</v>
      </c>
      <c r="T17">
        <v>334</v>
      </c>
      <c r="U17">
        <v>406</v>
      </c>
      <c r="V17">
        <v>470</v>
      </c>
      <c r="W17">
        <v>535</v>
      </c>
      <c r="X17">
        <v>595</v>
      </c>
      <c r="Y17">
        <v>668</v>
      </c>
      <c r="Z17" s="6">
        <v>204</v>
      </c>
      <c r="AA17">
        <v>267</v>
      </c>
      <c r="AB17">
        <v>336</v>
      </c>
      <c r="AC17">
        <v>396</v>
      </c>
      <c r="AD17">
        <v>464</v>
      </c>
      <c r="AE17">
        <v>528</v>
      </c>
      <c r="AF17">
        <v>588</v>
      </c>
      <c r="AG17" s="7">
        <v>651</v>
      </c>
      <c r="AH17">
        <v>198</v>
      </c>
      <c r="AI17">
        <v>270</v>
      </c>
      <c r="AJ17">
        <v>325</v>
      </c>
      <c r="AK17">
        <v>397</v>
      </c>
      <c r="AL17">
        <v>453</v>
      </c>
      <c r="AM17">
        <v>510</v>
      </c>
      <c r="AN17">
        <v>579</v>
      </c>
      <c r="AO17" s="7">
        <v>640</v>
      </c>
    </row>
    <row r="18" spans="2:41" x14ac:dyDescent="0.3">
      <c r="B18" s="6">
        <v>206</v>
      </c>
      <c r="C18">
        <v>273</v>
      </c>
      <c r="D18">
        <v>329</v>
      </c>
      <c r="E18">
        <v>393</v>
      </c>
      <c r="F18">
        <v>447</v>
      </c>
      <c r="G18">
        <v>514</v>
      </c>
      <c r="H18">
        <v>585</v>
      </c>
      <c r="I18" s="7">
        <v>648</v>
      </c>
      <c r="J18" s="6">
        <v>194</v>
      </c>
      <c r="K18">
        <v>254</v>
      </c>
      <c r="L18">
        <v>322</v>
      </c>
      <c r="M18">
        <v>393</v>
      </c>
      <c r="N18">
        <v>461</v>
      </c>
      <c r="O18">
        <v>544</v>
      </c>
      <c r="P18">
        <v>610</v>
      </c>
      <c r="Q18" s="7">
        <v>667</v>
      </c>
      <c r="R18">
        <v>200</v>
      </c>
      <c r="S18">
        <v>261</v>
      </c>
      <c r="T18">
        <v>350</v>
      </c>
      <c r="U18">
        <v>406</v>
      </c>
      <c r="V18">
        <v>470</v>
      </c>
      <c r="W18">
        <v>533</v>
      </c>
      <c r="X18">
        <v>596</v>
      </c>
      <c r="Y18">
        <v>666</v>
      </c>
      <c r="Z18" s="6">
        <v>202</v>
      </c>
      <c r="AA18">
        <v>270</v>
      </c>
      <c r="AB18">
        <v>336</v>
      </c>
      <c r="AC18">
        <v>402</v>
      </c>
      <c r="AD18">
        <v>462</v>
      </c>
      <c r="AE18">
        <v>520</v>
      </c>
      <c r="AF18">
        <v>585</v>
      </c>
      <c r="AG18" s="7">
        <v>648</v>
      </c>
      <c r="AH18">
        <v>201</v>
      </c>
      <c r="AI18">
        <v>265</v>
      </c>
      <c r="AJ18">
        <v>333</v>
      </c>
      <c r="AK18">
        <v>402</v>
      </c>
      <c r="AL18">
        <v>460</v>
      </c>
      <c r="AM18">
        <v>520</v>
      </c>
      <c r="AN18">
        <v>589</v>
      </c>
      <c r="AO18" s="7">
        <v>637</v>
      </c>
    </row>
    <row r="19" spans="2:41" x14ac:dyDescent="0.3">
      <c r="B19" s="6">
        <v>200</v>
      </c>
      <c r="C19">
        <v>276</v>
      </c>
      <c r="D19">
        <v>332</v>
      </c>
      <c r="E19">
        <v>401</v>
      </c>
      <c r="F19">
        <v>451</v>
      </c>
      <c r="G19">
        <v>510</v>
      </c>
      <c r="H19">
        <v>583</v>
      </c>
      <c r="I19" s="7">
        <v>636</v>
      </c>
      <c r="J19" s="6">
        <v>189</v>
      </c>
      <c r="K19">
        <v>252</v>
      </c>
      <c r="L19">
        <v>330</v>
      </c>
      <c r="M19">
        <v>389</v>
      </c>
      <c r="N19">
        <v>468</v>
      </c>
      <c r="O19">
        <v>530</v>
      </c>
      <c r="P19">
        <v>607</v>
      </c>
      <c r="Q19" s="7">
        <v>685</v>
      </c>
      <c r="R19">
        <v>195</v>
      </c>
      <c r="S19">
        <v>270</v>
      </c>
      <c r="T19">
        <v>327</v>
      </c>
      <c r="U19">
        <v>403</v>
      </c>
      <c r="V19">
        <v>475</v>
      </c>
      <c r="W19">
        <v>525</v>
      </c>
      <c r="X19">
        <v>592</v>
      </c>
      <c r="Y19">
        <v>665</v>
      </c>
      <c r="Z19" s="6">
        <v>199</v>
      </c>
      <c r="AA19">
        <v>277</v>
      </c>
      <c r="AB19">
        <v>338</v>
      </c>
      <c r="AC19">
        <v>397</v>
      </c>
      <c r="AD19">
        <v>470</v>
      </c>
      <c r="AE19">
        <v>531</v>
      </c>
      <c r="AF19">
        <v>602</v>
      </c>
      <c r="AG19" s="7">
        <v>649</v>
      </c>
      <c r="AH19">
        <v>204</v>
      </c>
      <c r="AI19">
        <v>274</v>
      </c>
      <c r="AJ19">
        <v>333</v>
      </c>
      <c r="AK19">
        <v>393</v>
      </c>
      <c r="AL19">
        <v>452</v>
      </c>
      <c r="AM19">
        <v>525</v>
      </c>
      <c r="AN19">
        <v>580</v>
      </c>
      <c r="AO19" s="7">
        <v>646</v>
      </c>
    </row>
    <row r="20" spans="2:41" x14ac:dyDescent="0.3">
      <c r="B20" s="6">
        <v>203</v>
      </c>
      <c r="C20">
        <v>268</v>
      </c>
      <c r="D20">
        <v>341</v>
      </c>
      <c r="E20">
        <v>387</v>
      </c>
      <c r="F20">
        <v>452</v>
      </c>
      <c r="G20">
        <v>518</v>
      </c>
      <c r="H20">
        <v>591</v>
      </c>
      <c r="I20" s="7">
        <v>651</v>
      </c>
      <c r="J20" s="6">
        <v>189</v>
      </c>
      <c r="K20">
        <v>260</v>
      </c>
      <c r="L20">
        <v>324</v>
      </c>
      <c r="M20">
        <v>401</v>
      </c>
      <c r="N20">
        <v>471</v>
      </c>
      <c r="O20">
        <v>539</v>
      </c>
      <c r="P20">
        <v>588</v>
      </c>
      <c r="Q20" s="7">
        <v>672</v>
      </c>
      <c r="R20">
        <v>198</v>
      </c>
      <c r="S20">
        <v>261</v>
      </c>
      <c r="T20">
        <v>327</v>
      </c>
      <c r="U20">
        <v>394</v>
      </c>
      <c r="V20">
        <v>475</v>
      </c>
      <c r="W20">
        <v>535</v>
      </c>
      <c r="X20">
        <v>591</v>
      </c>
      <c r="Y20">
        <v>663</v>
      </c>
      <c r="Z20" s="6">
        <v>192</v>
      </c>
      <c r="AA20">
        <v>263</v>
      </c>
      <c r="AB20">
        <v>339</v>
      </c>
      <c r="AC20">
        <v>399</v>
      </c>
      <c r="AD20">
        <v>476</v>
      </c>
      <c r="AE20">
        <v>524</v>
      </c>
      <c r="AF20">
        <v>584</v>
      </c>
      <c r="AG20" s="7">
        <v>632</v>
      </c>
      <c r="AH20">
        <v>198</v>
      </c>
      <c r="AI20">
        <v>272</v>
      </c>
      <c r="AJ20">
        <v>328</v>
      </c>
      <c r="AK20">
        <v>390</v>
      </c>
      <c r="AL20">
        <v>465</v>
      </c>
      <c r="AM20">
        <v>523</v>
      </c>
      <c r="AN20">
        <v>586</v>
      </c>
      <c r="AO20" s="7">
        <v>633</v>
      </c>
    </row>
    <row r="21" spans="2:41" x14ac:dyDescent="0.3">
      <c r="B21" s="6">
        <v>206</v>
      </c>
      <c r="C21">
        <v>265</v>
      </c>
      <c r="D21">
        <v>338</v>
      </c>
      <c r="E21">
        <v>395</v>
      </c>
      <c r="F21">
        <v>457</v>
      </c>
      <c r="G21">
        <v>523</v>
      </c>
      <c r="H21">
        <v>583</v>
      </c>
      <c r="I21" s="7">
        <v>653</v>
      </c>
      <c r="J21" s="6">
        <v>191</v>
      </c>
      <c r="K21">
        <v>259</v>
      </c>
      <c r="L21">
        <v>328</v>
      </c>
      <c r="M21">
        <v>398</v>
      </c>
      <c r="N21">
        <v>462</v>
      </c>
      <c r="O21">
        <v>528</v>
      </c>
      <c r="P21">
        <v>612</v>
      </c>
      <c r="Q21" s="7">
        <v>671</v>
      </c>
      <c r="R21">
        <v>203</v>
      </c>
      <c r="S21">
        <v>268</v>
      </c>
      <c r="T21">
        <v>335</v>
      </c>
      <c r="U21">
        <v>411</v>
      </c>
      <c r="V21">
        <v>475</v>
      </c>
      <c r="W21">
        <v>522</v>
      </c>
      <c r="X21">
        <v>594</v>
      </c>
      <c r="Y21">
        <v>665</v>
      </c>
      <c r="Z21" s="6">
        <v>201</v>
      </c>
      <c r="AA21">
        <v>271</v>
      </c>
      <c r="AB21">
        <v>343</v>
      </c>
      <c r="AC21">
        <v>407</v>
      </c>
      <c r="AD21">
        <v>466</v>
      </c>
      <c r="AE21">
        <v>521</v>
      </c>
      <c r="AF21">
        <v>588</v>
      </c>
      <c r="AG21" s="7">
        <v>653</v>
      </c>
      <c r="AH21">
        <v>210</v>
      </c>
      <c r="AI21">
        <v>266</v>
      </c>
      <c r="AJ21">
        <v>342</v>
      </c>
      <c r="AK21">
        <v>398</v>
      </c>
      <c r="AL21">
        <v>457</v>
      </c>
      <c r="AM21">
        <v>520</v>
      </c>
      <c r="AN21">
        <v>584</v>
      </c>
      <c r="AO21" s="7">
        <v>631</v>
      </c>
    </row>
    <row r="22" spans="2:41" x14ac:dyDescent="0.3">
      <c r="B22" s="6">
        <v>203</v>
      </c>
      <c r="C22">
        <v>266</v>
      </c>
      <c r="D22">
        <v>339</v>
      </c>
      <c r="E22">
        <v>403</v>
      </c>
      <c r="F22">
        <v>463</v>
      </c>
      <c r="G22">
        <v>526</v>
      </c>
      <c r="H22">
        <v>585</v>
      </c>
      <c r="I22" s="7">
        <v>650</v>
      </c>
      <c r="J22" s="6">
        <v>188</v>
      </c>
      <c r="K22">
        <v>256</v>
      </c>
      <c r="L22">
        <v>332</v>
      </c>
      <c r="M22">
        <v>392</v>
      </c>
      <c r="N22">
        <v>476</v>
      </c>
      <c r="O22">
        <v>539</v>
      </c>
      <c r="P22">
        <v>614</v>
      </c>
      <c r="Q22" s="7">
        <v>675</v>
      </c>
      <c r="R22">
        <v>205</v>
      </c>
      <c r="S22">
        <v>279</v>
      </c>
      <c r="T22">
        <v>324</v>
      </c>
      <c r="U22">
        <v>396</v>
      </c>
      <c r="V22">
        <v>472</v>
      </c>
      <c r="W22">
        <v>530</v>
      </c>
      <c r="X22">
        <v>601</v>
      </c>
      <c r="Y22">
        <v>665</v>
      </c>
      <c r="Z22" s="6">
        <v>203</v>
      </c>
      <c r="AA22">
        <v>273</v>
      </c>
      <c r="AB22">
        <v>331</v>
      </c>
      <c r="AC22">
        <v>413</v>
      </c>
      <c r="AD22">
        <v>466</v>
      </c>
      <c r="AE22">
        <v>522</v>
      </c>
      <c r="AF22">
        <v>578</v>
      </c>
      <c r="AG22" s="7">
        <v>636</v>
      </c>
      <c r="AH22">
        <v>204</v>
      </c>
      <c r="AI22">
        <v>272</v>
      </c>
      <c r="AJ22">
        <v>321</v>
      </c>
      <c r="AK22">
        <v>398</v>
      </c>
      <c r="AL22">
        <v>454</v>
      </c>
      <c r="AM22">
        <v>518</v>
      </c>
      <c r="AN22">
        <v>586</v>
      </c>
      <c r="AO22" s="7">
        <v>633</v>
      </c>
    </row>
    <row r="23" spans="2:41" x14ac:dyDescent="0.3">
      <c r="B23" s="6">
        <v>208</v>
      </c>
      <c r="C23">
        <v>272</v>
      </c>
      <c r="D23">
        <v>332</v>
      </c>
      <c r="E23">
        <v>395</v>
      </c>
      <c r="F23">
        <v>455</v>
      </c>
      <c r="G23">
        <v>526</v>
      </c>
      <c r="H23">
        <v>577</v>
      </c>
      <c r="I23" s="7">
        <v>662</v>
      </c>
      <c r="J23" s="6">
        <v>197</v>
      </c>
      <c r="K23">
        <v>251</v>
      </c>
      <c r="L23">
        <v>321</v>
      </c>
      <c r="M23">
        <v>400</v>
      </c>
      <c r="N23">
        <v>453</v>
      </c>
      <c r="O23">
        <v>536</v>
      </c>
      <c r="P23">
        <v>604</v>
      </c>
      <c r="Q23" s="7">
        <v>675</v>
      </c>
      <c r="R23">
        <v>195</v>
      </c>
      <c r="S23">
        <v>270</v>
      </c>
      <c r="T23">
        <v>339</v>
      </c>
      <c r="U23">
        <v>407</v>
      </c>
      <c r="V23">
        <v>475</v>
      </c>
      <c r="W23">
        <v>531</v>
      </c>
      <c r="X23">
        <v>597</v>
      </c>
      <c r="Y23">
        <v>662</v>
      </c>
      <c r="Z23" s="6">
        <v>196</v>
      </c>
      <c r="AA23">
        <v>262</v>
      </c>
      <c r="AB23">
        <v>337</v>
      </c>
      <c r="AC23">
        <v>404</v>
      </c>
      <c r="AD23">
        <v>458</v>
      </c>
      <c r="AE23">
        <v>519</v>
      </c>
      <c r="AF23">
        <v>582</v>
      </c>
      <c r="AG23" s="7">
        <v>642</v>
      </c>
      <c r="AH23">
        <v>196</v>
      </c>
      <c r="AI23">
        <v>274</v>
      </c>
      <c r="AJ23">
        <v>333</v>
      </c>
      <c r="AK23">
        <v>387</v>
      </c>
      <c r="AL23">
        <v>456</v>
      </c>
      <c r="AM23">
        <v>523</v>
      </c>
      <c r="AN23">
        <v>575</v>
      </c>
      <c r="AO23" s="7">
        <v>638</v>
      </c>
    </row>
    <row r="24" spans="2:41" x14ac:dyDescent="0.3">
      <c r="B24" s="6">
        <v>200</v>
      </c>
      <c r="C24">
        <v>270</v>
      </c>
      <c r="D24">
        <v>331</v>
      </c>
      <c r="E24">
        <v>406</v>
      </c>
      <c r="F24">
        <v>469</v>
      </c>
      <c r="G24">
        <v>520</v>
      </c>
      <c r="H24">
        <v>587</v>
      </c>
      <c r="I24" s="7">
        <v>649</v>
      </c>
      <c r="J24" s="6">
        <v>197</v>
      </c>
      <c r="K24">
        <v>256</v>
      </c>
      <c r="L24">
        <v>334</v>
      </c>
      <c r="M24">
        <v>393</v>
      </c>
      <c r="N24">
        <v>470</v>
      </c>
      <c r="O24">
        <v>526</v>
      </c>
      <c r="P24">
        <v>603</v>
      </c>
      <c r="Q24" s="7">
        <v>665</v>
      </c>
      <c r="R24">
        <v>204</v>
      </c>
      <c r="S24">
        <v>261</v>
      </c>
      <c r="T24">
        <v>330</v>
      </c>
      <c r="U24">
        <v>395</v>
      </c>
      <c r="V24">
        <v>460</v>
      </c>
      <c r="W24">
        <v>535</v>
      </c>
      <c r="X24">
        <v>608</v>
      </c>
      <c r="Y24">
        <v>664</v>
      </c>
      <c r="Z24" s="6">
        <v>202</v>
      </c>
      <c r="AA24">
        <v>272</v>
      </c>
      <c r="AB24">
        <v>329</v>
      </c>
      <c r="AC24">
        <v>387</v>
      </c>
      <c r="AD24">
        <v>464</v>
      </c>
      <c r="AE24">
        <v>522</v>
      </c>
      <c r="AF24">
        <v>595</v>
      </c>
      <c r="AG24" s="7">
        <v>649</v>
      </c>
      <c r="AH24">
        <v>207</v>
      </c>
      <c r="AI24">
        <v>272</v>
      </c>
      <c r="AJ24">
        <v>331</v>
      </c>
      <c r="AK24">
        <v>389</v>
      </c>
      <c r="AL24">
        <v>455</v>
      </c>
      <c r="AM24">
        <v>504</v>
      </c>
      <c r="AN24">
        <v>580</v>
      </c>
      <c r="AO24" s="7">
        <v>638</v>
      </c>
    </row>
    <row r="25" spans="2:41" x14ac:dyDescent="0.3">
      <c r="B25" s="6">
        <v>204</v>
      </c>
      <c r="C25">
        <v>261</v>
      </c>
      <c r="D25">
        <v>334</v>
      </c>
      <c r="E25">
        <v>404</v>
      </c>
      <c r="F25">
        <v>468</v>
      </c>
      <c r="G25">
        <v>520</v>
      </c>
      <c r="H25">
        <v>582</v>
      </c>
      <c r="I25" s="7">
        <v>643</v>
      </c>
      <c r="J25" s="6">
        <v>194</v>
      </c>
      <c r="K25">
        <v>254</v>
      </c>
      <c r="L25">
        <v>332</v>
      </c>
      <c r="M25">
        <v>404</v>
      </c>
      <c r="N25">
        <v>456</v>
      </c>
      <c r="O25">
        <v>546</v>
      </c>
      <c r="P25">
        <v>598</v>
      </c>
      <c r="Q25" s="7">
        <v>671</v>
      </c>
      <c r="R25">
        <v>196</v>
      </c>
      <c r="S25">
        <v>271</v>
      </c>
      <c r="T25">
        <v>334</v>
      </c>
      <c r="U25">
        <v>407</v>
      </c>
      <c r="V25">
        <v>472</v>
      </c>
      <c r="W25">
        <v>531</v>
      </c>
      <c r="X25">
        <v>606</v>
      </c>
      <c r="Y25">
        <v>661</v>
      </c>
      <c r="Z25" s="6">
        <v>204</v>
      </c>
      <c r="AA25">
        <v>270</v>
      </c>
      <c r="AB25">
        <v>333</v>
      </c>
      <c r="AC25">
        <v>405</v>
      </c>
      <c r="AD25">
        <v>462</v>
      </c>
      <c r="AE25">
        <v>520</v>
      </c>
      <c r="AF25">
        <v>580</v>
      </c>
      <c r="AG25" s="7">
        <v>659</v>
      </c>
      <c r="AH25">
        <v>199</v>
      </c>
      <c r="AI25">
        <v>270</v>
      </c>
      <c r="AJ25">
        <v>333</v>
      </c>
      <c r="AK25">
        <v>399</v>
      </c>
      <c r="AL25">
        <v>451</v>
      </c>
      <c r="AM25">
        <v>516</v>
      </c>
      <c r="AN25">
        <v>580</v>
      </c>
      <c r="AO25" s="7">
        <v>632</v>
      </c>
    </row>
    <row r="26" spans="2:41" x14ac:dyDescent="0.3">
      <c r="B26" s="6">
        <v>193</v>
      </c>
      <c r="C26">
        <v>265</v>
      </c>
      <c r="D26">
        <v>330</v>
      </c>
      <c r="E26">
        <v>394</v>
      </c>
      <c r="F26">
        <v>449</v>
      </c>
      <c r="G26">
        <v>514</v>
      </c>
      <c r="H26">
        <v>596</v>
      </c>
      <c r="I26" s="7">
        <v>648</v>
      </c>
      <c r="J26" s="6">
        <v>193</v>
      </c>
      <c r="K26">
        <v>253</v>
      </c>
      <c r="L26">
        <v>328</v>
      </c>
      <c r="M26">
        <v>404</v>
      </c>
      <c r="N26">
        <v>468</v>
      </c>
      <c r="O26">
        <v>534</v>
      </c>
      <c r="P26">
        <v>602</v>
      </c>
      <c r="Q26" s="7">
        <v>665</v>
      </c>
      <c r="R26">
        <v>201</v>
      </c>
      <c r="S26">
        <v>266</v>
      </c>
      <c r="T26">
        <v>337</v>
      </c>
      <c r="U26">
        <v>400</v>
      </c>
      <c r="V26">
        <v>471</v>
      </c>
      <c r="W26">
        <v>536</v>
      </c>
      <c r="X26">
        <v>610</v>
      </c>
      <c r="Y26">
        <v>664</v>
      </c>
      <c r="Z26" s="6">
        <v>200</v>
      </c>
      <c r="AA26">
        <v>279</v>
      </c>
      <c r="AB26">
        <v>340</v>
      </c>
      <c r="AC26">
        <v>394</v>
      </c>
      <c r="AD26">
        <v>458</v>
      </c>
      <c r="AE26">
        <v>538</v>
      </c>
      <c r="AF26">
        <v>577</v>
      </c>
      <c r="AG26" s="7">
        <v>639</v>
      </c>
      <c r="AH26">
        <v>203</v>
      </c>
      <c r="AI26">
        <v>269</v>
      </c>
      <c r="AJ26">
        <v>327</v>
      </c>
      <c r="AK26">
        <v>408</v>
      </c>
      <c r="AL26">
        <v>458</v>
      </c>
      <c r="AM26">
        <v>516</v>
      </c>
      <c r="AN26">
        <v>579</v>
      </c>
      <c r="AO26" s="7">
        <v>638</v>
      </c>
    </row>
    <row r="27" spans="2:41" x14ac:dyDescent="0.3">
      <c r="B27" s="6">
        <v>202</v>
      </c>
      <c r="C27">
        <v>270</v>
      </c>
      <c r="D27">
        <v>333</v>
      </c>
      <c r="E27">
        <v>393</v>
      </c>
      <c r="F27">
        <v>460</v>
      </c>
      <c r="G27">
        <v>523</v>
      </c>
      <c r="H27">
        <v>573</v>
      </c>
      <c r="I27" s="7">
        <v>653</v>
      </c>
      <c r="J27" s="6">
        <v>191</v>
      </c>
      <c r="K27">
        <v>256</v>
      </c>
      <c r="L27">
        <v>317</v>
      </c>
      <c r="M27">
        <v>402</v>
      </c>
      <c r="N27">
        <v>466</v>
      </c>
      <c r="O27">
        <v>537</v>
      </c>
      <c r="P27">
        <v>612</v>
      </c>
      <c r="Q27" s="7">
        <v>676</v>
      </c>
      <c r="R27">
        <v>202</v>
      </c>
      <c r="S27">
        <v>268</v>
      </c>
      <c r="T27">
        <v>344</v>
      </c>
      <c r="U27">
        <v>412</v>
      </c>
      <c r="V27">
        <v>467</v>
      </c>
      <c r="W27">
        <v>537</v>
      </c>
      <c r="X27">
        <v>593</v>
      </c>
      <c r="Y27">
        <v>661</v>
      </c>
      <c r="Z27" s="6">
        <v>194</v>
      </c>
      <c r="AA27">
        <v>268</v>
      </c>
      <c r="AB27">
        <v>325</v>
      </c>
      <c r="AC27">
        <v>394</v>
      </c>
      <c r="AD27">
        <v>461</v>
      </c>
      <c r="AE27">
        <v>522</v>
      </c>
      <c r="AF27">
        <v>577</v>
      </c>
      <c r="AG27" s="7">
        <v>643</v>
      </c>
      <c r="AH27">
        <v>198</v>
      </c>
      <c r="AI27">
        <v>263</v>
      </c>
      <c r="AJ27">
        <v>322</v>
      </c>
      <c r="AK27">
        <v>399</v>
      </c>
      <c r="AL27">
        <v>456</v>
      </c>
      <c r="AM27">
        <v>524</v>
      </c>
      <c r="AN27">
        <v>579</v>
      </c>
      <c r="AO27" s="7">
        <v>641</v>
      </c>
    </row>
    <row r="28" spans="2:41" x14ac:dyDescent="0.3">
      <c r="B28" s="6">
        <v>204</v>
      </c>
      <c r="C28">
        <v>268</v>
      </c>
      <c r="D28">
        <v>336</v>
      </c>
      <c r="E28">
        <v>395</v>
      </c>
      <c r="F28">
        <v>454</v>
      </c>
      <c r="G28">
        <v>529</v>
      </c>
      <c r="H28">
        <v>570</v>
      </c>
      <c r="I28" s="7">
        <v>646</v>
      </c>
      <c r="J28" s="6">
        <v>193</v>
      </c>
      <c r="K28">
        <v>259</v>
      </c>
      <c r="L28">
        <v>329</v>
      </c>
      <c r="M28">
        <v>389</v>
      </c>
      <c r="N28">
        <v>474</v>
      </c>
      <c r="O28">
        <v>528</v>
      </c>
      <c r="P28">
        <v>606</v>
      </c>
      <c r="Q28" s="7">
        <v>671</v>
      </c>
      <c r="R28">
        <v>199</v>
      </c>
      <c r="S28">
        <v>272</v>
      </c>
      <c r="T28">
        <v>332</v>
      </c>
      <c r="U28">
        <v>400</v>
      </c>
      <c r="V28">
        <v>460</v>
      </c>
      <c r="W28">
        <v>543</v>
      </c>
      <c r="X28">
        <v>590</v>
      </c>
      <c r="Y28">
        <v>665</v>
      </c>
      <c r="Z28" s="6">
        <v>210</v>
      </c>
      <c r="AA28">
        <v>267</v>
      </c>
      <c r="AB28">
        <v>328</v>
      </c>
      <c r="AC28">
        <v>396</v>
      </c>
      <c r="AD28">
        <v>457</v>
      </c>
      <c r="AE28">
        <v>531</v>
      </c>
      <c r="AF28">
        <v>584</v>
      </c>
      <c r="AG28" s="7">
        <v>654</v>
      </c>
      <c r="AH28">
        <v>202</v>
      </c>
      <c r="AI28">
        <v>272</v>
      </c>
      <c r="AJ28">
        <v>339</v>
      </c>
      <c r="AK28">
        <v>390</v>
      </c>
      <c r="AL28">
        <v>457</v>
      </c>
      <c r="AM28">
        <v>524</v>
      </c>
      <c r="AN28">
        <v>587</v>
      </c>
      <c r="AO28" s="7">
        <v>631</v>
      </c>
    </row>
    <row r="29" spans="2:41" x14ac:dyDescent="0.3">
      <c r="B29" s="6">
        <v>207</v>
      </c>
      <c r="C29">
        <v>260</v>
      </c>
      <c r="D29">
        <v>323</v>
      </c>
      <c r="E29">
        <v>399</v>
      </c>
      <c r="F29">
        <v>448</v>
      </c>
      <c r="G29">
        <v>521</v>
      </c>
      <c r="H29">
        <v>579</v>
      </c>
      <c r="I29" s="7">
        <v>648</v>
      </c>
      <c r="J29" s="6">
        <v>196</v>
      </c>
      <c r="K29">
        <v>261</v>
      </c>
      <c r="L29">
        <v>323</v>
      </c>
      <c r="M29">
        <v>394</v>
      </c>
      <c r="N29">
        <v>459</v>
      </c>
      <c r="O29">
        <v>545</v>
      </c>
      <c r="P29">
        <v>607</v>
      </c>
      <c r="Q29" s="7">
        <v>663</v>
      </c>
      <c r="R29">
        <v>198</v>
      </c>
      <c r="S29">
        <v>258</v>
      </c>
      <c r="T29">
        <v>337</v>
      </c>
      <c r="U29">
        <v>412</v>
      </c>
      <c r="V29">
        <v>467</v>
      </c>
      <c r="W29">
        <v>534</v>
      </c>
      <c r="X29">
        <v>608</v>
      </c>
      <c r="Y29">
        <v>665</v>
      </c>
      <c r="Z29" s="6">
        <v>193</v>
      </c>
      <c r="AA29">
        <v>266</v>
      </c>
      <c r="AB29">
        <v>342</v>
      </c>
      <c r="AC29">
        <v>396</v>
      </c>
      <c r="AD29">
        <v>460</v>
      </c>
      <c r="AE29">
        <v>527</v>
      </c>
      <c r="AF29">
        <v>585</v>
      </c>
      <c r="AG29" s="7">
        <v>654</v>
      </c>
      <c r="AH29">
        <v>209</v>
      </c>
      <c r="AI29">
        <v>261</v>
      </c>
      <c r="AJ29">
        <v>334</v>
      </c>
      <c r="AK29">
        <v>389</v>
      </c>
      <c r="AL29">
        <v>465</v>
      </c>
      <c r="AM29">
        <v>517</v>
      </c>
      <c r="AN29">
        <v>584</v>
      </c>
      <c r="AO29" s="7">
        <v>646</v>
      </c>
    </row>
    <row r="30" spans="2:41" x14ac:dyDescent="0.3">
      <c r="B30" s="6">
        <v>205</v>
      </c>
      <c r="C30">
        <v>263</v>
      </c>
      <c r="D30">
        <v>340</v>
      </c>
      <c r="E30">
        <v>401</v>
      </c>
      <c r="F30">
        <v>466</v>
      </c>
      <c r="G30">
        <v>510</v>
      </c>
      <c r="H30">
        <v>590</v>
      </c>
      <c r="I30" s="7">
        <v>636</v>
      </c>
      <c r="J30" s="6">
        <v>193</v>
      </c>
      <c r="K30">
        <v>255</v>
      </c>
      <c r="L30">
        <v>324</v>
      </c>
      <c r="M30">
        <v>396</v>
      </c>
      <c r="N30">
        <v>471</v>
      </c>
      <c r="O30">
        <v>546</v>
      </c>
      <c r="P30">
        <v>611</v>
      </c>
      <c r="Q30" s="7">
        <v>670</v>
      </c>
      <c r="R30">
        <v>202</v>
      </c>
      <c r="S30">
        <v>268</v>
      </c>
      <c r="T30">
        <v>328</v>
      </c>
      <c r="U30">
        <v>404</v>
      </c>
      <c r="V30">
        <v>483</v>
      </c>
      <c r="W30">
        <v>536</v>
      </c>
      <c r="X30">
        <v>619</v>
      </c>
      <c r="Y30">
        <v>667</v>
      </c>
      <c r="Z30" s="6">
        <v>206</v>
      </c>
      <c r="AA30">
        <v>273</v>
      </c>
      <c r="AB30">
        <v>342</v>
      </c>
      <c r="AC30">
        <v>400</v>
      </c>
      <c r="AD30">
        <v>462</v>
      </c>
      <c r="AE30">
        <v>523</v>
      </c>
      <c r="AF30">
        <v>584</v>
      </c>
      <c r="AG30" s="7">
        <v>651</v>
      </c>
      <c r="AH30">
        <v>201</v>
      </c>
      <c r="AI30">
        <v>262</v>
      </c>
      <c r="AJ30">
        <v>329</v>
      </c>
      <c r="AK30">
        <v>390</v>
      </c>
      <c r="AL30">
        <v>464</v>
      </c>
      <c r="AM30">
        <v>505</v>
      </c>
      <c r="AN30">
        <v>568</v>
      </c>
      <c r="AO30" s="7">
        <v>649</v>
      </c>
    </row>
    <row r="31" spans="2:41" x14ac:dyDescent="0.3">
      <c r="B31" s="6">
        <v>204</v>
      </c>
      <c r="C31">
        <v>266</v>
      </c>
      <c r="D31">
        <v>330</v>
      </c>
      <c r="E31">
        <v>408</v>
      </c>
      <c r="F31">
        <v>453</v>
      </c>
      <c r="G31">
        <v>523</v>
      </c>
      <c r="H31">
        <v>569</v>
      </c>
      <c r="I31" s="7">
        <v>638</v>
      </c>
      <c r="J31" s="6">
        <v>189</v>
      </c>
      <c r="K31">
        <v>259</v>
      </c>
      <c r="L31">
        <v>326</v>
      </c>
      <c r="M31">
        <v>400</v>
      </c>
      <c r="N31">
        <v>460</v>
      </c>
      <c r="O31">
        <v>527</v>
      </c>
      <c r="P31">
        <v>599</v>
      </c>
      <c r="Q31" s="7">
        <v>670</v>
      </c>
      <c r="R31">
        <v>197</v>
      </c>
      <c r="S31">
        <v>260</v>
      </c>
      <c r="T31">
        <v>343</v>
      </c>
      <c r="U31">
        <v>404</v>
      </c>
      <c r="V31">
        <v>466</v>
      </c>
      <c r="W31">
        <v>534</v>
      </c>
      <c r="X31">
        <v>589</v>
      </c>
      <c r="Y31">
        <v>665</v>
      </c>
      <c r="Z31" s="6">
        <v>199</v>
      </c>
      <c r="AA31">
        <v>282</v>
      </c>
      <c r="AB31">
        <v>327</v>
      </c>
      <c r="AC31">
        <v>396</v>
      </c>
      <c r="AD31">
        <v>468</v>
      </c>
      <c r="AE31">
        <v>526</v>
      </c>
      <c r="AF31">
        <v>592</v>
      </c>
      <c r="AG31" s="7">
        <v>656</v>
      </c>
      <c r="AH31">
        <v>200</v>
      </c>
      <c r="AI31">
        <v>273</v>
      </c>
      <c r="AJ31">
        <v>332</v>
      </c>
      <c r="AK31">
        <v>391</v>
      </c>
      <c r="AL31">
        <v>460</v>
      </c>
      <c r="AM31">
        <v>524</v>
      </c>
      <c r="AN31">
        <v>570</v>
      </c>
      <c r="AO31" s="7">
        <v>657</v>
      </c>
    </row>
    <row r="32" spans="2:41" x14ac:dyDescent="0.3">
      <c r="B32" s="6">
        <v>205</v>
      </c>
      <c r="C32">
        <v>268</v>
      </c>
      <c r="D32">
        <v>327</v>
      </c>
      <c r="E32">
        <v>399</v>
      </c>
      <c r="F32">
        <v>465</v>
      </c>
      <c r="G32">
        <v>522</v>
      </c>
      <c r="H32">
        <v>592</v>
      </c>
      <c r="I32" s="7">
        <v>638</v>
      </c>
      <c r="J32" s="6">
        <v>188</v>
      </c>
      <c r="K32">
        <v>263</v>
      </c>
      <c r="L32">
        <v>338</v>
      </c>
      <c r="M32">
        <v>399</v>
      </c>
      <c r="N32">
        <v>470</v>
      </c>
      <c r="O32">
        <v>540</v>
      </c>
      <c r="P32">
        <v>594</v>
      </c>
      <c r="Q32" s="7">
        <v>677</v>
      </c>
      <c r="R32">
        <v>205</v>
      </c>
      <c r="S32">
        <v>262</v>
      </c>
      <c r="T32">
        <v>333</v>
      </c>
      <c r="U32">
        <v>401</v>
      </c>
      <c r="V32">
        <v>476</v>
      </c>
      <c r="W32">
        <v>533</v>
      </c>
      <c r="X32">
        <v>594</v>
      </c>
      <c r="Y32">
        <v>664</v>
      </c>
      <c r="Z32" s="6">
        <v>208</v>
      </c>
      <c r="AA32">
        <v>270</v>
      </c>
      <c r="AB32">
        <v>342</v>
      </c>
      <c r="AC32">
        <v>386</v>
      </c>
      <c r="AD32">
        <v>462</v>
      </c>
      <c r="AE32">
        <v>524</v>
      </c>
      <c r="AF32">
        <v>584</v>
      </c>
      <c r="AG32" s="7">
        <v>650</v>
      </c>
      <c r="AH32">
        <v>208</v>
      </c>
      <c r="AI32">
        <v>269</v>
      </c>
      <c r="AJ32">
        <v>330</v>
      </c>
      <c r="AK32">
        <v>397</v>
      </c>
      <c r="AL32">
        <v>458</v>
      </c>
      <c r="AM32">
        <v>509</v>
      </c>
      <c r="AN32">
        <v>588</v>
      </c>
      <c r="AO32" s="7">
        <v>641</v>
      </c>
    </row>
    <row r="33" spans="2:41" x14ac:dyDescent="0.3">
      <c r="B33" s="6">
        <v>197</v>
      </c>
      <c r="C33">
        <v>266</v>
      </c>
      <c r="D33">
        <v>328</v>
      </c>
      <c r="E33">
        <v>400</v>
      </c>
      <c r="F33">
        <v>456</v>
      </c>
      <c r="G33">
        <v>515</v>
      </c>
      <c r="H33">
        <v>572</v>
      </c>
      <c r="I33" s="7">
        <v>630</v>
      </c>
      <c r="J33" s="6">
        <v>195</v>
      </c>
      <c r="K33">
        <v>255</v>
      </c>
      <c r="L33">
        <v>330</v>
      </c>
      <c r="M33">
        <v>388</v>
      </c>
      <c r="N33">
        <v>470</v>
      </c>
      <c r="O33">
        <v>532</v>
      </c>
      <c r="P33">
        <v>609</v>
      </c>
      <c r="Q33" s="7">
        <v>679</v>
      </c>
      <c r="R33">
        <v>193</v>
      </c>
      <c r="S33">
        <v>275</v>
      </c>
      <c r="T33">
        <v>337</v>
      </c>
      <c r="U33">
        <v>416</v>
      </c>
      <c r="V33">
        <v>467</v>
      </c>
      <c r="W33">
        <v>543</v>
      </c>
      <c r="X33">
        <v>606</v>
      </c>
      <c r="Y33">
        <v>668</v>
      </c>
      <c r="Z33" s="6">
        <v>191</v>
      </c>
      <c r="AA33">
        <v>267</v>
      </c>
      <c r="AB33">
        <v>339</v>
      </c>
      <c r="AC33">
        <v>400</v>
      </c>
      <c r="AD33">
        <v>457</v>
      </c>
      <c r="AE33">
        <v>530</v>
      </c>
      <c r="AF33">
        <v>577</v>
      </c>
      <c r="AG33" s="7">
        <v>652</v>
      </c>
      <c r="AH33">
        <v>199</v>
      </c>
      <c r="AI33">
        <v>268</v>
      </c>
      <c r="AJ33">
        <v>330</v>
      </c>
      <c r="AK33">
        <v>385</v>
      </c>
      <c r="AL33">
        <v>460</v>
      </c>
      <c r="AM33">
        <v>510</v>
      </c>
      <c r="AN33">
        <v>592</v>
      </c>
      <c r="AO33" s="7">
        <v>637</v>
      </c>
    </row>
    <row r="34" spans="2:41" x14ac:dyDescent="0.3">
      <c r="B34" s="6">
        <v>203</v>
      </c>
      <c r="C34">
        <v>268</v>
      </c>
      <c r="D34">
        <v>336</v>
      </c>
      <c r="E34">
        <v>408</v>
      </c>
      <c r="F34">
        <v>468</v>
      </c>
      <c r="G34">
        <v>510</v>
      </c>
      <c r="H34">
        <v>582</v>
      </c>
      <c r="I34" s="7">
        <v>644</v>
      </c>
      <c r="J34" s="6">
        <v>200</v>
      </c>
      <c r="K34">
        <v>260</v>
      </c>
      <c r="L34">
        <v>318</v>
      </c>
      <c r="M34">
        <v>389</v>
      </c>
      <c r="N34">
        <v>474</v>
      </c>
      <c r="O34">
        <v>530</v>
      </c>
      <c r="P34">
        <v>596</v>
      </c>
      <c r="Q34" s="7">
        <v>685</v>
      </c>
      <c r="R34">
        <v>197</v>
      </c>
      <c r="S34">
        <v>269</v>
      </c>
      <c r="T34">
        <v>349</v>
      </c>
      <c r="U34">
        <v>401</v>
      </c>
      <c r="V34">
        <v>477</v>
      </c>
      <c r="W34">
        <v>536</v>
      </c>
      <c r="X34">
        <v>600</v>
      </c>
      <c r="Y34">
        <v>673</v>
      </c>
      <c r="Z34" s="6">
        <v>207</v>
      </c>
      <c r="AA34">
        <v>269</v>
      </c>
      <c r="AB34">
        <v>328</v>
      </c>
      <c r="AC34">
        <v>388</v>
      </c>
      <c r="AD34">
        <v>463</v>
      </c>
      <c r="AE34">
        <v>525</v>
      </c>
      <c r="AF34">
        <v>590</v>
      </c>
      <c r="AG34" s="7">
        <v>654</v>
      </c>
      <c r="AH34">
        <v>208</v>
      </c>
      <c r="AI34">
        <v>270</v>
      </c>
      <c r="AJ34">
        <v>325</v>
      </c>
      <c r="AK34">
        <v>401</v>
      </c>
      <c r="AL34">
        <v>454</v>
      </c>
      <c r="AM34">
        <v>527</v>
      </c>
      <c r="AN34">
        <v>588</v>
      </c>
      <c r="AO34" s="7">
        <v>642</v>
      </c>
    </row>
    <row r="35" spans="2:41" x14ac:dyDescent="0.3">
      <c r="B35" s="6">
        <v>205</v>
      </c>
      <c r="C35">
        <v>274</v>
      </c>
      <c r="D35">
        <v>339</v>
      </c>
      <c r="E35">
        <v>400</v>
      </c>
      <c r="F35">
        <v>457</v>
      </c>
      <c r="G35">
        <v>520</v>
      </c>
      <c r="H35">
        <v>588</v>
      </c>
      <c r="I35" s="7">
        <v>642</v>
      </c>
      <c r="J35" s="6">
        <v>190</v>
      </c>
      <c r="K35">
        <v>255</v>
      </c>
      <c r="L35">
        <v>321</v>
      </c>
      <c r="M35">
        <v>394</v>
      </c>
      <c r="N35">
        <v>469</v>
      </c>
      <c r="O35">
        <v>534</v>
      </c>
      <c r="P35">
        <v>604</v>
      </c>
      <c r="Q35" s="7">
        <v>675</v>
      </c>
      <c r="R35">
        <v>194</v>
      </c>
      <c r="S35">
        <v>264</v>
      </c>
      <c r="T35">
        <v>341</v>
      </c>
      <c r="U35">
        <v>406</v>
      </c>
      <c r="V35">
        <v>477</v>
      </c>
      <c r="W35">
        <v>540</v>
      </c>
      <c r="X35">
        <v>604</v>
      </c>
      <c r="Y35">
        <v>667</v>
      </c>
      <c r="Z35" s="6">
        <v>207</v>
      </c>
      <c r="AA35">
        <v>274</v>
      </c>
      <c r="AB35">
        <v>325</v>
      </c>
      <c r="AC35">
        <v>401</v>
      </c>
      <c r="AD35">
        <v>464</v>
      </c>
      <c r="AE35">
        <v>520</v>
      </c>
      <c r="AF35">
        <v>585</v>
      </c>
      <c r="AG35" s="7">
        <v>647</v>
      </c>
      <c r="AH35">
        <v>208</v>
      </c>
      <c r="AI35">
        <v>262</v>
      </c>
      <c r="AJ35">
        <v>331</v>
      </c>
      <c r="AK35">
        <v>393</v>
      </c>
      <c r="AL35">
        <v>474</v>
      </c>
      <c r="AM35">
        <v>520</v>
      </c>
      <c r="AN35">
        <v>579</v>
      </c>
      <c r="AO35" s="7">
        <v>642</v>
      </c>
    </row>
    <row r="36" spans="2:41" x14ac:dyDescent="0.3">
      <c r="B36" s="6">
        <v>205</v>
      </c>
      <c r="C36">
        <v>275</v>
      </c>
      <c r="D36">
        <v>322</v>
      </c>
      <c r="E36">
        <v>403</v>
      </c>
      <c r="F36">
        <v>461</v>
      </c>
      <c r="G36">
        <v>513</v>
      </c>
      <c r="H36">
        <v>590</v>
      </c>
      <c r="I36" s="7">
        <v>649</v>
      </c>
      <c r="J36" s="6">
        <v>193</v>
      </c>
      <c r="K36">
        <v>246</v>
      </c>
      <c r="L36">
        <v>333</v>
      </c>
      <c r="M36">
        <v>405</v>
      </c>
      <c r="N36">
        <v>473</v>
      </c>
      <c r="O36">
        <v>530</v>
      </c>
      <c r="P36">
        <v>610</v>
      </c>
      <c r="Q36" s="7">
        <v>662</v>
      </c>
      <c r="R36">
        <v>199</v>
      </c>
      <c r="S36">
        <v>267</v>
      </c>
      <c r="T36">
        <v>347</v>
      </c>
      <c r="U36">
        <v>411</v>
      </c>
      <c r="V36">
        <v>478</v>
      </c>
      <c r="W36">
        <v>531</v>
      </c>
      <c r="X36">
        <v>579</v>
      </c>
      <c r="Y36">
        <v>659</v>
      </c>
      <c r="Z36" s="6">
        <v>205</v>
      </c>
      <c r="AA36">
        <v>267</v>
      </c>
      <c r="AB36">
        <v>328</v>
      </c>
      <c r="AC36">
        <v>399</v>
      </c>
      <c r="AD36">
        <v>450</v>
      </c>
      <c r="AE36">
        <v>533</v>
      </c>
      <c r="AF36">
        <v>585</v>
      </c>
      <c r="AG36" s="7">
        <v>645</v>
      </c>
      <c r="AH36">
        <v>204</v>
      </c>
      <c r="AI36">
        <v>259</v>
      </c>
      <c r="AJ36">
        <v>336</v>
      </c>
      <c r="AK36">
        <v>400</v>
      </c>
      <c r="AL36">
        <v>457</v>
      </c>
      <c r="AM36">
        <v>513</v>
      </c>
      <c r="AN36">
        <v>577</v>
      </c>
      <c r="AO36" s="7">
        <v>651</v>
      </c>
    </row>
    <row r="37" spans="2:41" x14ac:dyDescent="0.3">
      <c r="B37" s="6">
        <v>207</v>
      </c>
      <c r="C37">
        <v>257</v>
      </c>
      <c r="D37">
        <v>337</v>
      </c>
      <c r="E37">
        <v>399</v>
      </c>
      <c r="F37">
        <v>451</v>
      </c>
      <c r="G37">
        <v>506</v>
      </c>
      <c r="H37">
        <v>591</v>
      </c>
      <c r="I37" s="7">
        <v>639</v>
      </c>
      <c r="J37" s="6">
        <v>194</v>
      </c>
      <c r="K37">
        <v>257</v>
      </c>
      <c r="L37">
        <v>316</v>
      </c>
      <c r="M37">
        <v>401</v>
      </c>
      <c r="N37">
        <v>475</v>
      </c>
      <c r="O37">
        <v>543</v>
      </c>
      <c r="P37">
        <v>594</v>
      </c>
      <c r="Q37" s="7">
        <v>679</v>
      </c>
      <c r="R37">
        <v>198</v>
      </c>
      <c r="S37">
        <v>269</v>
      </c>
      <c r="T37">
        <v>335</v>
      </c>
      <c r="U37">
        <v>409</v>
      </c>
      <c r="V37">
        <v>474</v>
      </c>
      <c r="W37">
        <v>545</v>
      </c>
      <c r="X37">
        <v>592</v>
      </c>
      <c r="Y37">
        <v>658</v>
      </c>
      <c r="Z37" s="6">
        <v>206</v>
      </c>
      <c r="AA37">
        <v>270</v>
      </c>
      <c r="AB37">
        <v>334</v>
      </c>
      <c r="AC37">
        <v>393</v>
      </c>
      <c r="AD37">
        <v>458</v>
      </c>
      <c r="AE37">
        <v>533</v>
      </c>
      <c r="AF37">
        <v>593</v>
      </c>
      <c r="AG37" s="7">
        <v>650</v>
      </c>
      <c r="AH37">
        <v>202</v>
      </c>
      <c r="AI37">
        <v>268</v>
      </c>
      <c r="AJ37">
        <v>328</v>
      </c>
      <c r="AK37">
        <v>397</v>
      </c>
      <c r="AL37">
        <v>462</v>
      </c>
      <c r="AM37">
        <v>517</v>
      </c>
      <c r="AN37">
        <v>575</v>
      </c>
      <c r="AO37" s="7">
        <v>625</v>
      </c>
    </row>
    <row r="38" spans="2:41" x14ac:dyDescent="0.3">
      <c r="B38" s="6">
        <v>204</v>
      </c>
      <c r="C38">
        <v>269</v>
      </c>
      <c r="D38">
        <v>336</v>
      </c>
      <c r="E38">
        <v>396</v>
      </c>
      <c r="F38">
        <v>461</v>
      </c>
      <c r="G38">
        <v>524</v>
      </c>
      <c r="H38">
        <v>583</v>
      </c>
      <c r="I38" s="7">
        <v>647</v>
      </c>
      <c r="J38" s="6">
        <v>191</v>
      </c>
      <c r="K38">
        <v>261</v>
      </c>
      <c r="L38">
        <v>326</v>
      </c>
      <c r="M38">
        <v>393</v>
      </c>
      <c r="N38">
        <v>456</v>
      </c>
      <c r="O38">
        <v>528</v>
      </c>
      <c r="P38">
        <v>615</v>
      </c>
      <c r="Q38" s="7">
        <v>666</v>
      </c>
      <c r="R38">
        <v>209</v>
      </c>
      <c r="S38">
        <v>267</v>
      </c>
      <c r="T38">
        <v>339</v>
      </c>
      <c r="U38">
        <v>412</v>
      </c>
      <c r="V38">
        <v>468</v>
      </c>
      <c r="W38">
        <v>533</v>
      </c>
      <c r="X38">
        <v>616</v>
      </c>
      <c r="Y38">
        <v>657</v>
      </c>
      <c r="Z38" s="6">
        <v>199</v>
      </c>
      <c r="AA38">
        <v>267</v>
      </c>
      <c r="AB38">
        <v>335</v>
      </c>
      <c r="AC38">
        <v>406</v>
      </c>
      <c r="AD38">
        <v>473</v>
      </c>
      <c r="AE38">
        <v>530</v>
      </c>
      <c r="AF38">
        <v>591</v>
      </c>
      <c r="AG38" s="7">
        <v>660</v>
      </c>
      <c r="AH38">
        <v>204</v>
      </c>
      <c r="AI38">
        <v>268</v>
      </c>
      <c r="AJ38">
        <v>330</v>
      </c>
      <c r="AK38">
        <v>399</v>
      </c>
      <c r="AL38">
        <v>459</v>
      </c>
      <c r="AM38">
        <v>522</v>
      </c>
      <c r="AN38">
        <v>589</v>
      </c>
      <c r="AO38" s="7">
        <v>637</v>
      </c>
    </row>
    <row r="39" spans="2:41" x14ac:dyDescent="0.3">
      <c r="B39" s="6">
        <v>201</v>
      </c>
      <c r="C39">
        <v>271</v>
      </c>
      <c r="D39">
        <v>331</v>
      </c>
      <c r="E39">
        <v>397</v>
      </c>
      <c r="F39">
        <v>455</v>
      </c>
      <c r="G39">
        <v>518</v>
      </c>
      <c r="H39">
        <v>583</v>
      </c>
      <c r="I39" s="7">
        <v>635</v>
      </c>
      <c r="J39" s="6">
        <v>188</v>
      </c>
      <c r="K39">
        <v>260</v>
      </c>
      <c r="L39">
        <v>323</v>
      </c>
      <c r="M39">
        <v>404</v>
      </c>
      <c r="N39">
        <v>458</v>
      </c>
      <c r="O39">
        <v>542</v>
      </c>
      <c r="P39">
        <v>608</v>
      </c>
      <c r="Q39" s="7">
        <v>687</v>
      </c>
      <c r="R39">
        <v>194</v>
      </c>
      <c r="S39">
        <v>262</v>
      </c>
      <c r="T39">
        <v>334</v>
      </c>
      <c r="U39">
        <v>419</v>
      </c>
      <c r="V39">
        <v>488</v>
      </c>
      <c r="W39">
        <v>538</v>
      </c>
      <c r="X39">
        <v>594</v>
      </c>
      <c r="Y39">
        <v>670</v>
      </c>
      <c r="Z39" s="6">
        <v>206</v>
      </c>
      <c r="AA39">
        <v>272</v>
      </c>
      <c r="AB39">
        <v>331</v>
      </c>
      <c r="AC39">
        <v>396</v>
      </c>
      <c r="AD39">
        <v>461</v>
      </c>
      <c r="AE39">
        <v>536</v>
      </c>
      <c r="AF39">
        <v>585</v>
      </c>
      <c r="AG39" s="7">
        <v>632</v>
      </c>
      <c r="AH39">
        <v>206</v>
      </c>
      <c r="AI39">
        <v>270</v>
      </c>
      <c r="AJ39">
        <v>332</v>
      </c>
      <c r="AK39">
        <v>396</v>
      </c>
      <c r="AL39">
        <v>455</v>
      </c>
      <c r="AM39">
        <v>521</v>
      </c>
      <c r="AN39">
        <v>572</v>
      </c>
      <c r="AO39" s="7">
        <v>638</v>
      </c>
    </row>
    <row r="40" spans="2:41" x14ac:dyDescent="0.3">
      <c r="B40" s="6">
        <v>205</v>
      </c>
      <c r="C40">
        <v>269</v>
      </c>
      <c r="D40">
        <v>342</v>
      </c>
      <c r="E40">
        <v>402</v>
      </c>
      <c r="F40">
        <v>447</v>
      </c>
      <c r="G40">
        <v>529</v>
      </c>
      <c r="H40">
        <v>573</v>
      </c>
      <c r="I40" s="7">
        <v>650</v>
      </c>
      <c r="J40" s="6">
        <v>196</v>
      </c>
      <c r="K40">
        <v>258</v>
      </c>
      <c r="L40">
        <v>323</v>
      </c>
      <c r="M40">
        <v>396</v>
      </c>
      <c r="N40">
        <v>461</v>
      </c>
      <c r="O40">
        <v>538</v>
      </c>
      <c r="P40">
        <v>603</v>
      </c>
      <c r="Q40" s="7">
        <v>662</v>
      </c>
      <c r="R40">
        <v>193</v>
      </c>
      <c r="S40">
        <v>264</v>
      </c>
      <c r="T40">
        <v>334</v>
      </c>
      <c r="U40">
        <v>402</v>
      </c>
      <c r="V40">
        <v>477</v>
      </c>
      <c r="W40">
        <v>530</v>
      </c>
      <c r="X40">
        <v>607</v>
      </c>
      <c r="Y40">
        <v>653</v>
      </c>
      <c r="Z40" s="6">
        <v>200</v>
      </c>
      <c r="AA40">
        <v>273</v>
      </c>
      <c r="AB40">
        <v>337</v>
      </c>
      <c r="AC40">
        <v>404</v>
      </c>
      <c r="AD40">
        <v>451</v>
      </c>
      <c r="AE40">
        <v>545</v>
      </c>
      <c r="AF40">
        <v>571</v>
      </c>
      <c r="AG40" s="7">
        <v>645</v>
      </c>
      <c r="AH40">
        <v>200</v>
      </c>
      <c r="AI40">
        <v>266</v>
      </c>
      <c r="AJ40">
        <v>329</v>
      </c>
      <c r="AK40">
        <v>410</v>
      </c>
      <c r="AL40">
        <v>467</v>
      </c>
      <c r="AM40">
        <v>521</v>
      </c>
      <c r="AN40">
        <v>593</v>
      </c>
      <c r="AO40" s="7">
        <v>654</v>
      </c>
    </row>
    <row r="41" spans="2:41" x14ac:dyDescent="0.3">
      <c r="B41" s="6">
        <v>210</v>
      </c>
      <c r="C41">
        <v>271</v>
      </c>
      <c r="D41">
        <v>336</v>
      </c>
      <c r="E41">
        <v>401</v>
      </c>
      <c r="F41">
        <v>452</v>
      </c>
      <c r="G41">
        <v>511</v>
      </c>
      <c r="H41">
        <v>584</v>
      </c>
      <c r="I41" s="7">
        <v>649</v>
      </c>
      <c r="J41" s="6">
        <v>197</v>
      </c>
      <c r="K41">
        <v>264</v>
      </c>
      <c r="L41">
        <v>326</v>
      </c>
      <c r="M41">
        <v>390</v>
      </c>
      <c r="N41">
        <v>468</v>
      </c>
      <c r="O41">
        <v>531</v>
      </c>
      <c r="P41">
        <v>601</v>
      </c>
      <c r="Q41" s="7">
        <v>671</v>
      </c>
      <c r="R41">
        <v>195</v>
      </c>
      <c r="S41">
        <v>262</v>
      </c>
      <c r="T41">
        <v>339</v>
      </c>
      <c r="U41">
        <v>410</v>
      </c>
      <c r="V41">
        <v>471</v>
      </c>
      <c r="W41">
        <v>535</v>
      </c>
      <c r="X41">
        <v>594</v>
      </c>
      <c r="Y41">
        <v>656</v>
      </c>
      <c r="Z41" s="6">
        <v>199</v>
      </c>
      <c r="AA41">
        <v>273</v>
      </c>
      <c r="AB41">
        <v>343</v>
      </c>
      <c r="AC41">
        <v>402</v>
      </c>
      <c r="AD41">
        <v>461</v>
      </c>
      <c r="AE41">
        <v>537</v>
      </c>
      <c r="AF41">
        <v>587</v>
      </c>
      <c r="AG41" s="7">
        <v>653</v>
      </c>
      <c r="AH41">
        <v>203</v>
      </c>
      <c r="AI41">
        <v>268</v>
      </c>
      <c r="AJ41">
        <v>333</v>
      </c>
      <c r="AK41">
        <v>394</v>
      </c>
      <c r="AL41">
        <v>461</v>
      </c>
      <c r="AM41">
        <v>524</v>
      </c>
      <c r="AN41">
        <v>577</v>
      </c>
      <c r="AO41" s="7">
        <v>636</v>
      </c>
    </row>
    <row r="42" spans="2:41" x14ac:dyDescent="0.3">
      <c r="B42" s="6">
        <v>206</v>
      </c>
      <c r="C42">
        <v>265</v>
      </c>
      <c r="D42">
        <v>341</v>
      </c>
      <c r="E42">
        <v>414</v>
      </c>
      <c r="F42">
        <v>456</v>
      </c>
      <c r="G42">
        <v>521</v>
      </c>
      <c r="H42">
        <v>572</v>
      </c>
      <c r="I42" s="7">
        <v>645</v>
      </c>
      <c r="J42" s="6">
        <v>182</v>
      </c>
      <c r="K42">
        <v>261</v>
      </c>
      <c r="L42">
        <v>341</v>
      </c>
      <c r="M42">
        <v>395</v>
      </c>
      <c r="N42">
        <v>457</v>
      </c>
      <c r="O42">
        <v>530</v>
      </c>
      <c r="P42">
        <v>613</v>
      </c>
      <c r="Q42" s="7">
        <v>662</v>
      </c>
      <c r="R42">
        <v>201</v>
      </c>
      <c r="S42">
        <v>256</v>
      </c>
      <c r="T42">
        <v>331</v>
      </c>
      <c r="U42">
        <v>405</v>
      </c>
      <c r="V42">
        <v>463</v>
      </c>
      <c r="W42">
        <v>531</v>
      </c>
      <c r="X42">
        <v>597</v>
      </c>
      <c r="Y42">
        <v>662</v>
      </c>
      <c r="Z42" s="6">
        <v>196</v>
      </c>
      <c r="AA42">
        <v>260</v>
      </c>
      <c r="AB42">
        <v>338</v>
      </c>
      <c r="AC42">
        <v>398</v>
      </c>
      <c r="AD42">
        <v>460</v>
      </c>
      <c r="AE42">
        <v>525</v>
      </c>
      <c r="AF42">
        <v>590</v>
      </c>
      <c r="AG42" s="7">
        <v>639</v>
      </c>
      <c r="AH42">
        <v>202</v>
      </c>
      <c r="AI42">
        <v>265</v>
      </c>
      <c r="AJ42">
        <v>334</v>
      </c>
      <c r="AK42">
        <v>392</v>
      </c>
      <c r="AL42">
        <v>454</v>
      </c>
      <c r="AM42">
        <v>516</v>
      </c>
      <c r="AN42">
        <v>585</v>
      </c>
      <c r="AO42" s="7">
        <v>640</v>
      </c>
    </row>
    <row r="43" spans="2:41" x14ac:dyDescent="0.3">
      <c r="B43" s="6">
        <v>206</v>
      </c>
      <c r="C43">
        <v>263</v>
      </c>
      <c r="D43">
        <v>321</v>
      </c>
      <c r="E43">
        <v>391</v>
      </c>
      <c r="F43">
        <v>456</v>
      </c>
      <c r="G43">
        <v>525</v>
      </c>
      <c r="H43">
        <v>576</v>
      </c>
      <c r="I43" s="7">
        <v>631</v>
      </c>
      <c r="J43" s="6">
        <v>187</v>
      </c>
      <c r="K43">
        <v>265</v>
      </c>
      <c r="L43">
        <v>327</v>
      </c>
      <c r="M43">
        <v>398</v>
      </c>
      <c r="N43">
        <v>465</v>
      </c>
      <c r="O43">
        <v>538</v>
      </c>
      <c r="P43">
        <v>609</v>
      </c>
      <c r="Q43" s="7">
        <v>674</v>
      </c>
      <c r="R43">
        <v>199</v>
      </c>
      <c r="S43">
        <v>268</v>
      </c>
      <c r="T43">
        <v>336</v>
      </c>
      <c r="U43">
        <v>395</v>
      </c>
      <c r="V43">
        <v>469</v>
      </c>
      <c r="W43">
        <v>532</v>
      </c>
      <c r="X43">
        <v>601</v>
      </c>
      <c r="Y43">
        <v>660</v>
      </c>
      <c r="Z43" s="6">
        <v>204</v>
      </c>
      <c r="AA43">
        <v>271</v>
      </c>
      <c r="AB43">
        <v>322</v>
      </c>
      <c r="AC43">
        <v>394</v>
      </c>
      <c r="AD43">
        <v>467</v>
      </c>
      <c r="AE43">
        <v>519</v>
      </c>
      <c r="AF43">
        <v>600</v>
      </c>
      <c r="AG43" s="7">
        <v>650</v>
      </c>
      <c r="AH43">
        <v>200</v>
      </c>
      <c r="AI43">
        <v>264</v>
      </c>
      <c r="AJ43">
        <v>326</v>
      </c>
      <c r="AK43">
        <v>388</v>
      </c>
      <c r="AL43">
        <v>451</v>
      </c>
      <c r="AM43">
        <v>512</v>
      </c>
      <c r="AN43">
        <v>589</v>
      </c>
      <c r="AO43" s="7">
        <v>629</v>
      </c>
    </row>
    <row r="44" spans="2:41" x14ac:dyDescent="0.3">
      <c r="B44" s="6">
        <v>202</v>
      </c>
      <c r="C44">
        <v>275</v>
      </c>
      <c r="D44">
        <v>325</v>
      </c>
      <c r="E44">
        <v>398</v>
      </c>
      <c r="F44">
        <v>448</v>
      </c>
      <c r="G44">
        <v>530</v>
      </c>
      <c r="H44">
        <v>577</v>
      </c>
      <c r="I44" s="7">
        <v>636</v>
      </c>
      <c r="J44" s="6">
        <v>198</v>
      </c>
      <c r="K44">
        <v>262</v>
      </c>
      <c r="L44">
        <v>331</v>
      </c>
      <c r="M44">
        <v>388</v>
      </c>
      <c r="N44">
        <v>470</v>
      </c>
      <c r="O44">
        <v>531</v>
      </c>
      <c r="P44">
        <v>583</v>
      </c>
      <c r="Q44" s="7">
        <v>675</v>
      </c>
      <c r="R44">
        <v>204</v>
      </c>
      <c r="S44">
        <v>273</v>
      </c>
      <c r="T44">
        <v>338</v>
      </c>
      <c r="U44">
        <v>400</v>
      </c>
      <c r="V44">
        <v>474</v>
      </c>
      <c r="W44">
        <v>521</v>
      </c>
      <c r="X44">
        <v>602</v>
      </c>
      <c r="Y44">
        <v>645</v>
      </c>
      <c r="Z44" s="6">
        <v>195</v>
      </c>
      <c r="AA44">
        <v>268</v>
      </c>
      <c r="AB44">
        <v>339</v>
      </c>
      <c r="AC44">
        <v>405</v>
      </c>
      <c r="AD44">
        <v>461</v>
      </c>
      <c r="AE44">
        <v>529</v>
      </c>
      <c r="AF44">
        <v>585</v>
      </c>
      <c r="AG44" s="7">
        <v>656</v>
      </c>
      <c r="AH44">
        <v>203</v>
      </c>
      <c r="AI44">
        <v>269</v>
      </c>
      <c r="AJ44">
        <v>325</v>
      </c>
      <c r="AK44">
        <v>402</v>
      </c>
      <c r="AL44">
        <v>460</v>
      </c>
      <c r="AM44">
        <v>530</v>
      </c>
      <c r="AN44">
        <v>582</v>
      </c>
      <c r="AO44" s="7">
        <v>647</v>
      </c>
    </row>
    <row r="45" spans="2:41" x14ac:dyDescent="0.3">
      <c r="B45" s="6">
        <v>204</v>
      </c>
      <c r="C45">
        <v>265</v>
      </c>
      <c r="D45">
        <v>326</v>
      </c>
      <c r="E45">
        <v>402</v>
      </c>
      <c r="F45">
        <v>453</v>
      </c>
      <c r="G45">
        <v>524</v>
      </c>
      <c r="H45">
        <v>577</v>
      </c>
      <c r="I45" s="7">
        <v>632</v>
      </c>
      <c r="J45" s="6">
        <v>189</v>
      </c>
      <c r="K45">
        <v>265</v>
      </c>
      <c r="L45">
        <v>334</v>
      </c>
      <c r="M45">
        <v>391</v>
      </c>
      <c r="N45">
        <v>460</v>
      </c>
      <c r="O45">
        <v>535</v>
      </c>
      <c r="P45">
        <v>605</v>
      </c>
      <c r="Q45" s="7">
        <v>674</v>
      </c>
      <c r="R45">
        <v>200</v>
      </c>
      <c r="S45">
        <v>275</v>
      </c>
      <c r="T45">
        <v>342</v>
      </c>
      <c r="U45">
        <v>412</v>
      </c>
      <c r="V45">
        <v>466</v>
      </c>
      <c r="W45">
        <v>546</v>
      </c>
      <c r="X45">
        <v>596</v>
      </c>
      <c r="Y45">
        <v>675</v>
      </c>
      <c r="Z45" s="6">
        <v>205</v>
      </c>
      <c r="AA45">
        <v>271</v>
      </c>
      <c r="AB45">
        <v>346</v>
      </c>
      <c r="AC45">
        <v>404</v>
      </c>
      <c r="AD45">
        <v>456</v>
      </c>
      <c r="AE45">
        <v>504</v>
      </c>
      <c r="AF45">
        <v>584</v>
      </c>
      <c r="AG45" s="7">
        <v>652</v>
      </c>
      <c r="AH45">
        <v>203</v>
      </c>
      <c r="AI45">
        <v>262</v>
      </c>
      <c r="AJ45">
        <v>331</v>
      </c>
      <c r="AK45">
        <v>387</v>
      </c>
      <c r="AL45">
        <v>454</v>
      </c>
      <c r="AM45">
        <v>527</v>
      </c>
      <c r="AN45">
        <v>571</v>
      </c>
      <c r="AO45" s="7">
        <v>641</v>
      </c>
    </row>
    <row r="46" spans="2:41" x14ac:dyDescent="0.3">
      <c r="B46" s="6">
        <v>200</v>
      </c>
      <c r="C46">
        <v>272</v>
      </c>
      <c r="D46">
        <v>327</v>
      </c>
      <c r="E46">
        <v>388</v>
      </c>
      <c r="F46">
        <v>464</v>
      </c>
      <c r="G46">
        <v>513</v>
      </c>
      <c r="H46">
        <v>577</v>
      </c>
      <c r="I46" s="7">
        <v>647</v>
      </c>
      <c r="J46" s="6">
        <v>190</v>
      </c>
      <c r="K46">
        <v>258</v>
      </c>
      <c r="L46">
        <v>329</v>
      </c>
      <c r="M46">
        <v>398</v>
      </c>
      <c r="N46">
        <v>464</v>
      </c>
      <c r="O46">
        <v>527</v>
      </c>
      <c r="P46">
        <v>616</v>
      </c>
      <c r="Q46" s="7">
        <v>687</v>
      </c>
      <c r="R46">
        <v>202</v>
      </c>
      <c r="S46">
        <v>262</v>
      </c>
      <c r="T46">
        <v>345</v>
      </c>
      <c r="U46">
        <v>401</v>
      </c>
      <c r="V46">
        <v>469</v>
      </c>
      <c r="W46">
        <v>552</v>
      </c>
      <c r="X46">
        <v>607</v>
      </c>
      <c r="Y46">
        <v>655</v>
      </c>
      <c r="Z46" s="6">
        <v>210</v>
      </c>
      <c r="AA46">
        <v>265</v>
      </c>
      <c r="AB46">
        <v>339</v>
      </c>
      <c r="AC46">
        <v>402</v>
      </c>
      <c r="AD46">
        <v>461</v>
      </c>
      <c r="AE46">
        <v>525</v>
      </c>
      <c r="AF46">
        <v>584</v>
      </c>
      <c r="AG46" s="7">
        <v>649</v>
      </c>
      <c r="AH46">
        <v>202</v>
      </c>
      <c r="AI46">
        <v>266</v>
      </c>
      <c r="AJ46">
        <v>330</v>
      </c>
      <c r="AK46">
        <v>394</v>
      </c>
      <c r="AL46">
        <v>452</v>
      </c>
      <c r="AM46">
        <v>511</v>
      </c>
      <c r="AN46">
        <v>582</v>
      </c>
      <c r="AO46" s="7">
        <v>640</v>
      </c>
    </row>
    <row r="47" spans="2:41" x14ac:dyDescent="0.3">
      <c r="B47" s="6">
        <v>210</v>
      </c>
      <c r="C47">
        <v>265</v>
      </c>
      <c r="D47">
        <v>330</v>
      </c>
      <c r="E47">
        <v>386</v>
      </c>
      <c r="F47">
        <v>468</v>
      </c>
      <c r="G47">
        <v>513</v>
      </c>
      <c r="H47">
        <v>583</v>
      </c>
      <c r="I47" s="7">
        <v>641</v>
      </c>
      <c r="J47" s="6">
        <v>194</v>
      </c>
      <c r="K47">
        <v>256</v>
      </c>
      <c r="L47">
        <v>326</v>
      </c>
      <c r="M47">
        <v>391</v>
      </c>
      <c r="N47">
        <v>451</v>
      </c>
      <c r="O47">
        <v>548</v>
      </c>
      <c r="P47">
        <v>604</v>
      </c>
      <c r="Q47" s="7">
        <v>678</v>
      </c>
      <c r="R47">
        <v>192</v>
      </c>
      <c r="S47">
        <v>272</v>
      </c>
      <c r="T47">
        <v>341</v>
      </c>
      <c r="U47">
        <v>401</v>
      </c>
      <c r="V47">
        <v>480</v>
      </c>
      <c r="W47">
        <v>534</v>
      </c>
      <c r="X47">
        <v>592</v>
      </c>
      <c r="Y47">
        <v>676</v>
      </c>
      <c r="Z47" s="6">
        <v>207</v>
      </c>
      <c r="AA47">
        <v>274</v>
      </c>
      <c r="AB47">
        <v>338</v>
      </c>
      <c r="AC47">
        <v>399</v>
      </c>
      <c r="AD47">
        <v>463</v>
      </c>
      <c r="AE47">
        <v>518</v>
      </c>
      <c r="AF47">
        <v>582</v>
      </c>
      <c r="AG47" s="7">
        <v>650</v>
      </c>
      <c r="AH47">
        <v>209</v>
      </c>
      <c r="AI47">
        <v>261</v>
      </c>
      <c r="AJ47">
        <v>322</v>
      </c>
      <c r="AK47">
        <v>399</v>
      </c>
      <c r="AL47">
        <v>461</v>
      </c>
      <c r="AM47">
        <v>508</v>
      </c>
      <c r="AN47">
        <v>584</v>
      </c>
      <c r="AO47" s="7">
        <v>634</v>
      </c>
    </row>
    <row r="48" spans="2:41" x14ac:dyDescent="0.3">
      <c r="B48" s="6">
        <v>203</v>
      </c>
      <c r="C48">
        <v>273</v>
      </c>
      <c r="D48">
        <v>340</v>
      </c>
      <c r="E48">
        <v>391</v>
      </c>
      <c r="F48">
        <v>465</v>
      </c>
      <c r="G48">
        <v>526</v>
      </c>
      <c r="H48">
        <v>569</v>
      </c>
      <c r="I48" s="7">
        <v>643</v>
      </c>
      <c r="J48" s="6">
        <v>192</v>
      </c>
      <c r="K48">
        <v>260</v>
      </c>
      <c r="L48">
        <v>329</v>
      </c>
      <c r="M48">
        <v>386</v>
      </c>
      <c r="N48">
        <v>466</v>
      </c>
      <c r="O48">
        <v>540</v>
      </c>
      <c r="P48">
        <v>610</v>
      </c>
      <c r="Q48" s="7">
        <v>668</v>
      </c>
      <c r="R48">
        <v>205</v>
      </c>
      <c r="S48">
        <v>269</v>
      </c>
      <c r="T48">
        <v>338</v>
      </c>
      <c r="U48">
        <v>409</v>
      </c>
      <c r="V48">
        <v>474</v>
      </c>
      <c r="W48">
        <v>534</v>
      </c>
      <c r="X48">
        <v>596</v>
      </c>
      <c r="Y48">
        <v>660</v>
      </c>
      <c r="Z48" s="6">
        <v>200</v>
      </c>
      <c r="AA48">
        <v>269</v>
      </c>
      <c r="AB48">
        <v>342</v>
      </c>
      <c r="AC48">
        <v>399</v>
      </c>
      <c r="AD48">
        <v>462</v>
      </c>
      <c r="AE48">
        <v>542</v>
      </c>
      <c r="AF48">
        <v>578</v>
      </c>
      <c r="AG48" s="7">
        <v>656</v>
      </c>
      <c r="AH48">
        <v>200</v>
      </c>
      <c r="AI48">
        <v>260</v>
      </c>
      <c r="AJ48">
        <v>338</v>
      </c>
      <c r="AK48">
        <v>397</v>
      </c>
      <c r="AL48">
        <v>452</v>
      </c>
      <c r="AM48">
        <v>517</v>
      </c>
      <c r="AN48">
        <v>575</v>
      </c>
      <c r="AO48" s="7">
        <v>634</v>
      </c>
    </row>
    <row r="49" spans="2:41" x14ac:dyDescent="0.3">
      <c r="B49" s="6">
        <v>199</v>
      </c>
      <c r="C49">
        <v>263</v>
      </c>
      <c r="D49">
        <v>339</v>
      </c>
      <c r="E49">
        <v>383</v>
      </c>
      <c r="F49">
        <v>449</v>
      </c>
      <c r="G49">
        <v>520</v>
      </c>
      <c r="H49">
        <v>574</v>
      </c>
      <c r="I49" s="7">
        <v>646</v>
      </c>
      <c r="J49" s="6">
        <v>192</v>
      </c>
      <c r="K49">
        <v>246</v>
      </c>
      <c r="L49">
        <v>320</v>
      </c>
      <c r="M49">
        <v>401</v>
      </c>
      <c r="N49">
        <v>469</v>
      </c>
      <c r="O49">
        <v>532</v>
      </c>
      <c r="P49">
        <v>607</v>
      </c>
      <c r="Q49" s="7">
        <v>676</v>
      </c>
      <c r="R49">
        <v>197</v>
      </c>
      <c r="S49">
        <v>273</v>
      </c>
      <c r="T49">
        <v>324</v>
      </c>
      <c r="U49">
        <v>399</v>
      </c>
      <c r="V49">
        <v>474</v>
      </c>
      <c r="W49">
        <v>546</v>
      </c>
      <c r="X49">
        <v>578</v>
      </c>
      <c r="Y49">
        <v>656</v>
      </c>
      <c r="Z49" s="6">
        <v>204</v>
      </c>
      <c r="AA49">
        <v>270</v>
      </c>
      <c r="AB49">
        <v>346</v>
      </c>
      <c r="AC49">
        <v>391</v>
      </c>
      <c r="AD49">
        <v>460</v>
      </c>
      <c r="AE49">
        <v>529</v>
      </c>
      <c r="AF49">
        <v>595</v>
      </c>
      <c r="AG49" s="7">
        <v>655</v>
      </c>
      <c r="AH49">
        <v>200</v>
      </c>
      <c r="AI49">
        <v>268</v>
      </c>
      <c r="AJ49">
        <v>337</v>
      </c>
      <c r="AK49">
        <v>401</v>
      </c>
      <c r="AL49">
        <v>457</v>
      </c>
      <c r="AM49">
        <v>519</v>
      </c>
      <c r="AN49">
        <v>581</v>
      </c>
      <c r="AO49" s="7">
        <v>654</v>
      </c>
    </row>
    <row r="50" spans="2:41" x14ac:dyDescent="0.3">
      <c r="B50" s="6">
        <v>206</v>
      </c>
      <c r="C50">
        <v>273</v>
      </c>
      <c r="D50">
        <v>329</v>
      </c>
      <c r="E50">
        <v>403</v>
      </c>
      <c r="F50">
        <v>457</v>
      </c>
      <c r="G50">
        <v>514</v>
      </c>
      <c r="H50">
        <v>571</v>
      </c>
      <c r="I50" s="7">
        <v>639</v>
      </c>
      <c r="J50" s="6">
        <v>197</v>
      </c>
      <c r="K50">
        <v>263</v>
      </c>
      <c r="L50">
        <v>323</v>
      </c>
      <c r="M50">
        <v>404</v>
      </c>
      <c r="N50">
        <v>470</v>
      </c>
      <c r="O50">
        <v>537</v>
      </c>
      <c r="P50">
        <v>613</v>
      </c>
      <c r="Q50" s="7">
        <v>679</v>
      </c>
      <c r="R50">
        <v>199</v>
      </c>
      <c r="S50">
        <v>270</v>
      </c>
      <c r="T50">
        <v>334</v>
      </c>
      <c r="U50">
        <v>402</v>
      </c>
      <c r="V50">
        <v>474</v>
      </c>
      <c r="W50">
        <v>535</v>
      </c>
      <c r="X50">
        <v>613</v>
      </c>
      <c r="Y50">
        <v>651</v>
      </c>
      <c r="Z50" s="6">
        <v>201</v>
      </c>
      <c r="AA50">
        <v>266</v>
      </c>
      <c r="AB50">
        <v>341</v>
      </c>
      <c r="AC50">
        <v>394</v>
      </c>
      <c r="AD50">
        <v>468</v>
      </c>
      <c r="AE50">
        <v>526</v>
      </c>
      <c r="AF50">
        <v>592</v>
      </c>
      <c r="AG50" s="7">
        <v>661</v>
      </c>
      <c r="AH50">
        <v>205</v>
      </c>
      <c r="AI50">
        <v>282</v>
      </c>
      <c r="AJ50">
        <v>332</v>
      </c>
      <c r="AK50">
        <v>405</v>
      </c>
      <c r="AL50">
        <v>457</v>
      </c>
      <c r="AM50">
        <v>525</v>
      </c>
      <c r="AN50">
        <v>594</v>
      </c>
      <c r="AO50" s="7">
        <v>647</v>
      </c>
    </row>
    <row r="51" spans="2:41" x14ac:dyDescent="0.3">
      <c r="B51" s="6">
        <v>203</v>
      </c>
      <c r="C51">
        <v>266</v>
      </c>
      <c r="D51">
        <v>338</v>
      </c>
      <c r="E51">
        <v>396</v>
      </c>
      <c r="F51">
        <v>470</v>
      </c>
      <c r="G51">
        <v>522</v>
      </c>
      <c r="H51">
        <v>582</v>
      </c>
      <c r="I51" s="7">
        <v>639</v>
      </c>
      <c r="J51" s="6">
        <v>195</v>
      </c>
      <c r="K51">
        <v>255</v>
      </c>
      <c r="L51">
        <v>323</v>
      </c>
      <c r="M51">
        <v>387</v>
      </c>
      <c r="N51">
        <v>466</v>
      </c>
      <c r="O51">
        <v>533</v>
      </c>
      <c r="P51">
        <v>613</v>
      </c>
      <c r="Q51" s="7">
        <v>679</v>
      </c>
      <c r="R51">
        <v>196</v>
      </c>
      <c r="S51">
        <v>276</v>
      </c>
      <c r="T51">
        <v>344</v>
      </c>
      <c r="U51">
        <v>403</v>
      </c>
      <c r="V51">
        <v>467</v>
      </c>
      <c r="W51">
        <v>536</v>
      </c>
      <c r="X51">
        <v>588</v>
      </c>
      <c r="Y51">
        <v>659</v>
      </c>
      <c r="Z51" s="6">
        <v>205</v>
      </c>
      <c r="AA51">
        <v>266</v>
      </c>
      <c r="AB51">
        <v>336</v>
      </c>
      <c r="AC51">
        <v>402</v>
      </c>
      <c r="AD51">
        <v>462</v>
      </c>
      <c r="AE51">
        <v>516</v>
      </c>
      <c r="AF51">
        <v>593</v>
      </c>
      <c r="AG51" s="7">
        <v>651</v>
      </c>
      <c r="AH51">
        <v>201</v>
      </c>
      <c r="AI51">
        <v>274</v>
      </c>
      <c r="AJ51">
        <v>335</v>
      </c>
      <c r="AK51">
        <v>391</v>
      </c>
      <c r="AL51">
        <v>440</v>
      </c>
      <c r="AM51">
        <v>509</v>
      </c>
      <c r="AN51">
        <v>571</v>
      </c>
      <c r="AO51" s="7">
        <v>642</v>
      </c>
    </row>
    <row r="52" spans="2:41" x14ac:dyDescent="0.3">
      <c r="B52" s="6">
        <v>204</v>
      </c>
      <c r="C52">
        <v>277</v>
      </c>
      <c r="D52">
        <v>331</v>
      </c>
      <c r="E52">
        <v>397</v>
      </c>
      <c r="F52">
        <v>449</v>
      </c>
      <c r="G52">
        <v>511</v>
      </c>
      <c r="H52">
        <v>582</v>
      </c>
      <c r="I52" s="7">
        <v>643</v>
      </c>
      <c r="J52" s="6">
        <v>198</v>
      </c>
      <c r="K52">
        <v>256</v>
      </c>
      <c r="L52">
        <v>332</v>
      </c>
      <c r="M52">
        <v>388</v>
      </c>
      <c r="N52">
        <v>460</v>
      </c>
      <c r="O52">
        <v>536</v>
      </c>
      <c r="P52">
        <v>616</v>
      </c>
      <c r="Q52" s="7">
        <v>683</v>
      </c>
      <c r="R52">
        <v>205</v>
      </c>
      <c r="S52">
        <v>268</v>
      </c>
      <c r="T52">
        <v>335</v>
      </c>
      <c r="U52">
        <v>403</v>
      </c>
      <c r="V52">
        <v>480</v>
      </c>
      <c r="W52">
        <v>520</v>
      </c>
      <c r="X52">
        <v>605</v>
      </c>
      <c r="Y52">
        <v>660</v>
      </c>
      <c r="Z52" s="6">
        <v>203</v>
      </c>
      <c r="AA52">
        <v>274</v>
      </c>
      <c r="AB52">
        <v>342</v>
      </c>
      <c r="AC52">
        <v>401</v>
      </c>
      <c r="AD52">
        <v>466</v>
      </c>
      <c r="AE52">
        <v>535</v>
      </c>
      <c r="AF52">
        <v>576</v>
      </c>
      <c r="AG52" s="7">
        <v>642</v>
      </c>
      <c r="AH52">
        <v>198</v>
      </c>
      <c r="AI52">
        <v>277</v>
      </c>
      <c r="AJ52">
        <v>327</v>
      </c>
      <c r="AK52">
        <v>392</v>
      </c>
      <c r="AL52">
        <v>456</v>
      </c>
      <c r="AM52">
        <v>520</v>
      </c>
      <c r="AN52">
        <v>571</v>
      </c>
      <c r="AO52" s="7">
        <v>651</v>
      </c>
    </row>
    <row r="53" spans="2:41" x14ac:dyDescent="0.3">
      <c r="B53" s="6">
        <v>203</v>
      </c>
      <c r="C53">
        <v>268</v>
      </c>
      <c r="D53">
        <v>334</v>
      </c>
      <c r="E53">
        <v>397</v>
      </c>
      <c r="F53">
        <v>452</v>
      </c>
      <c r="G53">
        <v>518</v>
      </c>
      <c r="H53">
        <v>574</v>
      </c>
      <c r="I53" s="7">
        <v>644</v>
      </c>
      <c r="J53" s="6">
        <v>190</v>
      </c>
      <c r="K53">
        <v>256</v>
      </c>
      <c r="L53">
        <v>325</v>
      </c>
      <c r="M53">
        <v>394</v>
      </c>
      <c r="N53">
        <v>471</v>
      </c>
      <c r="O53">
        <v>534</v>
      </c>
      <c r="P53">
        <v>614</v>
      </c>
      <c r="Q53" s="7">
        <v>673</v>
      </c>
      <c r="R53">
        <v>202</v>
      </c>
      <c r="S53">
        <v>262</v>
      </c>
      <c r="T53">
        <v>339</v>
      </c>
      <c r="U53">
        <v>400</v>
      </c>
      <c r="V53">
        <v>484</v>
      </c>
      <c r="W53">
        <v>533</v>
      </c>
      <c r="X53">
        <v>601</v>
      </c>
      <c r="Y53">
        <v>667</v>
      </c>
      <c r="Z53" s="6">
        <v>206</v>
      </c>
      <c r="AA53">
        <v>268</v>
      </c>
      <c r="AB53">
        <v>331</v>
      </c>
      <c r="AC53">
        <v>402</v>
      </c>
      <c r="AD53">
        <v>472</v>
      </c>
      <c r="AE53">
        <v>522</v>
      </c>
      <c r="AF53">
        <v>583</v>
      </c>
      <c r="AG53" s="7">
        <v>642</v>
      </c>
      <c r="AH53">
        <v>207</v>
      </c>
      <c r="AI53">
        <v>265</v>
      </c>
      <c r="AJ53">
        <v>341</v>
      </c>
      <c r="AK53">
        <v>384</v>
      </c>
      <c r="AL53">
        <v>459</v>
      </c>
      <c r="AM53">
        <v>518</v>
      </c>
      <c r="AN53">
        <v>586</v>
      </c>
      <c r="AO53" s="7">
        <v>644</v>
      </c>
    </row>
    <row r="54" spans="2:41" x14ac:dyDescent="0.3">
      <c r="B54" s="6">
        <v>205</v>
      </c>
      <c r="C54">
        <v>259</v>
      </c>
      <c r="D54">
        <v>337</v>
      </c>
      <c r="E54">
        <v>397</v>
      </c>
      <c r="F54">
        <v>454</v>
      </c>
      <c r="G54">
        <v>527</v>
      </c>
      <c r="H54">
        <v>581</v>
      </c>
      <c r="I54" s="7">
        <v>651</v>
      </c>
      <c r="J54" s="6">
        <v>193</v>
      </c>
      <c r="K54">
        <v>261</v>
      </c>
      <c r="L54">
        <v>324</v>
      </c>
      <c r="M54">
        <v>414</v>
      </c>
      <c r="N54">
        <v>466</v>
      </c>
      <c r="O54">
        <v>536</v>
      </c>
      <c r="P54">
        <v>607</v>
      </c>
      <c r="Q54" s="7">
        <v>668</v>
      </c>
      <c r="R54">
        <v>198</v>
      </c>
      <c r="S54">
        <v>267</v>
      </c>
      <c r="T54">
        <v>319</v>
      </c>
      <c r="U54">
        <v>397</v>
      </c>
      <c r="V54">
        <v>482</v>
      </c>
      <c r="W54">
        <v>536</v>
      </c>
      <c r="X54">
        <v>598</v>
      </c>
      <c r="Y54">
        <v>658</v>
      </c>
      <c r="Z54" s="6">
        <v>206</v>
      </c>
      <c r="AA54">
        <v>279</v>
      </c>
      <c r="AB54">
        <v>331</v>
      </c>
      <c r="AC54">
        <v>396</v>
      </c>
      <c r="AD54">
        <v>460</v>
      </c>
      <c r="AE54">
        <v>539</v>
      </c>
      <c r="AF54">
        <v>592</v>
      </c>
      <c r="AG54" s="7">
        <v>646</v>
      </c>
      <c r="AH54">
        <v>192</v>
      </c>
      <c r="AI54">
        <v>267</v>
      </c>
      <c r="AJ54">
        <v>344</v>
      </c>
      <c r="AK54">
        <v>394</v>
      </c>
      <c r="AL54">
        <v>454</v>
      </c>
      <c r="AM54">
        <v>515</v>
      </c>
      <c r="AN54">
        <v>580</v>
      </c>
      <c r="AO54" s="7">
        <v>636</v>
      </c>
    </row>
    <row r="55" spans="2:41" x14ac:dyDescent="0.3">
      <c r="B55" s="6">
        <v>212</v>
      </c>
      <c r="C55">
        <v>272</v>
      </c>
      <c r="D55">
        <v>325</v>
      </c>
      <c r="E55">
        <v>396</v>
      </c>
      <c r="F55">
        <v>455</v>
      </c>
      <c r="G55">
        <v>522</v>
      </c>
      <c r="H55">
        <v>580</v>
      </c>
      <c r="I55" s="7">
        <v>652</v>
      </c>
      <c r="J55" s="6">
        <v>188</v>
      </c>
      <c r="K55">
        <v>261</v>
      </c>
      <c r="L55">
        <v>322</v>
      </c>
      <c r="M55">
        <v>393</v>
      </c>
      <c r="N55">
        <v>469</v>
      </c>
      <c r="O55">
        <v>539</v>
      </c>
      <c r="P55">
        <v>613</v>
      </c>
      <c r="Q55" s="7">
        <v>643</v>
      </c>
      <c r="R55">
        <v>197</v>
      </c>
      <c r="S55">
        <v>270</v>
      </c>
      <c r="T55">
        <v>343</v>
      </c>
      <c r="U55">
        <v>418</v>
      </c>
      <c r="V55">
        <v>461</v>
      </c>
      <c r="W55">
        <v>542</v>
      </c>
      <c r="X55">
        <v>599</v>
      </c>
      <c r="Y55">
        <v>659</v>
      </c>
      <c r="Z55" s="6">
        <v>205</v>
      </c>
      <c r="AA55">
        <v>280</v>
      </c>
      <c r="AB55">
        <v>338</v>
      </c>
      <c r="AC55">
        <v>399</v>
      </c>
      <c r="AD55">
        <v>459</v>
      </c>
      <c r="AE55">
        <v>522</v>
      </c>
      <c r="AF55">
        <v>595</v>
      </c>
      <c r="AG55" s="7">
        <v>647</v>
      </c>
      <c r="AH55">
        <v>200</v>
      </c>
      <c r="AI55">
        <v>269</v>
      </c>
      <c r="AJ55">
        <v>340</v>
      </c>
      <c r="AK55">
        <v>403</v>
      </c>
      <c r="AL55">
        <v>458</v>
      </c>
      <c r="AM55">
        <v>514</v>
      </c>
      <c r="AN55">
        <v>569</v>
      </c>
      <c r="AO55" s="7">
        <v>655</v>
      </c>
    </row>
    <row r="56" spans="2:41" x14ac:dyDescent="0.3">
      <c r="B56" s="6">
        <v>197</v>
      </c>
      <c r="C56">
        <v>271</v>
      </c>
      <c r="D56">
        <v>327</v>
      </c>
      <c r="E56">
        <v>402</v>
      </c>
      <c r="F56">
        <v>464</v>
      </c>
      <c r="G56">
        <v>527</v>
      </c>
      <c r="H56">
        <v>592</v>
      </c>
      <c r="I56" s="7">
        <v>637</v>
      </c>
      <c r="J56" s="6">
        <v>192</v>
      </c>
      <c r="K56">
        <v>260</v>
      </c>
      <c r="L56">
        <v>330</v>
      </c>
      <c r="M56">
        <v>391</v>
      </c>
      <c r="N56">
        <v>460</v>
      </c>
      <c r="O56">
        <v>543</v>
      </c>
      <c r="P56">
        <v>595</v>
      </c>
      <c r="Q56" s="7">
        <v>687</v>
      </c>
      <c r="R56">
        <v>202</v>
      </c>
      <c r="S56">
        <v>262</v>
      </c>
      <c r="T56">
        <v>335</v>
      </c>
      <c r="U56">
        <v>405</v>
      </c>
      <c r="V56">
        <v>476</v>
      </c>
      <c r="W56">
        <v>539</v>
      </c>
      <c r="X56">
        <v>606</v>
      </c>
      <c r="Y56">
        <v>669</v>
      </c>
      <c r="Z56" s="6">
        <v>200</v>
      </c>
      <c r="AA56">
        <v>277</v>
      </c>
      <c r="AB56">
        <v>325</v>
      </c>
      <c r="AC56">
        <v>406</v>
      </c>
      <c r="AD56">
        <v>460</v>
      </c>
      <c r="AE56">
        <v>522</v>
      </c>
      <c r="AF56">
        <v>581</v>
      </c>
      <c r="AG56" s="7">
        <v>662</v>
      </c>
      <c r="AH56">
        <v>207</v>
      </c>
      <c r="AI56">
        <v>270</v>
      </c>
      <c r="AJ56">
        <v>337</v>
      </c>
      <c r="AK56">
        <v>398</v>
      </c>
      <c r="AL56">
        <v>457</v>
      </c>
      <c r="AM56">
        <v>517</v>
      </c>
      <c r="AN56">
        <v>574</v>
      </c>
      <c r="AO56" s="7">
        <v>636</v>
      </c>
    </row>
    <row r="57" spans="2:41" x14ac:dyDescent="0.3">
      <c r="B57" s="6">
        <v>198</v>
      </c>
      <c r="C57">
        <v>274</v>
      </c>
      <c r="D57">
        <v>334</v>
      </c>
      <c r="E57">
        <v>391</v>
      </c>
      <c r="F57">
        <v>455</v>
      </c>
      <c r="G57">
        <v>518</v>
      </c>
      <c r="H57">
        <v>579</v>
      </c>
      <c r="I57" s="7">
        <v>638</v>
      </c>
      <c r="J57" s="6">
        <v>191</v>
      </c>
      <c r="K57">
        <v>260</v>
      </c>
      <c r="L57">
        <v>317</v>
      </c>
      <c r="M57">
        <v>399</v>
      </c>
      <c r="N57">
        <v>472</v>
      </c>
      <c r="O57">
        <v>530</v>
      </c>
      <c r="P57">
        <v>602</v>
      </c>
      <c r="Q57" s="7">
        <v>682</v>
      </c>
      <c r="R57">
        <v>202</v>
      </c>
      <c r="S57">
        <v>271</v>
      </c>
      <c r="T57">
        <v>321</v>
      </c>
      <c r="U57">
        <v>397</v>
      </c>
      <c r="V57">
        <v>479</v>
      </c>
      <c r="W57">
        <v>538</v>
      </c>
      <c r="X57">
        <v>596</v>
      </c>
      <c r="Y57">
        <v>652</v>
      </c>
      <c r="Z57" s="6">
        <v>203</v>
      </c>
      <c r="AA57">
        <v>264</v>
      </c>
      <c r="AB57">
        <v>342</v>
      </c>
      <c r="AC57">
        <v>405</v>
      </c>
      <c r="AD57">
        <v>466</v>
      </c>
      <c r="AE57">
        <v>528</v>
      </c>
      <c r="AF57">
        <v>592</v>
      </c>
      <c r="AG57" s="7">
        <v>653</v>
      </c>
      <c r="AH57">
        <v>202</v>
      </c>
      <c r="AI57">
        <v>276</v>
      </c>
      <c r="AJ57">
        <v>329</v>
      </c>
      <c r="AK57">
        <v>389</v>
      </c>
      <c r="AL57">
        <v>471</v>
      </c>
      <c r="AM57">
        <v>529</v>
      </c>
      <c r="AN57">
        <v>587</v>
      </c>
      <c r="AO57" s="7">
        <v>641</v>
      </c>
    </row>
    <row r="58" spans="2:41" x14ac:dyDescent="0.3">
      <c r="B58" s="6">
        <v>201</v>
      </c>
      <c r="C58">
        <v>267</v>
      </c>
      <c r="D58">
        <v>330</v>
      </c>
      <c r="E58">
        <v>392</v>
      </c>
      <c r="F58">
        <v>443</v>
      </c>
      <c r="G58">
        <v>513</v>
      </c>
      <c r="H58">
        <v>593</v>
      </c>
      <c r="I58" s="7">
        <v>653</v>
      </c>
      <c r="J58" s="6">
        <v>197</v>
      </c>
      <c r="K58">
        <v>260</v>
      </c>
      <c r="L58">
        <v>327</v>
      </c>
      <c r="M58">
        <v>400</v>
      </c>
      <c r="N58">
        <v>474</v>
      </c>
      <c r="O58">
        <v>541</v>
      </c>
      <c r="P58">
        <v>597</v>
      </c>
      <c r="Q58" s="7">
        <v>692</v>
      </c>
      <c r="R58">
        <v>201</v>
      </c>
      <c r="S58">
        <v>266</v>
      </c>
      <c r="T58">
        <v>334</v>
      </c>
      <c r="U58">
        <v>405</v>
      </c>
      <c r="V58">
        <v>472</v>
      </c>
      <c r="W58">
        <v>536</v>
      </c>
      <c r="X58">
        <v>598</v>
      </c>
      <c r="Y58">
        <v>669</v>
      </c>
      <c r="Z58" s="6">
        <v>194</v>
      </c>
      <c r="AA58">
        <v>264</v>
      </c>
      <c r="AB58">
        <v>333</v>
      </c>
      <c r="AC58">
        <v>399</v>
      </c>
      <c r="AD58">
        <v>462</v>
      </c>
      <c r="AE58">
        <v>523</v>
      </c>
      <c r="AF58">
        <v>573</v>
      </c>
      <c r="AG58" s="7">
        <v>640</v>
      </c>
      <c r="AH58">
        <v>200</v>
      </c>
      <c r="AI58">
        <v>264</v>
      </c>
      <c r="AJ58">
        <v>322</v>
      </c>
      <c r="AK58">
        <v>400</v>
      </c>
      <c r="AL58">
        <v>456</v>
      </c>
      <c r="AM58">
        <v>507</v>
      </c>
      <c r="AN58">
        <v>589</v>
      </c>
      <c r="AO58" s="7">
        <v>636</v>
      </c>
    </row>
    <row r="59" spans="2:41" x14ac:dyDescent="0.3">
      <c r="B59" s="6">
        <v>211</v>
      </c>
      <c r="C59">
        <v>273</v>
      </c>
      <c r="D59">
        <v>329</v>
      </c>
      <c r="E59">
        <v>391</v>
      </c>
      <c r="F59">
        <v>459</v>
      </c>
      <c r="G59">
        <v>513</v>
      </c>
      <c r="H59">
        <v>585</v>
      </c>
      <c r="I59" s="7">
        <v>649</v>
      </c>
      <c r="J59" s="6">
        <v>186</v>
      </c>
      <c r="K59">
        <v>256</v>
      </c>
      <c r="L59">
        <v>328</v>
      </c>
      <c r="M59">
        <v>399</v>
      </c>
      <c r="N59">
        <v>467</v>
      </c>
      <c r="O59">
        <v>540</v>
      </c>
      <c r="P59">
        <v>593</v>
      </c>
      <c r="Q59" s="7">
        <v>691</v>
      </c>
      <c r="R59">
        <v>192</v>
      </c>
      <c r="S59">
        <v>265</v>
      </c>
      <c r="T59">
        <v>329</v>
      </c>
      <c r="U59">
        <v>402</v>
      </c>
      <c r="V59">
        <v>476</v>
      </c>
      <c r="W59">
        <v>532</v>
      </c>
      <c r="X59">
        <v>606</v>
      </c>
      <c r="Y59">
        <v>658</v>
      </c>
      <c r="Z59" s="6">
        <v>203</v>
      </c>
      <c r="AA59">
        <v>269</v>
      </c>
      <c r="AB59">
        <v>326</v>
      </c>
      <c r="AC59">
        <v>407</v>
      </c>
      <c r="AD59">
        <v>464</v>
      </c>
      <c r="AE59">
        <v>531</v>
      </c>
      <c r="AF59">
        <v>583</v>
      </c>
      <c r="AG59" s="7">
        <v>637</v>
      </c>
      <c r="AH59">
        <v>203</v>
      </c>
      <c r="AI59">
        <v>270</v>
      </c>
      <c r="AJ59">
        <v>334</v>
      </c>
      <c r="AK59">
        <v>385</v>
      </c>
      <c r="AL59">
        <v>465</v>
      </c>
      <c r="AM59">
        <v>510</v>
      </c>
      <c r="AN59">
        <v>583</v>
      </c>
      <c r="AO59" s="7">
        <v>637</v>
      </c>
    </row>
    <row r="60" spans="2:41" x14ac:dyDescent="0.3">
      <c r="B60" s="6">
        <v>204</v>
      </c>
      <c r="C60">
        <v>262</v>
      </c>
      <c r="D60">
        <v>331</v>
      </c>
      <c r="E60">
        <v>396</v>
      </c>
      <c r="F60">
        <v>460</v>
      </c>
      <c r="G60">
        <v>515</v>
      </c>
      <c r="H60">
        <v>589</v>
      </c>
      <c r="I60" s="7">
        <v>638</v>
      </c>
      <c r="J60" s="6">
        <v>193</v>
      </c>
      <c r="K60">
        <v>258</v>
      </c>
      <c r="L60">
        <v>327</v>
      </c>
      <c r="M60">
        <v>385</v>
      </c>
      <c r="N60">
        <v>456</v>
      </c>
      <c r="O60">
        <v>535</v>
      </c>
      <c r="P60">
        <v>608</v>
      </c>
      <c r="Q60" s="7">
        <v>672</v>
      </c>
      <c r="R60">
        <v>198</v>
      </c>
      <c r="S60">
        <v>264</v>
      </c>
      <c r="T60">
        <v>341</v>
      </c>
      <c r="U60">
        <v>404</v>
      </c>
      <c r="V60">
        <v>473</v>
      </c>
      <c r="W60">
        <v>527</v>
      </c>
      <c r="X60">
        <v>594</v>
      </c>
      <c r="Y60">
        <v>669</v>
      </c>
      <c r="Z60" s="6">
        <v>196</v>
      </c>
      <c r="AA60">
        <v>267</v>
      </c>
      <c r="AB60">
        <v>334</v>
      </c>
      <c r="AC60">
        <v>392</v>
      </c>
      <c r="AD60">
        <v>466</v>
      </c>
      <c r="AE60">
        <v>526</v>
      </c>
      <c r="AF60">
        <v>585</v>
      </c>
      <c r="AG60" s="7">
        <v>655</v>
      </c>
      <c r="AH60">
        <v>198</v>
      </c>
      <c r="AI60">
        <v>274</v>
      </c>
      <c r="AJ60">
        <v>333</v>
      </c>
      <c r="AK60">
        <v>395</v>
      </c>
      <c r="AL60">
        <v>462</v>
      </c>
      <c r="AM60">
        <v>520</v>
      </c>
      <c r="AN60">
        <v>580</v>
      </c>
      <c r="AO60" s="7">
        <v>633</v>
      </c>
    </row>
    <row r="61" spans="2:41" x14ac:dyDescent="0.3">
      <c r="B61" s="6">
        <v>198</v>
      </c>
      <c r="C61">
        <v>273</v>
      </c>
      <c r="D61">
        <v>333</v>
      </c>
      <c r="E61">
        <v>395</v>
      </c>
      <c r="F61">
        <v>444</v>
      </c>
      <c r="G61">
        <v>521</v>
      </c>
      <c r="H61">
        <v>573</v>
      </c>
      <c r="I61" s="7">
        <v>647</v>
      </c>
      <c r="J61" s="6">
        <v>188</v>
      </c>
      <c r="K61">
        <v>265</v>
      </c>
      <c r="L61">
        <v>331</v>
      </c>
      <c r="M61">
        <v>396</v>
      </c>
      <c r="N61">
        <v>470</v>
      </c>
      <c r="O61">
        <v>532</v>
      </c>
      <c r="P61">
        <v>592</v>
      </c>
      <c r="Q61" s="7">
        <v>660</v>
      </c>
      <c r="R61">
        <v>198</v>
      </c>
      <c r="S61">
        <v>270</v>
      </c>
      <c r="T61">
        <v>329</v>
      </c>
      <c r="U61">
        <v>405</v>
      </c>
      <c r="V61">
        <v>467</v>
      </c>
      <c r="W61">
        <v>542</v>
      </c>
      <c r="X61">
        <v>596</v>
      </c>
      <c r="Y61">
        <v>671</v>
      </c>
      <c r="Z61" s="6">
        <v>202</v>
      </c>
      <c r="AA61">
        <v>263</v>
      </c>
      <c r="AB61">
        <v>328</v>
      </c>
      <c r="AC61">
        <v>412</v>
      </c>
      <c r="AD61">
        <v>457</v>
      </c>
      <c r="AE61">
        <v>531</v>
      </c>
      <c r="AF61">
        <v>585</v>
      </c>
      <c r="AG61" s="7">
        <v>640</v>
      </c>
      <c r="AH61">
        <v>210</v>
      </c>
      <c r="AI61">
        <v>272</v>
      </c>
      <c r="AJ61">
        <v>344</v>
      </c>
      <c r="AK61">
        <v>386</v>
      </c>
      <c r="AL61">
        <v>457</v>
      </c>
      <c r="AM61">
        <v>526</v>
      </c>
      <c r="AN61">
        <v>583</v>
      </c>
      <c r="AO61" s="7">
        <v>646</v>
      </c>
    </row>
    <row r="62" spans="2:41" x14ac:dyDescent="0.3">
      <c r="B62" s="6">
        <v>203</v>
      </c>
      <c r="C62">
        <v>258</v>
      </c>
      <c r="D62">
        <v>328</v>
      </c>
      <c r="E62">
        <v>387</v>
      </c>
      <c r="F62">
        <v>453</v>
      </c>
      <c r="G62">
        <v>525</v>
      </c>
      <c r="H62">
        <v>578</v>
      </c>
      <c r="I62" s="7">
        <v>627</v>
      </c>
      <c r="J62" s="6">
        <v>187</v>
      </c>
      <c r="K62">
        <v>254</v>
      </c>
      <c r="L62">
        <v>331</v>
      </c>
      <c r="M62">
        <v>401</v>
      </c>
      <c r="N62">
        <v>460</v>
      </c>
      <c r="O62">
        <v>540</v>
      </c>
      <c r="P62">
        <v>612</v>
      </c>
      <c r="Q62" s="7">
        <v>670</v>
      </c>
      <c r="R62">
        <v>205</v>
      </c>
      <c r="S62">
        <v>270</v>
      </c>
      <c r="T62">
        <v>333</v>
      </c>
      <c r="U62">
        <v>404</v>
      </c>
      <c r="V62">
        <v>464</v>
      </c>
      <c r="W62">
        <v>533</v>
      </c>
      <c r="X62">
        <v>592</v>
      </c>
      <c r="Y62">
        <v>666</v>
      </c>
      <c r="Z62" s="6">
        <v>203</v>
      </c>
      <c r="AA62">
        <v>265</v>
      </c>
      <c r="AB62">
        <v>339</v>
      </c>
      <c r="AC62">
        <v>399</v>
      </c>
      <c r="AD62">
        <v>464</v>
      </c>
      <c r="AE62">
        <v>523</v>
      </c>
      <c r="AF62">
        <v>583</v>
      </c>
      <c r="AG62" s="7">
        <v>640</v>
      </c>
      <c r="AH62">
        <v>195</v>
      </c>
      <c r="AI62">
        <v>263</v>
      </c>
      <c r="AJ62">
        <v>334</v>
      </c>
      <c r="AK62">
        <v>397</v>
      </c>
      <c r="AL62">
        <v>460</v>
      </c>
      <c r="AM62">
        <v>506</v>
      </c>
      <c r="AN62">
        <v>580</v>
      </c>
      <c r="AO62" s="7">
        <v>649</v>
      </c>
    </row>
    <row r="63" spans="2:41" x14ac:dyDescent="0.3">
      <c r="B63" s="6">
        <v>205</v>
      </c>
      <c r="C63">
        <v>265</v>
      </c>
      <c r="D63">
        <v>329</v>
      </c>
      <c r="E63">
        <v>412</v>
      </c>
      <c r="F63">
        <v>457</v>
      </c>
      <c r="G63">
        <v>512</v>
      </c>
      <c r="H63">
        <v>574</v>
      </c>
      <c r="I63" s="7">
        <v>639</v>
      </c>
      <c r="J63" s="6">
        <v>193</v>
      </c>
      <c r="K63">
        <v>261</v>
      </c>
      <c r="L63">
        <v>331</v>
      </c>
      <c r="M63">
        <v>389</v>
      </c>
      <c r="N63">
        <v>462</v>
      </c>
      <c r="O63">
        <v>543</v>
      </c>
      <c r="P63">
        <v>622</v>
      </c>
      <c r="Q63" s="7">
        <v>676</v>
      </c>
      <c r="R63">
        <v>203</v>
      </c>
      <c r="S63">
        <v>261</v>
      </c>
      <c r="T63">
        <v>333</v>
      </c>
      <c r="U63">
        <v>403</v>
      </c>
      <c r="V63">
        <v>475</v>
      </c>
      <c r="W63">
        <v>533</v>
      </c>
      <c r="X63">
        <v>588</v>
      </c>
      <c r="Y63">
        <v>666</v>
      </c>
      <c r="Z63" s="6">
        <v>208</v>
      </c>
      <c r="AA63">
        <v>253</v>
      </c>
      <c r="AB63">
        <v>337</v>
      </c>
      <c r="AC63">
        <v>399</v>
      </c>
      <c r="AD63">
        <v>465</v>
      </c>
      <c r="AE63">
        <v>525</v>
      </c>
      <c r="AF63">
        <v>590</v>
      </c>
      <c r="AG63" s="7">
        <v>641</v>
      </c>
      <c r="AH63">
        <v>210</v>
      </c>
      <c r="AI63">
        <v>264</v>
      </c>
      <c r="AJ63">
        <v>337</v>
      </c>
      <c r="AK63">
        <v>400</v>
      </c>
      <c r="AL63">
        <v>466</v>
      </c>
      <c r="AM63">
        <v>509</v>
      </c>
      <c r="AN63">
        <v>580</v>
      </c>
      <c r="AO63" s="7">
        <v>642</v>
      </c>
    </row>
    <row r="64" spans="2:41" x14ac:dyDescent="0.3">
      <c r="B64" s="6">
        <v>196</v>
      </c>
      <c r="C64">
        <v>268</v>
      </c>
      <c r="D64">
        <v>335</v>
      </c>
      <c r="E64">
        <v>409</v>
      </c>
      <c r="F64">
        <v>454</v>
      </c>
      <c r="G64">
        <v>508</v>
      </c>
      <c r="H64">
        <v>598</v>
      </c>
      <c r="I64" s="7">
        <v>637</v>
      </c>
      <c r="J64" s="6">
        <v>189</v>
      </c>
      <c r="K64">
        <v>254</v>
      </c>
      <c r="L64">
        <v>330</v>
      </c>
      <c r="M64">
        <v>402</v>
      </c>
      <c r="N64">
        <v>461</v>
      </c>
      <c r="O64">
        <v>545</v>
      </c>
      <c r="P64">
        <v>615</v>
      </c>
      <c r="Q64" s="7">
        <v>671</v>
      </c>
      <c r="R64">
        <v>205</v>
      </c>
      <c r="S64">
        <v>273</v>
      </c>
      <c r="T64">
        <v>337</v>
      </c>
      <c r="U64">
        <v>402</v>
      </c>
      <c r="V64">
        <v>467</v>
      </c>
      <c r="W64">
        <v>537</v>
      </c>
      <c r="X64">
        <v>589</v>
      </c>
      <c r="Y64">
        <v>679</v>
      </c>
      <c r="Z64" s="6">
        <v>201</v>
      </c>
      <c r="AA64">
        <v>274</v>
      </c>
      <c r="AB64">
        <v>330</v>
      </c>
      <c r="AC64">
        <v>404</v>
      </c>
      <c r="AD64">
        <v>463</v>
      </c>
      <c r="AE64">
        <v>513</v>
      </c>
      <c r="AF64">
        <v>585</v>
      </c>
      <c r="AG64" s="7">
        <v>644</v>
      </c>
      <c r="AH64">
        <v>196</v>
      </c>
      <c r="AI64">
        <v>266</v>
      </c>
      <c r="AJ64">
        <v>342</v>
      </c>
      <c r="AK64">
        <v>399</v>
      </c>
      <c r="AL64">
        <v>457</v>
      </c>
      <c r="AM64">
        <v>526</v>
      </c>
      <c r="AN64">
        <v>581</v>
      </c>
      <c r="AO64" s="7">
        <v>650</v>
      </c>
    </row>
    <row r="65" spans="2:41" x14ac:dyDescent="0.3">
      <c r="B65" s="6">
        <v>213</v>
      </c>
      <c r="C65">
        <v>270</v>
      </c>
      <c r="D65">
        <v>325</v>
      </c>
      <c r="E65">
        <v>398</v>
      </c>
      <c r="F65">
        <v>459</v>
      </c>
      <c r="G65">
        <v>518</v>
      </c>
      <c r="H65">
        <v>570</v>
      </c>
      <c r="I65" s="7">
        <v>648</v>
      </c>
      <c r="J65" s="6">
        <v>188</v>
      </c>
      <c r="K65">
        <v>261</v>
      </c>
      <c r="L65">
        <v>331</v>
      </c>
      <c r="M65">
        <v>403</v>
      </c>
      <c r="N65">
        <v>467</v>
      </c>
      <c r="O65">
        <v>522</v>
      </c>
      <c r="P65">
        <v>598</v>
      </c>
      <c r="Q65" s="7">
        <v>677</v>
      </c>
      <c r="R65">
        <v>208</v>
      </c>
      <c r="S65">
        <v>264</v>
      </c>
      <c r="T65">
        <v>337</v>
      </c>
      <c r="U65">
        <v>415</v>
      </c>
      <c r="V65">
        <v>485</v>
      </c>
      <c r="W65">
        <v>533</v>
      </c>
      <c r="X65">
        <v>608</v>
      </c>
      <c r="Y65">
        <v>675</v>
      </c>
      <c r="Z65" s="6">
        <v>197</v>
      </c>
      <c r="AA65">
        <v>265</v>
      </c>
      <c r="AB65">
        <v>330</v>
      </c>
      <c r="AC65">
        <v>403</v>
      </c>
      <c r="AD65">
        <v>471</v>
      </c>
      <c r="AE65">
        <v>537</v>
      </c>
      <c r="AF65">
        <v>591</v>
      </c>
      <c r="AG65" s="7">
        <v>651</v>
      </c>
      <c r="AH65">
        <v>195</v>
      </c>
      <c r="AI65">
        <v>280</v>
      </c>
      <c r="AJ65">
        <v>333</v>
      </c>
      <c r="AK65">
        <v>387</v>
      </c>
      <c r="AL65">
        <v>448</v>
      </c>
      <c r="AM65">
        <v>512</v>
      </c>
      <c r="AN65">
        <v>581</v>
      </c>
      <c r="AO65" s="7">
        <v>640</v>
      </c>
    </row>
    <row r="66" spans="2:41" x14ac:dyDescent="0.3">
      <c r="B66" s="6">
        <v>205</v>
      </c>
      <c r="C66">
        <v>276</v>
      </c>
      <c r="D66">
        <v>334</v>
      </c>
      <c r="E66">
        <v>395</v>
      </c>
      <c r="F66">
        <v>463</v>
      </c>
      <c r="G66">
        <v>533</v>
      </c>
      <c r="H66">
        <v>587</v>
      </c>
      <c r="I66" s="7">
        <v>658</v>
      </c>
      <c r="J66" s="6">
        <v>190</v>
      </c>
      <c r="K66">
        <v>261</v>
      </c>
      <c r="L66">
        <v>328</v>
      </c>
      <c r="M66">
        <v>391</v>
      </c>
      <c r="N66">
        <v>460</v>
      </c>
      <c r="O66">
        <v>544</v>
      </c>
      <c r="P66">
        <v>614</v>
      </c>
      <c r="Q66" s="7">
        <v>678</v>
      </c>
      <c r="R66">
        <v>196</v>
      </c>
      <c r="S66">
        <v>257</v>
      </c>
      <c r="T66">
        <v>341</v>
      </c>
      <c r="U66">
        <v>409</v>
      </c>
      <c r="V66">
        <v>467</v>
      </c>
      <c r="W66">
        <v>532</v>
      </c>
      <c r="X66">
        <v>586</v>
      </c>
      <c r="Y66">
        <v>656</v>
      </c>
      <c r="Z66" s="6">
        <v>199</v>
      </c>
      <c r="AA66">
        <v>270</v>
      </c>
      <c r="AB66">
        <v>328</v>
      </c>
      <c r="AC66">
        <v>395</v>
      </c>
      <c r="AD66">
        <v>466</v>
      </c>
      <c r="AE66">
        <v>516</v>
      </c>
      <c r="AF66">
        <v>592</v>
      </c>
      <c r="AG66" s="7">
        <v>656</v>
      </c>
      <c r="AH66">
        <v>196</v>
      </c>
      <c r="AI66">
        <v>267</v>
      </c>
      <c r="AJ66">
        <v>332</v>
      </c>
      <c r="AK66">
        <v>401</v>
      </c>
      <c r="AL66">
        <v>458</v>
      </c>
      <c r="AM66">
        <v>525</v>
      </c>
      <c r="AN66">
        <v>580</v>
      </c>
      <c r="AO66" s="7">
        <v>637</v>
      </c>
    </row>
    <row r="67" spans="2:41" x14ac:dyDescent="0.3">
      <c r="B67" s="6">
        <v>213</v>
      </c>
      <c r="C67">
        <v>252</v>
      </c>
      <c r="D67">
        <v>326</v>
      </c>
      <c r="E67">
        <v>378</v>
      </c>
      <c r="F67">
        <v>457</v>
      </c>
      <c r="G67">
        <v>516</v>
      </c>
      <c r="H67">
        <v>582</v>
      </c>
      <c r="I67" s="7">
        <v>637</v>
      </c>
      <c r="J67" s="6">
        <v>195</v>
      </c>
      <c r="K67">
        <v>254</v>
      </c>
      <c r="L67">
        <v>331</v>
      </c>
      <c r="M67">
        <v>399</v>
      </c>
      <c r="N67">
        <v>460</v>
      </c>
      <c r="O67">
        <v>541</v>
      </c>
      <c r="P67">
        <v>606</v>
      </c>
      <c r="Q67" s="7">
        <v>670</v>
      </c>
      <c r="R67">
        <v>201</v>
      </c>
      <c r="S67">
        <v>273</v>
      </c>
      <c r="T67">
        <v>332</v>
      </c>
      <c r="U67">
        <v>419</v>
      </c>
      <c r="V67">
        <v>474</v>
      </c>
      <c r="W67">
        <v>533</v>
      </c>
      <c r="X67">
        <v>596</v>
      </c>
      <c r="Y67">
        <v>648</v>
      </c>
      <c r="Z67" s="6">
        <v>208</v>
      </c>
      <c r="AA67">
        <v>265</v>
      </c>
      <c r="AB67">
        <v>337</v>
      </c>
      <c r="AC67">
        <v>408</v>
      </c>
      <c r="AD67">
        <v>468</v>
      </c>
      <c r="AE67">
        <v>537</v>
      </c>
      <c r="AF67">
        <v>586</v>
      </c>
      <c r="AG67" s="7">
        <v>645</v>
      </c>
      <c r="AH67">
        <v>199</v>
      </c>
      <c r="AI67">
        <v>273</v>
      </c>
      <c r="AJ67">
        <v>330</v>
      </c>
      <c r="AK67">
        <v>401</v>
      </c>
      <c r="AL67">
        <v>457</v>
      </c>
      <c r="AM67">
        <v>522</v>
      </c>
      <c r="AN67">
        <v>587</v>
      </c>
      <c r="AO67" s="7">
        <v>634</v>
      </c>
    </row>
    <row r="68" spans="2:41" x14ac:dyDescent="0.3">
      <c r="B68" s="6">
        <v>208</v>
      </c>
      <c r="C68">
        <v>263</v>
      </c>
      <c r="D68">
        <v>342</v>
      </c>
      <c r="E68">
        <v>403</v>
      </c>
      <c r="F68">
        <v>448</v>
      </c>
      <c r="G68">
        <v>507</v>
      </c>
      <c r="H68">
        <v>581</v>
      </c>
      <c r="I68" s="7">
        <v>654</v>
      </c>
      <c r="J68" s="6">
        <v>193</v>
      </c>
      <c r="K68">
        <v>259</v>
      </c>
      <c r="L68">
        <v>321</v>
      </c>
      <c r="M68">
        <v>393</v>
      </c>
      <c r="N68">
        <v>465</v>
      </c>
      <c r="O68">
        <v>529</v>
      </c>
      <c r="P68">
        <v>606</v>
      </c>
      <c r="Q68" s="7">
        <v>676</v>
      </c>
      <c r="R68">
        <v>198</v>
      </c>
      <c r="S68">
        <v>259</v>
      </c>
      <c r="T68">
        <v>333</v>
      </c>
      <c r="U68">
        <v>413</v>
      </c>
      <c r="V68">
        <v>473</v>
      </c>
      <c r="W68">
        <v>523</v>
      </c>
      <c r="X68">
        <v>608</v>
      </c>
      <c r="Y68">
        <v>662</v>
      </c>
      <c r="Z68" s="6">
        <v>198</v>
      </c>
      <c r="AA68">
        <v>269</v>
      </c>
      <c r="AB68">
        <v>326</v>
      </c>
      <c r="AC68">
        <v>394</v>
      </c>
      <c r="AD68">
        <v>468</v>
      </c>
      <c r="AE68">
        <v>535</v>
      </c>
      <c r="AF68">
        <v>585</v>
      </c>
      <c r="AG68" s="7">
        <v>661</v>
      </c>
      <c r="AH68">
        <v>200</v>
      </c>
      <c r="AI68">
        <v>270</v>
      </c>
      <c r="AJ68">
        <v>330</v>
      </c>
      <c r="AK68">
        <v>397</v>
      </c>
      <c r="AL68">
        <v>456</v>
      </c>
      <c r="AM68">
        <v>522</v>
      </c>
      <c r="AN68">
        <v>582</v>
      </c>
      <c r="AO68" s="7">
        <v>639</v>
      </c>
    </row>
    <row r="69" spans="2:41" x14ac:dyDescent="0.3">
      <c r="B69" s="6">
        <v>199</v>
      </c>
      <c r="C69">
        <v>268</v>
      </c>
      <c r="D69">
        <v>332</v>
      </c>
      <c r="E69">
        <v>401</v>
      </c>
      <c r="F69">
        <v>457</v>
      </c>
      <c r="G69">
        <v>514</v>
      </c>
      <c r="H69">
        <v>582</v>
      </c>
      <c r="I69" s="7">
        <v>647</v>
      </c>
      <c r="J69" s="6">
        <v>197</v>
      </c>
      <c r="K69">
        <v>259</v>
      </c>
      <c r="L69">
        <v>331</v>
      </c>
      <c r="M69">
        <v>388</v>
      </c>
      <c r="N69">
        <v>474</v>
      </c>
      <c r="O69">
        <v>534</v>
      </c>
      <c r="P69">
        <v>610</v>
      </c>
      <c r="Q69" s="7">
        <v>675</v>
      </c>
      <c r="R69">
        <v>200</v>
      </c>
      <c r="S69">
        <v>272</v>
      </c>
      <c r="T69">
        <v>335</v>
      </c>
      <c r="U69">
        <v>408</v>
      </c>
      <c r="V69">
        <v>475</v>
      </c>
      <c r="W69">
        <v>534</v>
      </c>
      <c r="X69">
        <v>599</v>
      </c>
      <c r="Y69">
        <v>673</v>
      </c>
      <c r="Z69" s="6">
        <v>203</v>
      </c>
      <c r="AA69">
        <v>261</v>
      </c>
      <c r="AB69">
        <v>340</v>
      </c>
      <c r="AC69">
        <v>409</v>
      </c>
      <c r="AD69">
        <v>463</v>
      </c>
      <c r="AE69">
        <v>523</v>
      </c>
      <c r="AF69">
        <v>576</v>
      </c>
      <c r="AG69" s="7">
        <v>650</v>
      </c>
      <c r="AH69">
        <v>200</v>
      </c>
      <c r="AI69">
        <v>270</v>
      </c>
      <c r="AJ69">
        <v>337</v>
      </c>
      <c r="AK69">
        <v>401</v>
      </c>
      <c r="AL69">
        <v>461</v>
      </c>
      <c r="AM69">
        <v>508</v>
      </c>
      <c r="AN69">
        <v>579</v>
      </c>
      <c r="AO69" s="7">
        <v>638</v>
      </c>
    </row>
    <row r="70" spans="2:41" x14ac:dyDescent="0.3">
      <c r="B70" s="6">
        <v>201</v>
      </c>
      <c r="C70">
        <v>278</v>
      </c>
      <c r="D70">
        <v>333</v>
      </c>
      <c r="E70">
        <v>384</v>
      </c>
      <c r="F70">
        <v>459</v>
      </c>
      <c r="G70">
        <v>523</v>
      </c>
      <c r="H70">
        <v>573</v>
      </c>
      <c r="I70" s="7">
        <v>628</v>
      </c>
      <c r="J70" s="6">
        <v>194</v>
      </c>
      <c r="K70">
        <v>260</v>
      </c>
      <c r="L70">
        <v>325</v>
      </c>
      <c r="M70">
        <v>407</v>
      </c>
      <c r="N70">
        <v>469</v>
      </c>
      <c r="O70">
        <v>540</v>
      </c>
      <c r="P70">
        <v>607</v>
      </c>
      <c r="Q70" s="7">
        <v>699</v>
      </c>
      <c r="R70">
        <v>205</v>
      </c>
      <c r="S70">
        <v>266</v>
      </c>
      <c r="T70">
        <v>339</v>
      </c>
      <c r="U70">
        <v>401</v>
      </c>
      <c r="V70">
        <v>471</v>
      </c>
      <c r="W70">
        <v>532</v>
      </c>
      <c r="X70">
        <v>607</v>
      </c>
      <c r="Y70">
        <v>671</v>
      </c>
      <c r="Z70" s="6">
        <v>209</v>
      </c>
      <c r="AA70">
        <v>270</v>
      </c>
      <c r="AB70">
        <v>340</v>
      </c>
      <c r="AC70">
        <v>403</v>
      </c>
      <c r="AD70">
        <v>463</v>
      </c>
      <c r="AE70">
        <v>524</v>
      </c>
      <c r="AF70">
        <v>582</v>
      </c>
      <c r="AG70" s="7">
        <v>627</v>
      </c>
      <c r="AH70">
        <v>202</v>
      </c>
      <c r="AI70">
        <v>264</v>
      </c>
      <c r="AJ70">
        <v>341</v>
      </c>
      <c r="AK70">
        <v>404</v>
      </c>
      <c r="AL70">
        <v>453</v>
      </c>
      <c r="AM70">
        <v>526</v>
      </c>
      <c r="AN70">
        <v>590</v>
      </c>
      <c r="AO70" s="7">
        <v>644</v>
      </c>
    </row>
    <row r="71" spans="2:41" x14ac:dyDescent="0.3">
      <c r="B71" s="6">
        <v>204</v>
      </c>
      <c r="C71">
        <v>265</v>
      </c>
      <c r="D71">
        <v>331</v>
      </c>
      <c r="E71">
        <v>398</v>
      </c>
      <c r="F71">
        <v>446</v>
      </c>
      <c r="G71">
        <v>506</v>
      </c>
      <c r="H71">
        <v>569</v>
      </c>
      <c r="I71" s="7">
        <v>648</v>
      </c>
      <c r="J71" s="6">
        <v>195</v>
      </c>
      <c r="K71">
        <v>256</v>
      </c>
      <c r="L71">
        <v>321</v>
      </c>
      <c r="M71">
        <v>406</v>
      </c>
      <c r="N71">
        <v>477</v>
      </c>
      <c r="O71">
        <v>533</v>
      </c>
      <c r="P71">
        <v>605</v>
      </c>
      <c r="Q71" s="7">
        <v>673</v>
      </c>
      <c r="R71">
        <v>201</v>
      </c>
      <c r="S71">
        <v>266</v>
      </c>
      <c r="T71">
        <v>339</v>
      </c>
      <c r="U71">
        <v>400</v>
      </c>
      <c r="V71">
        <v>460</v>
      </c>
      <c r="W71">
        <v>533</v>
      </c>
      <c r="X71">
        <v>584</v>
      </c>
      <c r="Y71">
        <v>652</v>
      </c>
      <c r="Z71" s="6">
        <v>201</v>
      </c>
      <c r="AA71">
        <v>271</v>
      </c>
      <c r="AB71">
        <v>329</v>
      </c>
      <c r="AC71">
        <v>412</v>
      </c>
      <c r="AD71">
        <v>469</v>
      </c>
      <c r="AE71">
        <v>523</v>
      </c>
      <c r="AF71">
        <v>580</v>
      </c>
      <c r="AG71" s="7">
        <v>655</v>
      </c>
      <c r="AH71">
        <v>205</v>
      </c>
      <c r="AI71">
        <v>270</v>
      </c>
      <c r="AJ71">
        <v>332</v>
      </c>
      <c r="AK71">
        <v>395</v>
      </c>
      <c r="AL71">
        <v>458</v>
      </c>
      <c r="AM71">
        <v>521</v>
      </c>
      <c r="AN71">
        <v>579</v>
      </c>
      <c r="AO71" s="7">
        <v>646</v>
      </c>
    </row>
    <row r="72" spans="2:41" x14ac:dyDescent="0.3">
      <c r="B72" s="6">
        <v>210</v>
      </c>
      <c r="C72">
        <v>271</v>
      </c>
      <c r="D72">
        <v>339</v>
      </c>
      <c r="E72">
        <v>399</v>
      </c>
      <c r="F72">
        <v>469</v>
      </c>
      <c r="G72">
        <v>522</v>
      </c>
      <c r="H72">
        <v>579</v>
      </c>
      <c r="I72" s="7">
        <v>635</v>
      </c>
      <c r="J72" s="6">
        <v>188</v>
      </c>
      <c r="K72">
        <v>252</v>
      </c>
      <c r="L72">
        <v>326</v>
      </c>
      <c r="M72">
        <v>397</v>
      </c>
      <c r="N72">
        <v>459</v>
      </c>
      <c r="O72">
        <v>539</v>
      </c>
      <c r="P72">
        <v>596</v>
      </c>
      <c r="Q72" s="7">
        <v>684</v>
      </c>
      <c r="R72">
        <v>202</v>
      </c>
      <c r="S72">
        <v>268</v>
      </c>
      <c r="T72">
        <v>343</v>
      </c>
      <c r="U72">
        <v>400</v>
      </c>
      <c r="V72">
        <v>465</v>
      </c>
      <c r="W72">
        <v>538</v>
      </c>
      <c r="X72">
        <v>601</v>
      </c>
      <c r="Y72">
        <v>656</v>
      </c>
      <c r="Z72" s="6">
        <v>197</v>
      </c>
      <c r="AA72">
        <v>275</v>
      </c>
      <c r="AB72">
        <v>330</v>
      </c>
      <c r="AC72">
        <v>398</v>
      </c>
      <c r="AD72">
        <v>453</v>
      </c>
      <c r="AE72">
        <v>527</v>
      </c>
      <c r="AF72">
        <v>574</v>
      </c>
      <c r="AG72" s="7">
        <v>647</v>
      </c>
      <c r="AH72">
        <v>200</v>
      </c>
      <c r="AI72">
        <v>259</v>
      </c>
      <c r="AJ72">
        <v>331</v>
      </c>
      <c r="AK72">
        <v>393</v>
      </c>
      <c r="AL72">
        <v>448</v>
      </c>
      <c r="AM72">
        <v>523</v>
      </c>
      <c r="AN72">
        <v>572</v>
      </c>
      <c r="AO72" s="7">
        <v>633</v>
      </c>
    </row>
    <row r="73" spans="2:41" x14ac:dyDescent="0.3">
      <c r="B73" s="6">
        <v>206</v>
      </c>
      <c r="C73">
        <v>275</v>
      </c>
      <c r="D73">
        <v>335</v>
      </c>
      <c r="E73">
        <v>397</v>
      </c>
      <c r="F73">
        <v>463</v>
      </c>
      <c r="G73">
        <v>516</v>
      </c>
      <c r="H73">
        <v>581</v>
      </c>
      <c r="I73" s="7">
        <v>646</v>
      </c>
      <c r="J73" s="6">
        <v>191</v>
      </c>
      <c r="K73">
        <v>263</v>
      </c>
      <c r="L73">
        <v>331</v>
      </c>
      <c r="M73">
        <v>397</v>
      </c>
      <c r="N73">
        <v>455</v>
      </c>
      <c r="O73">
        <v>530</v>
      </c>
      <c r="P73">
        <v>603</v>
      </c>
      <c r="Q73" s="7">
        <v>685</v>
      </c>
      <c r="R73">
        <v>197</v>
      </c>
      <c r="S73">
        <v>264</v>
      </c>
      <c r="T73">
        <v>340</v>
      </c>
      <c r="U73">
        <v>396</v>
      </c>
      <c r="V73">
        <v>468</v>
      </c>
      <c r="W73">
        <v>529</v>
      </c>
      <c r="X73">
        <v>613</v>
      </c>
      <c r="Y73">
        <v>655</v>
      </c>
      <c r="Z73" s="6">
        <v>201</v>
      </c>
      <c r="AA73">
        <v>271</v>
      </c>
      <c r="AB73">
        <v>337</v>
      </c>
      <c r="AC73">
        <v>398</v>
      </c>
      <c r="AD73">
        <v>478</v>
      </c>
      <c r="AE73">
        <v>517</v>
      </c>
      <c r="AF73">
        <v>593</v>
      </c>
      <c r="AG73" s="7">
        <v>651</v>
      </c>
      <c r="AH73">
        <v>206</v>
      </c>
      <c r="AI73">
        <v>278</v>
      </c>
      <c r="AJ73">
        <v>329</v>
      </c>
      <c r="AK73">
        <v>386</v>
      </c>
      <c r="AL73">
        <v>453</v>
      </c>
      <c r="AM73">
        <v>521</v>
      </c>
      <c r="AN73">
        <v>574</v>
      </c>
      <c r="AO73" s="7">
        <v>633</v>
      </c>
    </row>
    <row r="74" spans="2:41" x14ac:dyDescent="0.3">
      <c r="B74" s="6">
        <v>200</v>
      </c>
      <c r="C74">
        <v>268</v>
      </c>
      <c r="D74">
        <v>332</v>
      </c>
      <c r="E74">
        <v>392</v>
      </c>
      <c r="F74">
        <v>470</v>
      </c>
      <c r="G74">
        <v>513</v>
      </c>
      <c r="H74">
        <v>578</v>
      </c>
      <c r="I74" s="7">
        <v>641</v>
      </c>
      <c r="J74" s="6">
        <v>195</v>
      </c>
      <c r="K74">
        <v>266</v>
      </c>
      <c r="L74">
        <v>328</v>
      </c>
      <c r="M74">
        <v>392</v>
      </c>
      <c r="N74">
        <v>469</v>
      </c>
      <c r="O74">
        <v>538</v>
      </c>
      <c r="P74">
        <v>614</v>
      </c>
      <c r="Q74" s="7">
        <v>665</v>
      </c>
      <c r="R74">
        <v>197</v>
      </c>
      <c r="S74">
        <v>266</v>
      </c>
      <c r="T74">
        <v>343</v>
      </c>
      <c r="U74">
        <v>409</v>
      </c>
      <c r="V74">
        <v>482</v>
      </c>
      <c r="W74">
        <v>545</v>
      </c>
      <c r="X74">
        <v>602</v>
      </c>
      <c r="Y74">
        <v>675</v>
      </c>
      <c r="Z74" s="6">
        <v>208</v>
      </c>
      <c r="AA74">
        <v>279</v>
      </c>
      <c r="AB74">
        <v>337</v>
      </c>
      <c r="AC74">
        <v>404</v>
      </c>
      <c r="AD74">
        <v>467</v>
      </c>
      <c r="AE74">
        <v>529</v>
      </c>
      <c r="AF74">
        <v>590</v>
      </c>
      <c r="AG74" s="7">
        <v>652</v>
      </c>
      <c r="AH74">
        <v>202</v>
      </c>
      <c r="AI74">
        <v>272</v>
      </c>
      <c r="AJ74">
        <v>324</v>
      </c>
      <c r="AK74">
        <v>400</v>
      </c>
      <c r="AL74">
        <v>447</v>
      </c>
      <c r="AM74">
        <v>526</v>
      </c>
      <c r="AN74">
        <v>577</v>
      </c>
      <c r="AO74" s="7">
        <v>644</v>
      </c>
    </row>
    <row r="75" spans="2:41" x14ac:dyDescent="0.3">
      <c r="B75" s="6">
        <v>206</v>
      </c>
      <c r="C75">
        <v>268</v>
      </c>
      <c r="D75">
        <v>337</v>
      </c>
      <c r="E75">
        <v>393</v>
      </c>
      <c r="F75">
        <v>457</v>
      </c>
      <c r="G75">
        <v>512</v>
      </c>
      <c r="H75">
        <v>579</v>
      </c>
      <c r="I75" s="7">
        <v>654</v>
      </c>
      <c r="J75" s="6">
        <v>191</v>
      </c>
      <c r="K75">
        <v>257</v>
      </c>
      <c r="L75">
        <v>322</v>
      </c>
      <c r="M75">
        <v>391</v>
      </c>
      <c r="N75">
        <v>469</v>
      </c>
      <c r="O75">
        <v>543</v>
      </c>
      <c r="P75">
        <v>593</v>
      </c>
      <c r="Q75" s="7">
        <v>670</v>
      </c>
      <c r="R75">
        <v>196</v>
      </c>
      <c r="S75">
        <v>269</v>
      </c>
      <c r="T75">
        <v>336</v>
      </c>
      <c r="U75">
        <v>396</v>
      </c>
      <c r="V75">
        <v>470</v>
      </c>
      <c r="W75">
        <v>536</v>
      </c>
      <c r="X75">
        <v>591</v>
      </c>
      <c r="Y75">
        <v>660</v>
      </c>
      <c r="Z75" s="6">
        <v>201</v>
      </c>
      <c r="AA75">
        <v>264</v>
      </c>
      <c r="AB75">
        <v>339</v>
      </c>
      <c r="AC75">
        <v>405</v>
      </c>
      <c r="AD75">
        <v>462</v>
      </c>
      <c r="AE75">
        <v>538</v>
      </c>
      <c r="AF75">
        <v>599</v>
      </c>
      <c r="AG75" s="7">
        <v>647</v>
      </c>
      <c r="AH75">
        <v>205</v>
      </c>
      <c r="AI75">
        <v>268</v>
      </c>
      <c r="AJ75">
        <v>335</v>
      </c>
      <c r="AK75">
        <v>392</v>
      </c>
      <c r="AL75">
        <v>471</v>
      </c>
      <c r="AM75">
        <v>524</v>
      </c>
      <c r="AN75">
        <v>577</v>
      </c>
      <c r="AO75" s="7">
        <v>645</v>
      </c>
    </row>
    <row r="76" spans="2:41" x14ac:dyDescent="0.3">
      <c r="B76" s="6">
        <v>204</v>
      </c>
      <c r="C76">
        <v>267</v>
      </c>
      <c r="D76">
        <v>345</v>
      </c>
      <c r="E76">
        <v>409</v>
      </c>
      <c r="F76">
        <v>447</v>
      </c>
      <c r="G76">
        <v>508</v>
      </c>
      <c r="H76">
        <v>580</v>
      </c>
      <c r="I76" s="7">
        <v>639</v>
      </c>
      <c r="J76" s="6">
        <v>185</v>
      </c>
      <c r="K76">
        <v>261</v>
      </c>
      <c r="L76">
        <v>331</v>
      </c>
      <c r="M76">
        <v>401</v>
      </c>
      <c r="N76">
        <v>466</v>
      </c>
      <c r="O76">
        <v>534</v>
      </c>
      <c r="P76">
        <v>600</v>
      </c>
      <c r="Q76" s="7">
        <v>685</v>
      </c>
      <c r="R76">
        <v>200</v>
      </c>
      <c r="S76">
        <v>268</v>
      </c>
      <c r="T76">
        <v>331</v>
      </c>
      <c r="U76">
        <v>410</v>
      </c>
      <c r="V76">
        <v>482</v>
      </c>
      <c r="W76">
        <v>531</v>
      </c>
      <c r="X76">
        <v>606</v>
      </c>
      <c r="Y76">
        <v>670</v>
      </c>
      <c r="Z76" s="6">
        <v>200</v>
      </c>
      <c r="AA76">
        <v>265</v>
      </c>
      <c r="AB76">
        <v>344</v>
      </c>
      <c r="AC76">
        <v>400</v>
      </c>
      <c r="AD76">
        <v>457</v>
      </c>
      <c r="AE76">
        <v>521</v>
      </c>
      <c r="AF76">
        <v>586</v>
      </c>
      <c r="AG76" s="7">
        <v>647</v>
      </c>
      <c r="AH76">
        <v>199</v>
      </c>
      <c r="AI76">
        <v>264</v>
      </c>
      <c r="AJ76">
        <v>342</v>
      </c>
      <c r="AK76">
        <v>391</v>
      </c>
      <c r="AL76">
        <v>460</v>
      </c>
      <c r="AM76">
        <v>525</v>
      </c>
      <c r="AN76">
        <v>583</v>
      </c>
      <c r="AO76" s="7">
        <v>644</v>
      </c>
    </row>
    <row r="77" spans="2:41" x14ac:dyDescent="0.3">
      <c r="B77" s="6">
        <v>206</v>
      </c>
      <c r="C77">
        <v>270</v>
      </c>
      <c r="D77">
        <v>336</v>
      </c>
      <c r="E77">
        <v>394</v>
      </c>
      <c r="F77">
        <v>457</v>
      </c>
      <c r="G77">
        <v>519</v>
      </c>
      <c r="H77">
        <v>575</v>
      </c>
      <c r="I77" s="7">
        <v>639</v>
      </c>
      <c r="J77" s="6">
        <v>189</v>
      </c>
      <c r="K77">
        <v>254</v>
      </c>
      <c r="L77">
        <v>338</v>
      </c>
      <c r="M77">
        <v>394</v>
      </c>
      <c r="N77">
        <v>456</v>
      </c>
      <c r="O77">
        <v>538</v>
      </c>
      <c r="P77">
        <v>610</v>
      </c>
      <c r="Q77" s="7">
        <v>666</v>
      </c>
      <c r="R77">
        <v>198</v>
      </c>
      <c r="S77">
        <v>270</v>
      </c>
      <c r="T77">
        <v>338</v>
      </c>
      <c r="U77">
        <v>403</v>
      </c>
      <c r="V77">
        <v>474</v>
      </c>
      <c r="W77">
        <v>523</v>
      </c>
      <c r="X77">
        <v>605</v>
      </c>
      <c r="Y77">
        <v>660</v>
      </c>
      <c r="Z77" s="6">
        <v>200</v>
      </c>
      <c r="AA77">
        <v>270</v>
      </c>
      <c r="AB77">
        <v>339</v>
      </c>
      <c r="AC77">
        <v>397</v>
      </c>
      <c r="AD77">
        <v>451</v>
      </c>
      <c r="AE77">
        <v>527</v>
      </c>
      <c r="AF77">
        <v>589</v>
      </c>
      <c r="AG77" s="7">
        <v>649</v>
      </c>
      <c r="AH77">
        <v>201</v>
      </c>
      <c r="AI77">
        <v>267</v>
      </c>
      <c r="AJ77">
        <v>339</v>
      </c>
      <c r="AK77">
        <v>394</v>
      </c>
      <c r="AL77">
        <v>463</v>
      </c>
      <c r="AM77">
        <v>510</v>
      </c>
      <c r="AN77">
        <v>571</v>
      </c>
      <c r="AO77" s="7">
        <v>634</v>
      </c>
    </row>
    <row r="78" spans="2:41" x14ac:dyDescent="0.3">
      <c r="B78" s="6">
        <v>208</v>
      </c>
      <c r="C78">
        <v>277</v>
      </c>
      <c r="D78">
        <v>335</v>
      </c>
      <c r="E78">
        <v>394</v>
      </c>
      <c r="F78">
        <v>464</v>
      </c>
      <c r="G78">
        <v>509</v>
      </c>
      <c r="H78">
        <v>587</v>
      </c>
      <c r="I78" s="7">
        <v>655</v>
      </c>
      <c r="J78" s="6">
        <v>191</v>
      </c>
      <c r="K78">
        <v>262</v>
      </c>
      <c r="L78">
        <v>326</v>
      </c>
      <c r="M78">
        <v>394</v>
      </c>
      <c r="N78">
        <v>476</v>
      </c>
      <c r="O78">
        <v>535</v>
      </c>
      <c r="P78">
        <v>607</v>
      </c>
      <c r="Q78" s="7">
        <v>687</v>
      </c>
      <c r="R78">
        <v>203</v>
      </c>
      <c r="S78">
        <v>271</v>
      </c>
      <c r="T78">
        <v>337</v>
      </c>
      <c r="U78">
        <v>401</v>
      </c>
      <c r="V78">
        <v>470</v>
      </c>
      <c r="W78">
        <v>534</v>
      </c>
      <c r="X78">
        <v>601</v>
      </c>
      <c r="Y78">
        <v>653</v>
      </c>
      <c r="Z78" s="6">
        <v>196</v>
      </c>
      <c r="AA78">
        <v>264</v>
      </c>
      <c r="AB78">
        <v>345</v>
      </c>
      <c r="AC78">
        <v>400</v>
      </c>
      <c r="AD78">
        <v>466</v>
      </c>
      <c r="AE78">
        <v>523</v>
      </c>
      <c r="AF78">
        <v>588</v>
      </c>
      <c r="AG78" s="7">
        <v>645</v>
      </c>
      <c r="AH78">
        <v>195</v>
      </c>
      <c r="AI78">
        <v>256</v>
      </c>
      <c r="AJ78">
        <v>335</v>
      </c>
      <c r="AK78">
        <v>398</v>
      </c>
      <c r="AL78">
        <v>462</v>
      </c>
      <c r="AM78">
        <v>519</v>
      </c>
      <c r="AN78">
        <v>582</v>
      </c>
      <c r="AO78" s="7">
        <v>642</v>
      </c>
    </row>
    <row r="79" spans="2:41" x14ac:dyDescent="0.3">
      <c r="B79" s="6">
        <v>200</v>
      </c>
      <c r="C79">
        <v>269</v>
      </c>
      <c r="D79">
        <v>330</v>
      </c>
      <c r="E79">
        <v>387</v>
      </c>
      <c r="F79">
        <v>466</v>
      </c>
      <c r="G79">
        <v>519</v>
      </c>
      <c r="H79">
        <v>573</v>
      </c>
      <c r="I79" s="7">
        <v>641</v>
      </c>
      <c r="J79" s="6">
        <v>193</v>
      </c>
      <c r="K79">
        <v>258</v>
      </c>
      <c r="L79">
        <v>323</v>
      </c>
      <c r="M79">
        <v>402</v>
      </c>
      <c r="N79">
        <v>463</v>
      </c>
      <c r="O79">
        <v>533</v>
      </c>
      <c r="P79">
        <v>613</v>
      </c>
      <c r="Q79" s="7">
        <v>680</v>
      </c>
      <c r="R79">
        <v>189</v>
      </c>
      <c r="S79">
        <v>265</v>
      </c>
      <c r="T79">
        <v>350</v>
      </c>
      <c r="U79">
        <v>394</v>
      </c>
      <c r="V79">
        <v>470</v>
      </c>
      <c r="W79">
        <v>541</v>
      </c>
      <c r="X79">
        <v>597</v>
      </c>
      <c r="Y79">
        <v>667</v>
      </c>
      <c r="Z79" s="6">
        <v>205</v>
      </c>
      <c r="AA79">
        <v>266</v>
      </c>
      <c r="AB79">
        <v>318</v>
      </c>
      <c r="AC79">
        <v>395</v>
      </c>
      <c r="AD79">
        <v>464</v>
      </c>
      <c r="AE79">
        <v>531</v>
      </c>
      <c r="AF79">
        <v>575</v>
      </c>
      <c r="AG79" s="7">
        <v>638</v>
      </c>
      <c r="AH79">
        <v>212</v>
      </c>
      <c r="AI79">
        <v>268</v>
      </c>
      <c r="AJ79">
        <v>325</v>
      </c>
      <c r="AK79">
        <v>401</v>
      </c>
      <c r="AL79">
        <v>472</v>
      </c>
      <c r="AM79">
        <v>513</v>
      </c>
      <c r="AN79">
        <v>578</v>
      </c>
      <c r="AO79" s="7">
        <v>635</v>
      </c>
    </row>
    <row r="80" spans="2:41" x14ac:dyDescent="0.3">
      <c r="B80" s="6">
        <v>198</v>
      </c>
      <c r="C80">
        <v>269</v>
      </c>
      <c r="D80">
        <v>337</v>
      </c>
      <c r="E80">
        <v>396</v>
      </c>
      <c r="F80">
        <v>459</v>
      </c>
      <c r="G80">
        <v>517</v>
      </c>
      <c r="H80">
        <v>591</v>
      </c>
      <c r="I80" s="7">
        <v>631</v>
      </c>
      <c r="J80" s="6">
        <v>197</v>
      </c>
      <c r="K80">
        <v>256</v>
      </c>
      <c r="L80">
        <v>322</v>
      </c>
      <c r="M80">
        <v>390</v>
      </c>
      <c r="N80">
        <v>470</v>
      </c>
      <c r="O80">
        <v>538</v>
      </c>
      <c r="P80">
        <v>596</v>
      </c>
      <c r="Q80" s="7">
        <v>686</v>
      </c>
      <c r="R80">
        <v>197</v>
      </c>
      <c r="S80">
        <v>275</v>
      </c>
      <c r="T80">
        <v>357</v>
      </c>
      <c r="U80">
        <v>402</v>
      </c>
      <c r="V80">
        <v>463</v>
      </c>
      <c r="W80">
        <v>536</v>
      </c>
      <c r="X80">
        <v>597</v>
      </c>
      <c r="Y80">
        <v>650</v>
      </c>
      <c r="Z80" s="6">
        <v>203</v>
      </c>
      <c r="AA80">
        <v>275</v>
      </c>
      <c r="AB80">
        <v>340</v>
      </c>
      <c r="AC80">
        <v>408</v>
      </c>
      <c r="AD80">
        <v>473</v>
      </c>
      <c r="AE80">
        <v>533</v>
      </c>
      <c r="AF80">
        <v>578</v>
      </c>
      <c r="AG80" s="7">
        <v>641</v>
      </c>
      <c r="AH80">
        <v>206</v>
      </c>
      <c r="AI80">
        <v>273</v>
      </c>
      <c r="AJ80">
        <v>329</v>
      </c>
      <c r="AK80">
        <v>403</v>
      </c>
      <c r="AL80">
        <v>456</v>
      </c>
      <c r="AM80">
        <v>506</v>
      </c>
      <c r="AN80">
        <v>577</v>
      </c>
      <c r="AO80" s="7">
        <v>635</v>
      </c>
    </row>
    <row r="81" spans="2:41" x14ac:dyDescent="0.3">
      <c r="B81" s="6">
        <v>202</v>
      </c>
      <c r="C81">
        <v>264</v>
      </c>
      <c r="D81">
        <v>331</v>
      </c>
      <c r="E81">
        <v>409</v>
      </c>
      <c r="F81">
        <v>451</v>
      </c>
      <c r="G81">
        <v>511</v>
      </c>
      <c r="H81">
        <v>570</v>
      </c>
      <c r="I81" s="7">
        <v>634</v>
      </c>
      <c r="J81" s="6">
        <v>189</v>
      </c>
      <c r="K81">
        <v>259</v>
      </c>
      <c r="L81">
        <v>333</v>
      </c>
      <c r="M81">
        <v>401</v>
      </c>
      <c r="N81">
        <v>479</v>
      </c>
      <c r="O81">
        <v>544</v>
      </c>
      <c r="P81">
        <v>607</v>
      </c>
      <c r="Q81" s="7">
        <v>673</v>
      </c>
      <c r="R81">
        <v>205</v>
      </c>
      <c r="S81">
        <v>274</v>
      </c>
      <c r="T81">
        <v>344</v>
      </c>
      <c r="U81">
        <v>406</v>
      </c>
      <c r="V81">
        <v>464</v>
      </c>
      <c r="W81">
        <v>530</v>
      </c>
      <c r="X81">
        <v>590</v>
      </c>
      <c r="Y81">
        <v>661</v>
      </c>
      <c r="Z81" s="6">
        <v>200</v>
      </c>
      <c r="AA81">
        <v>270</v>
      </c>
      <c r="AB81">
        <v>317</v>
      </c>
      <c r="AC81">
        <v>398</v>
      </c>
      <c r="AD81">
        <v>445</v>
      </c>
      <c r="AE81">
        <v>535</v>
      </c>
      <c r="AF81">
        <v>584</v>
      </c>
      <c r="AG81" s="7">
        <v>643</v>
      </c>
      <c r="AH81">
        <v>204</v>
      </c>
      <c r="AI81">
        <v>272</v>
      </c>
      <c r="AJ81">
        <v>334</v>
      </c>
      <c r="AK81">
        <v>394</v>
      </c>
      <c r="AL81">
        <v>459</v>
      </c>
      <c r="AM81">
        <v>516</v>
      </c>
      <c r="AN81">
        <v>587</v>
      </c>
      <c r="AO81" s="7">
        <v>647</v>
      </c>
    </row>
    <row r="82" spans="2:41" x14ac:dyDescent="0.3">
      <c r="B82" s="6">
        <v>207</v>
      </c>
      <c r="C82">
        <v>278</v>
      </c>
      <c r="D82">
        <v>330</v>
      </c>
      <c r="E82">
        <v>401</v>
      </c>
      <c r="F82">
        <v>455</v>
      </c>
      <c r="G82">
        <v>521</v>
      </c>
      <c r="H82">
        <v>583</v>
      </c>
      <c r="I82" s="7">
        <v>645</v>
      </c>
      <c r="J82" s="6">
        <v>190</v>
      </c>
      <c r="K82">
        <v>264</v>
      </c>
      <c r="L82">
        <v>327</v>
      </c>
      <c r="M82">
        <v>388</v>
      </c>
      <c r="N82">
        <v>466</v>
      </c>
      <c r="O82">
        <v>529</v>
      </c>
      <c r="P82">
        <v>603</v>
      </c>
      <c r="Q82" s="7">
        <v>677</v>
      </c>
      <c r="R82">
        <v>200</v>
      </c>
      <c r="S82">
        <v>272</v>
      </c>
      <c r="T82">
        <v>333</v>
      </c>
      <c r="U82">
        <v>407</v>
      </c>
      <c r="V82">
        <v>482</v>
      </c>
      <c r="W82">
        <v>531</v>
      </c>
      <c r="X82">
        <v>600</v>
      </c>
      <c r="Y82">
        <v>662</v>
      </c>
      <c r="Z82" s="6">
        <v>208</v>
      </c>
      <c r="AA82">
        <v>267</v>
      </c>
      <c r="AB82">
        <v>336</v>
      </c>
      <c r="AC82">
        <v>406</v>
      </c>
      <c r="AD82">
        <v>461</v>
      </c>
      <c r="AE82">
        <v>524</v>
      </c>
      <c r="AF82">
        <v>592</v>
      </c>
      <c r="AG82" s="7">
        <v>650</v>
      </c>
      <c r="AH82">
        <v>204</v>
      </c>
      <c r="AI82">
        <v>264</v>
      </c>
      <c r="AJ82">
        <v>340</v>
      </c>
      <c r="AK82">
        <v>388</v>
      </c>
      <c r="AL82">
        <v>449</v>
      </c>
      <c r="AM82">
        <v>514</v>
      </c>
      <c r="AN82">
        <v>566</v>
      </c>
      <c r="AO82" s="7">
        <v>638</v>
      </c>
    </row>
    <row r="83" spans="2:41" x14ac:dyDescent="0.3">
      <c r="B83" s="6">
        <v>203</v>
      </c>
      <c r="C83">
        <v>278</v>
      </c>
      <c r="D83">
        <v>335</v>
      </c>
      <c r="E83">
        <v>396</v>
      </c>
      <c r="F83">
        <v>461</v>
      </c>
      <c r="G83">
        <v>523</v>
      </c>
      <c r="H83">
        <v>576</v>
      </c>
      <c r="I83" s="7">
        <v>638</v>
      </c>
      <c r="J83" s="6">
        <v>196</v>
      </c>
      <c r="K83">
        <v>255</v>
      </c>
      <c r="L83">
        <v>324</v>
      </c>
      <c r="M83">
        <v>397</v>
      </c>
      <c r="N83">
        <v>454</v>
      </c>
      <c r="O83">
        <v>537</v>
      </c>
      <c r="P83">
        <v>616</v>
      </c>
      <c r="Q83" s="7">
        <v>679</v>
      </c>
      <c r="R83">
        <v>195</v>
      </c>
      <c r="S83">
        <v>262</v>
      </c>
      <c r="T83">
        <v>337</v>
      </c>
      <c r="U83">
        <v>400</v>
      </c>
      <c r="V83">
        <v>471</v>
      </c>
      <c r="W83">
        <v>546</v>
      </c>
      <c r="X83">
        <v>594</v>
      </c>
      <c r="Y83">
        <v>649</v>
      </c>
      <c r="Z83" s="6">
        <v>200</v>
      </c>
      <c r="AA83">
        <v>259</v>
      </c>
      <c r="AB83">
        <v>345</v>
      </c>
      <c r="AC83">
        <v>405</v>
      </c>
      <c r="AD83">
        <v>467</v>
      </c>
      <c r="AE83">
        <v>531</v>
      </c>
      <c r="AF83">
        <v>584</v>
      </c>
      <c r="AG83" s="7">
        <v>636</v>
      </c>
      <c r="AH83">
        <v>210</v>
      </c>
      <c r="AI83">
        <v>261</v>
      </c>
      <c r="AJ83">
        <v>338</v>
      </c>
      <c r="AK83">
        <v>400</v>
      </c>
      <c r="AL83">
        <v>461</v>
      </c>
      <c r="AM83">
        <v>523</v>
      </c>
      <c r="AN83">
        <v>583</v>
      </c>
      <c r="AO83" s="7">
        <v>642</v>
      </c>
    </row>
    <row r="84" spans="2:41" x14ac:dyDescent="0.3">
      <c r="B84" s="6">
        <v>196</v>
      </c>
      <c r="C84">
        <v>275</v>
      </c>
      <c r="D84">
        <v>336</v>
      </c>
      <c r="E84">
        <v>399</v>
      </c>
      <c r="F84">
        <v>445</v>
      </c>
      <c r="G84">
        <v>505</v>
      </c>
      <c r="H84">
        <v>581</v>
      </c>
      <c r="I84" s="7">
        <v>644</v>
      </c>
      <c r="J84" s="6">
        <v>187</v>
      </c>
      <c r="K84">
        <v>256</v>
      </c>
      <c r="L84">
        <v>334</v>
      </c>
      <c r="M84">
        <v>408</v>
      </c>
      <c r="N84">
        <v>468</v>
      </c>
      <c r="O84">
        <v>541</v>
      </c>
      <c r="P84">
        <v>602</v>
      </c>
      <c r="Q84" s="7">
        <v>682</v>
      </c>
      <c r="R84">
        <v>204</v>
      </c>
      <c r="S84">
        <v>263</v>
      </c>
      <c r="T84">
        <v>344</v>
      </c>
      <c r="U84">
        <v>397</v>
      </c>
      <c r="V84">
        <v>472</v>
      </c>
      <c r="W84">
        <v>548</v>
      </c>
      <c r="X84">
        <v>590</v>
      </c>
      <c r="Y84">
        <v>666</v>
      </c>
      <c r="Z84" s="6">
        <v>200</v>
      </c>
      <c r="AA84">
        <v>268</v>
      </c>
      <c r="AB84">
        <v>337</v>
      </c>
      <c r="AC84">
        <v>391</v>
      </c>
      <c r="AD84">
        <v>459</v>
      </c>
      <c r="AE84">
        <v>523</v>
      </c>
      <c r="AF84">
        <v>581</v>
      </c>
      <c r="AG84" s="7">
        <v>645</v>
      </c>
      <c r="AH84">
        <v>204</v>
      </c>
      <c r="AI84">
        <v>269</v>
      </c>
      <c r="AJ84">
        <v>332</v>
      </c>
      <c r="AK84">
        <v>388</v>
      </c>
      <c r="AL84">
        <v>460</v>
      </c>
      <c r="AM84">
        <v>525</v>
      </c>
      <c r="AN84">
        <v>584</v>
      </c>
      <c r="AO84" s="7">
        <v>652</v>
      </c>
    </row>
    <row r="85" spans="2:41" x14ac:dyDescent="0.3">
      <c r="B85" s="6">
        <v>208</v>
      </c>
      <c r="C85">
        <v>268</v>
      </c>
      <c r="D85">
        <v>329</v>
      </c>
      <c r="E85">
        <v>402</v>
      </c>
      <c r="F85">
        <v>446</v>
      </c>
      <c r="G85">
        <v>514</v>
      </c>
      <c r="H85">
        <v>577</v>
      </c>
      <c r="I85" s="7">
        <v>633</v>
      </c>
      <c r="J85" s="6">
        <v>189</v>
      </c>
      <c r="K85">
        <v>259</v>
      </c>
      <c r="L85">
        <v>319</v>
      </c>
      <c r="M85">
        <v>397</v>
      </c>
      <c r="N85">
        <v>460</v>
      </c>
      <c r="O85">
        <v>536</v>
      </c>
      <c r="P85">
        <v>607</v>
      </c>
      <c r="Q85" s="7">
        <v>667</v>
      </c>
      <c r="R85">
        <v>199</v>
      </c>
      <c r="S85">
        <v>270</v>
      </c>
      <c r="T85">
        <v>331</v>
      </c>
      <c r="U85">
        <v>399</v>
      </c>
      <c r="V85">
        <v>472</v>
      </c>
      <c r="W85">
        <v>546</v>
      </c>
      <c r="X85">
        <v>605</v>
      </c>
      <c r="Y85">
        <v>658</v>
      </c>
      <c r="Z85" s="6">
        <v>207</v>
      </c>
      <c r="AA85">
        <v>272</v>
      </c>
      <c r="AB85">
        <v>332</v>
      </c>
      <c r="AC85">
        <v>399</v>
      </c>
      <c r="AD85">
        <v>458</v>
      </c>
      <c r="AE85">
        <v>515</v>
      </c>
      <c r="AF85">
        <v>592</v>
      </c>
      <c r="AG85" s="7">
        <v>646</v>
      </c>
      <c r="AH85">
        <v>206</v>
      </c>
      <c r="AI85">
        <v>255</v>
      </c>
      <c r="AJ85">
        <v>336</v>
      </c>
      <c r="AK85">
        <v>406</v>
      </c>
      <c r="AL85">
        <v>449</v>
      </c>
      <c r="AM85">
        <v>514</v>
      </c>
      <c r="AN85">
        <v>569</v>
      </c>
      <c r="AO85" s="7">
        <v>640</v>
      </c>
    </row>
    <row r="86" spans="2:41" x14ac:dyDescent="0.3">
      <c r="B86" s="6">
        <v>201</v>
      </c>
      <c r="C86">
        <v>267</v>
      </c>
      <c r="D86">
        <v>331</v>
      </c>
      <c r="E86">
        <v>407</v>
      </c>
      <c r="F86">
        <v>458</v>
      </c>
      <c r="G86">
        <v>523</v>
      </c>
      <c r="H86">
        <v>585</v>
      </c>
      <c r="I86" s="7">
        <v>639</v>
      </c>
      <c r="J86" s="6">
        <v>199</v>
      </c>
      <c r="K86">
        <v>261</v>
      </c>
      <c r="L86">
        <v>325</v>
      </c>
      <c r="M86">
        <v>400</v>
      </c>
      <c r="N86">
        <v>466</v>
      </c>
      <c r="O86">
        <v>536</v>
      </c>
      <c r="P86">
        <v>615</v>
      </c>
      <c r="Q86" s="7">
        <v>672</v>
      </c>
      <c r="R86">
        <v>194</v>
      </c>
      <c r="S86">
        <v>271</v>
      </c>
      <c r="T86">
        <v>338</v>
      </c>
      <c r="U86">
        <v>399</v>
      </c>
      <c r="V86">
        <v>456</v>
      </c>
      <c r="W86">
        <v>544</v>
      </c>
      <c r="X86">
        <v>602</v>
      </c>
      <c r="Y86">
        <v>672</v>
      </c>
      <c r="Z86" s="6">
        <v>201</v>
      </c>
      <c r="AA86">
        <v>266</v>
      </c>
      <c r="AB86">
        <v>332</v>
      </c>
      <c r="AC86">
        <v>406</v>
      </c>
      <c r="AD86">
        <v>450</v>
      </c>
      <c r="AE86">
        <v>539</v>
      </c>
      <c r="AF86">
        <v>586</v>
      </c>
      <c r="AG86" s="7">
        <v>657</v>
      </c>
      <c r="AH86">
        <v>205</v>
      </c>
      <c r="AI86">
        <v>267</v>
      </c>
      <c r="AJ86">
        <v>334</v>
      </c>
      <c r="AK86">
        <v>395</v>
      </c>
      <c r="AL86">
        <v>457</v>
      </c>
      <c r="AM86">
        <v>519</v>
      </c>
      <c r="AN86">
        <v>589</v>
      </c>
      <c r="AO86" s="7">
        <v>645</v>
      </c>
    </row>
    <row r="87" spans="2:41" x14ac:dyDescent="0.3">
      <c r="B87" s="6">
        <v>201</v>
      </c>
      <c r="C87">
        <v>267</v>
      </c>
      <c r="D87">
        <v>324</v>
      </c>
      <c r="E87">
        <v>403</v>
      </c>
      <c r="F87">
        <v>458</v>
      </c>
      <c r="G87">
        <v>512</v>
      </c>
      <c r="H87">
        <v>580</v>
      </c>
      <c r="I87" s="7">
        <v>635</v>
      </c>
      <c r="J87" s="6">
        <v>191</v>
      </c>
      <c r="K87">
        <v>256</v>
      </c>
      <c r="L87">
        <v>321</v>
      </c>
      <c r="M87">
        <v>389</v>
      </c>
      <c r="N87">
        <v>454</v>
      </c>
      <c r="O87">
        <v>535</v>
      </c>
      <c r="P87">
        <v>622</v>
      </c>
      <c r="Q87" s="7">
        <v>678</v>
      </c>
      <c r="R87">
        <v>198</v>
      </c>
      <c r="S87">
        <v>262</v>
      </c>
      <c r="T87">
        <v>332</v>
      </c>
      <c r="U87">
        <v>404</v>
      </c>
      <c r="V87">
        <v>474</v>
      </c>
      <c r="W87">
        <v>542</v>
      </c>
      <c r="X87">
        <v>613</v>
      </c>
      <c r="Y87">
        <v>659</v>
      </c>
      <c r="Z87" s="6">
        <v>201</v>
      </c>
      <c r="AA87">
        <v>279</v>
      </c>
      <c r="AB87">
        <v>342</v>
      </c>
      <c r="AC87">
        <v>399</v>
      </c>
      <c r="AD87">
        <v>461</v>
      </c>
      <c r="AE87">
        <v>532</v>
      </c>
      <c r="AF87">
        <v>594</v>
      </c>
      <c r="AG87" s="7">
        <v>651</v>
      </c>
      <c r="AH87">
        <v>195</v>
      </c>
      <c r="AI87">
        <v>265</v>
      </c>
      <c r="AJ87">
        <v>339</v>
      </c>
      <c r="AK87">
        <v>398</v>
      </c>
      <c r="AL87">
        <v>454</v>
      </c>
      <c r="AM87">
        <v>523</v>
      </c>
      <c r="AN87">
        <v>568</v>
      </c>
      <c r="AO87" s="7">
        <v>649</v>
      </c>
    </row>
    <row r="88" spans="2:41" x14ac:dyDescent="0.3">
      <c r="B88" s="6">
        <v>199</v>
      </c>
      <c r="C88">
        <v>273</v>
      </c>
      <c r="D88">
        <v>324</v>
      </c>
      <c r="E88">
        <v>396</v>
      </c>
      <c r="F88">
        <v>452</v>
      </c>
      <c r="G88">
        <v>518</v>
      </c>
      <c r="H88">
        <v>581</v>
      </c>
      <c r="I88" s="7">
        <v>635</v>
      </c>
      <c r="J88" s="6">
        <v>192</v>
      </c>
      <c r="K88">
        <v>261</v>
      </c>
      <c r="L88">
        <v>328</v>
      </c>
      <c r="M88">
        <v>396</v>
      </c>
      <c r="N88">
        <v>468</v>
      </c>
      <c r="O88">
        <v>542</v>
      </c>
      <c r="P88">
        <v>612</v>
      </c>
      <c r="Q88" s="7">
        <v>675</v>
      </c>
      <c r="R88">
        <v>193</v>
      </c>
      <c r="S88">
        <v>261</v>
      </c>
      <c r="T88">
        <v>332</v>
      </c>
      <c r="U88">
        <v>404</v>
      </c>
      <c r="V88">
        <v>470</v>
      </c>
      <c r="W88">
        <v>540</v>
      </c>
      <c r="X88">
        <v>613</v>
      </c>
      <c r="Y88">
        <v>655</v>
      </c>
      <c r="Z88" s="6">
        <v>202</v>
      </c>
      <c r="AA88">
        <v>267</v>
      </c>
      <c r="AB88">
        <v>347</v>
      </c>
      <c r="AC88">
        <v>400</v>
      </c>
      <c r="AD88">
        <v>466</v>
      </c>
      <c r="AE88">
        <v>527</v>
      </c>
      <c r="AF88">
        <v>586</v>
      </c>
      <c r="AG88" s="7">
        <v>659</v>
      </c>
      <c r="AH88">
        <v>195</v>
      </c>
      <c r="AI88">
        <v>276</v>
      </c>
      <c r="AJ88">
        <v>323</v>
      </c>
      <c r="AK88">
        <v>394</v>
      </c>
      <c r="AL88">
        <v>461</v>
      </c>
      <c r="AM88">
        <v>520</v>
      </c>
      <c r="AN88">
        <v>591</v>
      </c>
      <c r="AO88" s="7">
        <v>637</v>
      </c>
    </row>
    <row r="89" spans="2:41" x14ac:dyDescent="0.3">
      <c r="B89" s="6">
        <v>207</v>
      </c>
      <c r="C89">
        <v>270</v>
      </c>
      <c r="D89">
        <v>338</v>
      </c>
      <c r="E89">
        <v>391</v>
      </c>
      <c r="F89">
        <v>468</v>
      </c>
      <c r="G89">
        <v>520</v>
      </c>
      <c r="H89">
        <v>581</v>
      </c>
      <c r="I89" s="7">
        <v>638</v>
      </c>
      <c r="J89" s="6">
        <v>197</v>
      </c>
      <c r="K89">
        <v>257</v>
      </c>
      <c r="L89">
        <v>328</v>
      </c>
      <c r="M89">
        <v>386</v>
      </c>
      <c r="N89">
        <v>470</v>
      </c>
      <c r="O89">
        <v>539</v>
      </c>
      <c r="P89">
        <v>609</v>
      </c>
      <c r="Q89" s="7">
        <v>675</v>
      </c>
      <c r="R89">
        <v>196</v>
      </c>
      <c r="S89">
        <v>268</v>
      </c>
      <c r="T89">
        <v>338</v>
      </c>
      <c r="U89">
        <v>403</v>
      </c>
      <c r="V89">
        <v>470</v>
      </c>
      <c r="W89">
        <v>544</v>
      </c>
      <c r="X89">
        <v>585</v>
      </c>
      <c r="Y89">
        <v>664</v>
      </c>
      <c r="Z89" s="6">
        <v>202</v>
      </c>
      <c r="AA89">
        <v>270</v>
      </c>
      <c r="AB89">
        <v>336</v>
      </c>
      <c r="AC89">
        <v>397</v>
      </c>
      <c r="AD89">
        <v>463</v>
      </c>
      <c r="AE89">
        <v>532</v>
      </c>
      <c r="AF89">
        <v>590</v>
      </c>
      <c r="AG89" s="7">
        <v>659</v>
      </c>
      <c r="AH89">
        <v>209</v>
      </c>
      <c r="AI89">
        <v>265</v>
      </c>
      <c r="AJ89">
        <v>334</v>
      </c>
      <c r="AK89">
        <v>395</v>
      </c>
      <c r="AL89">
        <v>450</v>
      </c>
      <c r="AM89">
        <v>515</v>
      </c>
      <c r="AN89">
        <v>572</v>
      </c>
      <c r="AO89" s="7">
        <v>643</v>
      </c>
    </row>
    <row r="90" spans="2:41" x14ac:dyDescent="0.3">
      <c r="B90" s="6">
        <v>206</v>
      </c>
      <c r="C90">
        <v>271</v>
      </c>
      <c r="D90">
        <v>330</v>
      </c>
      <c r="E90">
        <v>396</v>
      </c>
      <c r="F90">
        <v>457</v>
      </c>
      <c r="G90">
        <v>524</v>
      </c>
      <c r="H90">
        <v>578</v>
      </c>
      <c r="I90" s="7">
        <v>638</v>
      </c>
      <c r="J90" s="6">
        <v>193</v>
      </c>
      <c r="K90">
        <v>260</v>
      </c>
      <c r="L90">
        <v>326</v>
      </c>
      <c r="M90">
        <v>390</v>
      </c>
      <c r="N90">
        <v>471</v>
      </c>
      <c r="O90">
        <v>528</v>
      </c>
      <c r="P90">
        <v>596</v>
      </c>
      <c r="Q90" s="7">
        <v>661</v>
      </c>
      <c r="R90">
        <v>198</v>
      </c>
      <c r="S90">
        <v>273</v>
      </c>
      <c r="T90">
        <v>338</v>
      </c>
      <c r="U90">
        <v>402</v>
      </c>
      <c r="V90">
        <v>464</v>
      </c>
      <c r="W90">
        <v>536</v>
      </c>
      <c r="X90">
        <v>609</v>
      </c>
      <c r="Y90">
        <v>681</v>
      </c>
      <c r="Z90" s="6">
        <v>204</v>
      </c>
      <c r="AA90">
        <v>271</v>
      </c>
      <c r="AB90">
        <v>327</v>
      </c>
      <c r="AC90">
        <v>403</v>
      </c>
      <c r="AD90">
        <v>466</v>
      </c>
      <c r="AE90">
        <v>524</v>
      </c>
      <c r="AF90">
        <v>583</v>
      </c>
      <c r="AG90" s="7">
        <v>636</v>
      </c>
      <c r="AH90">
        <v>201</v>
      </c>
      <c r="AI90">
        <v>273</v>
      </c>
      <c r="AJ90">
        <v>329</v>
      </c>
      <c r="AK90">
        <v>399</v>
      </c>
      <c r="AL90">
        <v>446</v>
      </c>
      <c r="AM90">
        <v>519</v>
      </c>
      <c r="AN90">
        <v>588</v>
      </c>
      <c r="AO90" s="7">
        <v>635</v>
      </c>
    </row>
    <row r="91" spans="2:41" x14ac:dyDescent="0.3">
      <c r="B91" s="6">
        <v>206</v>
      </c>
      <c r="C91">
        <v>268</v>
      </c>
      <c r="D91">
        <v>326</v>
      </c>
      <c r="E91">
        <v>389</v>
      </c>
      <c r="F91">
        <v>458</v>
      </c>
      <c r="G91">
        <v>517</v>
      </c>
      <c r="H91">
        <v>594</v>
      </c>
      <c r="I91" s="7">
        <v>638</v>
      </c>
      <c r="J91" s="6">
        <v>188</v>
      </c>
      <c r="K91">
        <v>259</v>
      </c>
      <c r="L91">
        <v>322</v>
      </c>
      <c r="M91">
        <v>390</v>
      </c>
      <c r="N91">
        <v>467</v>
      </c>
      <c r="O91">
        <v>544</v>
      </c>
      <c r="P91">
        <v>608</v>
      </c>
      <c r="Q91" s="7">
        <v>678</v>
      </c>
      <c r="R91">
        <v>205</v>
      </c>
      <c r="S91">
        <v>269</v>
      </c>
      <c r="T91">
        <v>339</v>
      </c>
      <c r="U91">
        <v>412</v>
      </c>
      <c r="V91">
        <v>467</v>
      </c>
      <c r="W91">
        <v>539</v>
      </c>
      <c r="X91">
        <v>597</v>
      </c>
      <c r="Y91">
        <v>670</v>
      </c>
      <c r="Z91" s="6">
        <v>210</v>
      </c>
      <c r="AA91">
        <v>277</v>
      </c>
      <c r="AB91">
        <v>330</v>
      </c>
      <c r="AC91">
        <v>397</v>
      </c>
      <c r="AD91">
        <v>458</v>
      </c>
      <c r="AE91">
        <v>529</v>
      </c>
      <c r="AF91">
        <v>592</v>
      </c>
      <c r="AG91" s="7">
        <v>654</v>
      </c>
      <c r="AH91">
        <v>198</v>
      </c>
      <c r="AI91">
        <v>281</v>
      </c>
      <c r="AJ91">
        <v>343</v>
      </c>
      <c r="AK91">
        <v>392</v>
      </c>
      <c r="AL91">
        <v>458</v>
      </c>
      <c r="AM91">
        <v>516</v>
      </c>
      <c r="AN91">
        <v>564</v>
      </c>
      <c r="AO91" s="7">
        <v>647</v>
      </c>
    </row>
    <row r="92" spans="2:41" x14ac:dyDescent="0.3">
      <c r="B92" s="6">
        <v>205</v>
      </c>
      <c r="C92">
        <v>270</v>
      </c>
      <c r="D92">
        <v>336</v>
      </c>
      <c r="E92">
        <v>396</v>
      </c>
      <c r="F92">
        <v>470</v>
      </c>
      <c r="G92">
        <v>515</v>
      </c>
      <c r="H92">
        <v>567</v>
      </c>
      <c r="I92" s="7">
        <v>630</v>
      </c>
      <c r="J92" s="6">
        <v>192</v>
      </c>
      <c r="K92">
        <v>263</v>
      </c>
      <c r="L92">
        <v>333</v>
      </c>
      <c r="M92">
        <v>390</v>
      </c>
      <c r="N92">
        <v>471</v>
      </c>
      <c r="O92">
        <v>536</v>
      </c>
      <c r="P92">
        <v>609</v>
      </c>
      <c r="Q92" s="7">
        <v>672</v>
      </c>
      <c r="R92">
        <v>196</v>
      </c>
      <c r="S92">
        <v>279</v>
      </c>
      <c r="T92">
        <v>339</v>
      </c>
      <c r="U92">
        <v>405</v>
      </c>
      <c r="V92">
        <v>472</v>
      </c>
      <c r="W92">
        <v>542</v>
      </c>
      <c r="X92">
        <v>596</v>
      </c>
      <c r="Y92">
        <v>670</v>
      </c>
      <c r="Z92" s="6">
        <v>208</v>
      </c>
      <c r="AA92">
        <v>273</v>
      </c>
      <c r="AB92">
        <v>339</v>
      </c>
      <c r="AC92">
        <v>392</v>
      </c>
      <c r="AD92">
        <v>459</v>
      </c>
      <c r="AE92">
        <v>520</v>
      </c>
      <c r="AF92">
        <v>586</v>
      </c>
      <c r="AG92" s="7">
        <v>647</v>
      </c>
      <c r="AH92">
        <v>198</v>
      </c>
      <c r="AI92">
        <v>268</v>
      </c>
      <c r="AJ92">
        <v>333</v>
      </c>
      <c r="AK92">
        <v>395</v>
      </c>
      <c r="AL92">
        <v>456</v>
      </c>
      <c r="AM92">
        <v>528</v>
      </c>
      <c r="AN92">
        <v>594</v>
      </c>
      <c r="AO92" s="7">
        <v>634</v>
      </c>
    </row>
    <row r="93" spans="2:41" x14ac:dyDescent="0.3">
      <c r="B93" s="6">
        <v>196</v>
      </c>
      <c r="C93">
        <v>273</v>
      </c>
      <c r="D93">
        <v>334</v>
      </c>
      <c r="E93">
        <v>397</v>
      </c>
      <c r="F93">
        <v>455</v>
      </c>
      <c r="G93">
        <v>532</v>
      </c>
      <c r="H93">
        <v>580</v>
      </c>
      <c r="I93" s="7">
        <v>648</v>
      </c>
      <c r="J93" s="6">
        <v>192</v>
      </c>
      <c r="K93">
        <v>258</v>
      </c>
      <c r="L93">
        <v>338</v>
      </c>
      <c r="M93">
        <v>401</v>
      </c>
      <c r="N93">
        <v>477</v>
      </c>
      <c r="O93">
        <v>538</v>
      </c>
      <c r="P93">
        <v>611</v>
      </c>
      <c r="Q93" s="7">
        <v>672</v>
      </c>
      <c r="R93">
        <v>198</v>
      </c>
      <c r="S93">
        <v>277</v>
      </c>
      <c r="T93">
        <v>342</v>
      </c>
      <c r="U93">
        <v>400</v>
      </c>
      <c r="V93">
        <v>473</v>
      </c>
      <c r="W93">
        <v>535</v>
      </c>
      <c r="X93">
        <v>613</v>
      </c>
      <c r="Y93">
        <v>662</v>
      </c>
      <c r="Z93" s="6">
        <v>206</v>
      </c>
      <c r="AA93">
        <v>271</v>
      </c>
      <c r="AB93">
        <v>319</v>
      </c>
      <c r="AC93">
        <v>410</v>
      </c>
      <c r="AD93">
        <v>454</v>
      </c>
      <c r="AE93">
        <v>521</v>
      </c>
      <c r="AF93">
        <v>587</v>
      </c>
      <c r="AG93" s="7">
        <v>644</v>
      </c>
      <c r="AH93">
        <v>202</v>
      </c>
      <c r="AI93">
        <v>266</v>
      </c>
      <c r="AJ93">
        <v>343</v>
      </c>
      <c r="AK93">
        <v>395</v>
      </c>
      <c r="AL93">
        <v>452</v>
      </c>
      <c r="AM93">
        <v>519</v>
      </c>
      <c r="AN93">
        <v>599</v>
      </c>
      <c r="AO93" s="7">
        <v>645</v>
      </c>
    </row>
    <row r="94" spans="2:41" x14ac:dyDescent="0.3">
      <c r="B94" s="6">
        <v>201</v>
      </c>
      <c r="C94">
        <v>265</v>
      </c>
      <c r="D94">
        <v>330</v>
      </c>
      <c r="E94">
        <v>400</v>
      </c>
      <c r="F94">
        <v>460</v>
      </c>
      <c r="G94">
        <v>516</v>
      </c>
      <c r="H94">
        <v>577</v>
      </c>
      <c r="I94" s="7">
        <v>643</v>
      </c>
      <c r="J94" s="6">
        <v>191</v>
      </c>
      <c r="K94">
        <v>257</v>
      </c>
      <c r="L94">
        <v>329</v>
      </c>
      <c r="M94">
        <v>389</v>
      </c>
      <c r="N94">
        <v>473</v>
      </c>
      <c r="O94">
        <v>529</v>
      </c>
      <c r="P94">
        <v>600</v>
      </c>
      <c r="Q94" s="7">
        <v>680</v>
      </c>
      <c r="R94">
        <v>199</v>
      </c>
      <c r="S94">
        <v>263</v>
      </c>
      <c r="T94">
        <v>330</v>
      </c>
      <c r="U94">
        <v>405</v>
      </c>
      <c r="V94">
        <v>475</v>
      </c>
      <c r="W94">
        <v>538</v>
      </c>
      <c r="X94">
        <v>587</v>
      </c>
      <c r="Y94">
        <v>664</v>
      </c>
      <c r="Z94" s="6">
        <v>199</v>
      </c>
      <c r="AA94">
        <v>282</v>
      </c>
      <c r="AB94">
        <v>335</v>
      </c>
      <c r="AC94">
        <v>401</v>
      </c>
      <c r="AD94">
        <v>459</v>
      </c>
      <c r="AE94">
        <v>532</v>
      </c>
      <c r="AF94">
        <v>580</v>
      </c>
      <c r="AG94" s="7">
        <v>645</v>
      </c>
      <c r="AH94">
        <v>201</v>
      </c>
      <c r="AI94">
        <v>273</v>
      </c>
      <c r="AJ94">
        <v>320</v>
      </c>
      <c r="AK94">
        <v>396</v>
      </c>
      <c r="AL94">
        <v>452</v>
      </c>
      <c r="AM94">
        <v>518</v>
      </c>
      <c r="AN94">
        <v>587</v>
      </c>
      <c r="AO94" s="7">
        <v>652</v>
      </c>
    </row>
    <row r="95" spans="2:41" x14ac:dyDescent="0.3">
      <c r="B95" s="6">
        <v>208</v>
      </c>
      <c r="C95">
        <v>268</v>
      </c>
      <c r="D95">
        <v>327</v>
      </c>
      <c r="E95">
        <v>396</v>
      </c>
      <c r="F95">
        <v>466</v>
      </c>
      <c r="G95">
        <v>517</v>
      </c>
      <c r="H95">
        <v>580</v>
      </c>
      <c r="I95" s="7">
        <v>637</v>
      </c>
      <c r="J95" s="6">
        <v>190</v>
      </c>
      <c r="K95">
        <v>256</v>
      </c>
      <c r="L95">
        <v>324</v>
      </c>
      <c r="M95">
        <v>390</v>
      </c>
      <c r="N95">
        <v>454</v>
      </c>
      <c r="O95">
        <v>539</v>
      </c>
      <c r="P95">
        <v>607</v>
      </c>
      <c r="Q95" s="7">
        <v>676</v>
      </c>
      <c r="R95">
        <v>197</v>
      </c>
      <c r="S95">
        <v>269</v>
      </c>
      <c r="T95">
        <v>341</v>
      </c>
      <c r="U95">
        <v>406</v>
      </c>
      <c r="V95">
        <v>452</v>
      </c>
      <c r="W95">
        <v>532</v>
      </c>
      <c r="X95">
        <v>602</v>
      </c>
      <c r="Y95">
        <v>664</v>
      </c>
      <c r="Z95" s="6">
        <v>198</v>
      </c>
      <c r="AA95">
        <v>266</v>
      </c>
      <c r="AB95">
        <v>333</v>
      </c>
      <c r="AC95">
        <v>405</v>
      </c>
      <c r="AD95">
        <v>467</v>
      </c>
      <c r="AE95">
        <v>535</v>
      </c>
      <c r="AF95">
        <v>576</v>
      </c>
      <c r="AG95" s="7">
        <v>643</v>
      </c>
      <c r="AH95">
        <v>203</v>
      </c>
      <c r="AI95">
        <v>273</v>
      </c>
      <c r="AJ95">
        <v>343</v>
      </c>
      <c r="AK95">
        <v>385</v>
      </c>
      <c r="AL95">
        <v>461</v>
      </c>
      <c r="AM95">
        <v>520</v>
      </c>
      <c r="AN95">
        <v>584</v>
      </c>
      <c r="AO95" s="7">
        <v>630</v>
      </c>
    </row>
    <row r="96" spans="2:41" x14ac:dyDescent="0.3">
      <c r="B96" s="6">
        <v>200</v>
      </c>
      <c r="C96">
        <v>277</v>
      </c>
      <c r="D96">
        <v>329</v>
      </c>
      <c r="E96">
        <v>404</v>
      </c>
      <c r="F96">
        <v>455</v>
      </c>
      <c r="G96">
        <v>519</v>
      </c>
      <c r="H96">
        <v>578</v>
      </c>
      <c r="I96" s="7">
        <v>646</v>
      </c>
      <c r="J96" s="6">
        <v>191</v>
      </c>
      <c r="K96">
        <v>257</v>
      </c>
      <c r="L96">
        <v>326</v>
      </c>
      <c r="M96">
        <v>401</v>
      </c>
      <c r="N96">
        <v>457</v>
      </c>
      <c r="O96">
        <v>528</v>
      </c>
      <c r="P96">
        <v>602</v>
      </c>
      <c r="Q96" s="7">
        <v>674</v>
      </c>
      <c r="R96">
        <v>196</v>
      </c>
      <c r="S96">
        <v>270</v>
      </c>
      <c r="T96">
        <v>334</v>
      </c>
      <c r="U96">
        <v>397</v>
      </c>
      <c r="V96">
        <v>480</v>
      </c>
      <c r="W96">
        <v>539</v>
      </c>
      <c r="X96">
        <v>610</v>
      </c>
      <c r="Y96">
        <v>669</v>
      </c>
      <c r="Z96" s="6">
        <v>196</v>
      </c>
      <c r="AA96">
        <v>275</v>
      </c>
      <c r="AB96">
        <v>341</v>
      </c>
      <c r="AC96">
        <v>391</v>
      </c>
      <c r="AD96">
        <v>462</v>
      </c>
      <c r="AE96">
        <v>524</v>
      </c>
      <c r="AF96">
        <v>583</v>
      </c>
      <c r="AG96" s="7">
        <v>648</v>
      </c>
      <c r="AH96">
        <v>200</v>
      </c>
      <c r="AI96">
        <v>257</v>
      </c>
      <c r="AJ96">
        <v>337</v>
      </c>
      <c r="AK96">
        <v>386</v>
      </c>
      <c r="AL96">
        <v>463</v>
      </c>
      <c r="AM96">
        <v>522</v>
      </c>
      <c r="AN96">
        <v>582</v>
      </c>
      <c r="AO96" s="7">
        <v>638</v>
      </c>
    </row>
    <row r="97" spans="2:41" x14ac:dyDescent="0.3">
      <c r="B97" s="6">
        <v>204</v>
      </c>
      <c r="C97">
        <v>267</v>
      </c>
      <c r="D97">
        <v>333</v>
      </c>
      <c r="E97">
        <v>393</v>
      </c>
      <c r="F97">
        <v>453</v>
      </c>
      <c r="G97">
        <v>519</v>
      </c>
      <c r="H97">
        <v>583</v>
      </c>
      <c r="I97" s="7">
        <v>634</v>
      </c>
      <c r="J97" s="6">
        <v>194</v>
      </c>
      <c r="K97">
        <v>247</v>
      </c>
      <c r="L97">
        <v>318</v>
      </c>
      <c r="M97">
        <v>387</v>
      </c>
      <c r="N97">
        <v>466</v>
      </c>
      <c r="O97">
        <v>523</v>
      </c>
      <c r="P97">
        <v>599</v>
      </c>
      <c r="Q97" s="7">
        <v>678</v>
      </c>
      <c r="R97">
        <v>199</v>
      </c>
      <c r="S97">
        <v>275</v>
      </c>
      <c r="T97">
        <v>347</v>
      </c>
      <c r="U97">
        <v>403</v>
      </c>
      <c r="V97">
        <v>463</v>
      </c>
      <c r="W97">
        <v>533</v>
      </c>
      <c r="X97">
        <v>609</v>
      </c>
      <c r="Y97">
        <v>655</v>
      </c>
      <c r="Z97" s="6">
        <v>203</v>
      </c>
      <c r="AA97">
        <v>270</v>
      </c>
      <c r="AB97">
        <v>335</v>
      </c>
      <c r="AC97">
        <v>411</v>
      </c>
      <c r="AD97">
        <v>472</v>
      </c>
      <c r="AE97">
        <v>522</v>
      </c>
      <c r="AF97">
        <v>573</v>
      </c>
      <c r="AG97" s="7">
        <v>647</v>
      </c>
      <c r="AH97">
        <v>199</v>
      </c>
      <c r="AI97">
        <v>271</v>
      </c>
      <c r="AJ97">
        <v>333</v>
      </c>
      <c r="AK97">
        <v>392</v>
      </c>
      <c r="AL97">
        <v>453</v>
      </c>
      <c r="AM97">
        <v>518</v>
      </c>
      <c r="AN97">
        <v>580</v>
      </c>
      <c r="AO97" s="7">
        <v>639</v>
      </c>
    </row>
    <row r="98" spans="2:41" x14ac:dyDescent="0.3">
      <c r="B98" s="6">
        <v>204</v>
      </c>
      <c r="C98">
        <v>263</v>
      </c>
      <c r="D98">
        <v>336</v>
      </c>
      <c r="E98">
        <v>401</v>
      </c>
      <c r="F98">
        <v>458</v>
      </c>
      <c r="G98">
        <v>517</v>
      </c>
      <c r="H98">
        <v>582</v>
      </c>
      <c r="I98" s="7">
        <v>632</v>
      </c>
      <c r="J98" s="6">
        <v>195</v>
      </c>
      <c r="K98">
        <v>256</v>
      </c>
      <c r="L98">
        <v>322</v>
      </c>
      <c r="M98">
        <v>409</v>
      </c>
      <c r="N98">
        <v>470</v>
      </c>
      <c r="O98">
        <v>536</v>
      </c>
      <c r="P98">
        <v>598</v>
      </c>
      <c r="Q98" s="7">
        <v>678</v>
      </c>
      <c r="R98">
        <v>203</v>
      </c>
      <c r="S98">
        <v>260</v>
      </c>
      <c r="T98">
        <v>330</v>
      </c>
      <c r="U98">
        <v>400</v>
      </c>
      <c r="V98">
        <v>473</v>
      </c>
      <c r="W98">
        <v>538</v>
      </c>
      <c r="X98">
        <v>611</v>
      </c>
      <c r="Y98">
        <v>677</v>
      </c>
      <c r="Z98" s="6">
        <v>206</v>
      </c>
      <c r="AA98">
        <v>273</v>
      </c>
      <c r="AB98">
        <v>338</v>
      </c>
      <c r="AC98">
        <v>401</v>
      </c>
      <c r="AD98">
        <v>469</v>
      </c>
      <c r="AE98">
        <v>521</v>
      </c>
      <c r="AF98">
        <v>584</v>
      </c>
      <c r="AG98" s="7">
        <v>652</v>
      </c>
      <c r="AH98">
        <v>206</v>
      </c>
      <c r="AI98">
        <v>264</v>
      </c>
      <c r="AJ98">
        <v>328</v>
      </c>
      <c r="AK98">
        <v>399</v>
      </c>
      <c r="AL98">
        <v>452</v>
      </c>
      <c r="AM98">
        <v>527</v>
      </c>
      <c r="AN98">
        <v>565</v>
      </c>
      <c r="AO98" s="7">
        <v>638</v>
      </c>
    </row>
    <row r="99" spans="2:41" x14ac:dyDescent="0.3">
      <c r="B99" s="6">
        <v>195</v>
      </c>
      <c r="C99">
        <v>274</v>
      </c>
      <c r="D99">
        <v>334</v>
      </c>
      <c r="E99">
        <v>393</v>
      </c>
      <c r="F99">
        <v>471</v>
      </c>
      <c r="G99">
        <v>503</v>
      </c>
      <c r="H99">
        <v>578</v>
      </c>
      <c r="I99" s="7">
        <v>650</v>
      </c>
      <c r="J99" s="6">
        <v>189</v>
      </c>
      <c r="K99">
        <v>254</v>
      </c>
      <c r="L99">
        <v>334</v>
      </c>
      <c r="M99">
        <v>399</v>
      </c>
      <c r="N99">
        <v>460</v>
      </c>
      <c r="O99">
        <v>548</v>
      </c>
      <c r="P99">
        <v>607</v>
      </c>
      <c r="Q99" s="7">
        <v>670</v>
      </c>
      <c r="R99">
        <v>192</v>
      </c>
      <c r="S99">
        <v>273</v>
      </c>
      <c r="T99">
        <v>339</v>
      </c>
      <c r="U99">
        <v>407</v>
      </c>
      <c r="V99">
        <v>469</v>
      </c>
      <c r="W99">
        <v>542</v>
      </c>
      <c r="X99">
        <v>592</v>
      </c>
      <c r="Y99">
        <v>687</v>
      </c>
      <c r="Z99" s="6">
        <v>204</v>
      </c>
      <c r="AA99">
        <v>266</v>
      </c>
      <c r="AB99">
        <v>340</v>
      </c>
      <c r="AC99">
        <v>411</v>
      </c>
      <c r="AD99">
        <v>469</v>
      </c>
      <c r="AE99">
        <v>514</v>
      </c>
      <c r="AF99">
        <v>580</v>
      </c>
      <c r="AG99" s="7">
        <v>643</v>
      </c>
      <c r="AH99">
        <v>203</v>
      </c>
      <c r="AI99">
        <v>267</v>
      </c>
      <c r="AJ99">
        <v>321</v>
      </c>
      <c r="AK99">
        <v>398</v>
      </c>
      <c r="AL99">
        <v>455</v>
      </c>
      <c r="AM99">
        <v>524</v>
      </c>
      <c r="AN99">
        <v>579</v>
      </c>
      <c r="AO99" s="7">
        <v>640</v>
      </c>
    </row>
    <row r="100" spans="2:41" x14ac:dyDescent="0.3">
      <c r="B100" s="6">
        <v>197</v>
      </c>
      <c r="C100">
        <v>272</v>
      </c>
      <c r="D100">
        <v>348</v>
      </c>
      <c r="E100">
        <v>398</v>
      </c>
      <c r="F100">
        <v>447</v>
      </c>
      <c r="G100">
        <v>511</v>
      </c>
      <c r="H100">
        <v>575</v>
      </c>
      <c r="I100" s="7">
        <v>636</v>
      </c>
      <c r="J100" s="6">
        <v>203</v>
      </c>
      <c r="K100">
        <v>255</v>
      </c>
      <c r="L100">
        <v>333</v>
      </c>
      <c r="M100">
        <v>388</v>
      </c>
      <c r="N100">
        <v>468</v>
      </c>
      <c r="O100">
        <v>536</v>
      </c>
      <c r="P100">
        <v>609</v>
      </c>
      <c r="Q100" s="7">
        <v>687</v>
      </c>
      <c r="R100">
        <v>202</v>
      </c>
      <c r="S100">
        <v>258</v>
      </c>
      <c r="T100">
        <v>335</v>
      </c>
      <c r="U100">
        <v>404</v>
      </c>
      <c r="V100">
        <v>465</v>
      </c>
      <c r="W100">
        <v>541</v>
      </c>
      <c r="X100">
        <v>600</v>
      </c>
      <c r="Y100">
        <v>661</v>
      </c>
      <c r="Z100" s="6">
        <v>201</v>
      </c>
      <c r="AA100">
        <v>262</v>
      </c>
      <c r="AB100">
        <v>327</v>
      </c>
      <c r="AC100">
        <v>409</v>
      </c>
      <c r="AD100">
        <v>470</v>
      </c>
      <c r="AE100">
        <v>518</v>
      </c>
      <c r="AF100">
        <v>596</v>
      </c>
      <c r="AG100" s="7">
        <v>652</v>
      </c>
      <c r="AH100">
        <v>204</v>
      </c>
      <c r="AI100">
        <v>273</v>
      </c>
      <c r="AJ100">
        <v>334</v>
      </c>
      <c r="AK100">
        <v>397</v>
      </c>
      <c r="AL100">
        <v>460</v>
      </c>
      <c r="AM100">
        <v>525</v>
      </c>
      <c r="AN100">
        <v>577</v>
      </c>
      <c r="AO100" s="7">
        <v>646</v>
      </c>
    </row>
    <row r="101" spans="2:41" x14ac:dyDescent="0.3">
      <c r="B101" s="6">
        <v>202</v>
      </c>
      <c r="C101">
        <v>271</v>
      </c>
      <c r="D101">
        <v>346</v>
      </c>
      <c r="E101">
        <v>394</v>
      </c>
      <c r="F101">
        <v>456</v>
      </c>
      <c r="G101">
        <v>525</v>
      </c>
      <c r="H101">
        <v>582</v>
      </c>
      <c r="I101" s="7">
        <v>637</v>
      </c>
      <c r="J101" s="6">
        <v>192</v>
      </c>
      <c r="K101">
        <v>260</v>
      </c>
      <c r="L101">
        <v>331</v>
      </c>
      <c r="M101">
        <v>396</v>
      </c>
      <c r="N101">
        <v>475</v>
      </c>
      <c r="O101">
        <v>546</v>
      </c>
      <c r="P101">
        <v>595</v>
      </c>
      <c r="Q101" s="7">
        <v>673</v>
      </c>
      <c r="R101">
        <v>199</v>
      </c>
      <c r="S101">
        <v>267</v>
      </c>
      <c r="T101">
        <v>337</v>
      </c>
      <c r="U101">
        <v>409</v>
      </c>
      <c r="V101">
        <v>475</v>
      </c>
      <c r="W101">
        <v>524</v>
      </c>
      <c r="X101">
        <v>600</v>
      </c>
      <c r="Y101">
        <v>658</v>
      </c>
      <c r="Z101" s="6">
        <v>203</v>
      </c>
      <c r="AA101">
        <v>273</v>
      </c>
      <c r="AB101">
        <v>343</v>
      </c>
      <c r="AC101">
        <v>402</v>
      </c>
      <c r="AD101">
        <v>466</v>
      </c>
      <c r="AE101">
        <v>528</v>
      </c>
      <c r="AF101">
        <v>577</v>
      </c>
      <c r="AG101" s="7">
        <v>655</v>
      </c>
      <c r="AH101">
        <v>206</v>
      </c>
      <c r="AI101">
        <v>261</v>
      </c>
      <c r="AJ101">
        <v>329</v>
      </c>
      <c r="AK101">
        <v>381</v>
      </c>
      <c r="AL101">
        <v>462</v>
      </c>
      <c r="AM101">
        <v>524</v>
      </c>
      <c r="AN101">
        <v>573</v>
      </c>
      <c r="AO101" s="7">
        <v>640</v>
      </c>
    </row>
    <row r="102" spans="2:41" x14ac:dyDescent="0.3">
      <c r="B102" s="6">
        <v>206</v>
      </c>
      <c r="C102">
        <v>268</v>
      </c>
      <c r="D102">
        <v>331</v>
      </c>
      <c r="E102">
        <v>396</v>
      </c>
      <c r="F102">
        <v>453</v>
      </c>
      <c r="G102">
        <v>526</v>
      </c>
      <c r="H102">
        <v>584</v>
      </c>
      <c r="I102" s="7">
        <v>649</v>
      </c>
      <c r="J102" s="6">
        <v>190</v>
      </c>
      <c r="K102">
        <v>244</v>
      </c>
      <c r="L102">
        <v>322</v>
      </c>
      <c r="M102">
        <v>403</v>
      </c>
      <c r="N102">
        <v>466</v>
      </c>
      <c r="O102">
        <v>540</v>
      </c>
      <c r="P102">
        <v>602</v>
      </c>
      <c r="Q102" s="7">
        <v>683</v>
      </c>
      <c r="R102">
        <v>197</v>
      </c>
      <c r="S102">
        <v>262</v>
      </c>
      <c r="T102">
        <v>333</v>
      </c>
      <c r="U102">
        <v>403</v>
      </c>
      <c r="V102">
        <v>478</v>
      </c>
      <c r="W102">
        <v>530</v>
      </c>
      <c r="X102">
        <v>593</v>
      </c>
      <c r="Y102">
        <v>669</v>
      </c>
      <c r="Z102" s="6">
        <v>201</v>
      </c>
      <c r="AA102">
        <v>266</v>
      </c>
      <c r="AB102">
        <v>336</v>
      </c>
      <c r="AC102">
        <v>406</v>
      </c>
      <c r="AD102">
        <v>479</v>
      </c>
      <c r="AE102">
        <v>534</v>
      </c>
      <c r="AF102">
        <v>587</v>
      </c>
      <c r="AG102" s="7">
        <v>659</v>
      </c>
      <c r="AH102">
        <v>211</v>
      </c>
      <c r="AI102">
        <v>277</v>
      </c>
      <c r="AJ102">
        <v>334</v>
      </c>
      <c r="AK102">
        <v>389</v>
      </c>
      <c r="AL102">
        <v>468</v>
      </c>
      <c r="AM102">
        <v>516</v>
      </c>
      <c r="AN102">
        <v>567</v>
      </c>
      <c r="AO102" s="7">
        <v>642</v>
      </c>
    </row>
    <row r="103" spans="2:41" x14ac:dyDescent="0.3">
      <c r="B103" s="6">
        <v>202</v>
      </c>
      <c r="C103">
        <v>272</v>
      </c>
      <c r="D103">
        <v>322</v>
      </c>
      <c r="E103">
        <v>392</v>
      </c>
      <c r="F103">
        <v>454</v>
      </c>
      <c r="G103">
        <v>534</v>
      </c>
      <c r="H103">
        <v>578</v>
      </c>
      <c r="I103" s="7">
        <v>639</v>
      </c>
      <c r="J103" s="6">
        <v>201</v>
      </c>
      <c r="K103">
        <v>266</v>
      </c>
      <c r="L103">
        <v>327</v>
      </c>
      <c r="M103">
        <v>395</v>
      </c>
      <c r="N103">
        <v>478</v>
      </c>
      <c r="O103">
        <v>547</v>
      </c>
      <c r="P103">
        <v>613</v>
      </c>
      <c r="Q103" s="7">
        <v>682</v>
      </c>
      <c r="R103">
        <v>201</v>
      </c>
      <c r="S103">
        <v>264</v>
      </c>
      <c r="T103">
        <v>330</v>
      </c>
      <c r="U103">
        <v>411</v>
      </c>
      <c r="V103">
        <v>467</v>
      </c>
      <c r="W103">
        <v>547</v>
      </c>
      <c r="X103">
        <v>599</v>
      </c>
      <c r="Y103">
        <v>667</v>
      </c>
      <c r="Z103" s="6">
        <v>208</v>
      </c>
      <c r="AA103">
        <v>262</v>
      </c>
      <c r="AB103">
        <v>339</v>
      </c>
      <c r="AC103">
        <v>400</v>
      </c>
      <c r="AD103">
        <v>473</v>
      </c>
      <c r="AE103">
        <v>516</v>
      </c>
      <c r="AF103">
        <v>585</v>
      </c>
      <c r="AG103" s="7">
        <v>662</v>
      </c>
      <c r="AH103">
        <v>209</v>
      </c>
      <c r="AI103">
        <v>276</v>
      </c>
      <c r="AJ103">
        <v>328</v>
      </c>
      <c r="AK103">
        <v>387</v>
      </c>
      <c r="AL103">
        <v>459</v>
      </c>
      <c r="AM103">
        <v>525</v>
      </c>
      <c r="AN103">
        <v>583</v>
      </c>
      <c r="AO103" s="7">
        <v>649</v>
      </c>
    </row>
    <row r="104" spans="2:41" x14ac:dyDescent="0.3">
      <c r="B104" s="6">
        <v>210</v>
      </c>
      <c r="C104">
        <v>274</v>
      </c>
      <c r="D104">
        <v>336</v>
      </c>
      <c r="E104">
        <v>400</v>
      </c>
      <c r="F104">
        <v>451</v>
      </c>
      <c r="G104">
        <v>517</v>
      </c>
      <c r="H104">
        <v>585</v>
      </c>
      <c r="I104" s="7">
        <v>645</v>
      </c>
      <c r="J104" s="6">
        <v>187</v>
      </c>
      <c r="K104">
        <v>252</v>
      </c>
      <c r="L104">
        <v>327</v>
      </c>
      <c r="M104">
        <v>398</v>
      </c>
      <c r="N104">
        <v>475</v>
      </c>
      <c r="O104">
        <v>539</v>
      </c>
      <c r="P104">
        <v>620</v>
      </c>
      <c r="Q104" s="7">
        <v>669</v>
      </c>
      <c r="R104">
        <v>194</v>
      </c>
      <c r="S104">
        <v>275</v>
      </c>
      <c r="T104">
        <v>337</v>
      </c>
      <c r="U104">
        <v>413</v>
      </c>
      <c r="V104">
        <v>477</v>
      </c>
      <c r="W104">
        <v>540</v>
      </c>
      <c r="X104">
        <v>600</v>
      </c>
      <c r="Y104">
        <v>665</v>
      </c>
      <c r="Z104" s="6">
        <v>208</v>
      </c>
      <c r="AA104">
        <v>269</v>
      </c>
      <c r="AB104">
        <v>339</v>
      </c>
      <c r="AC104">
        <v>407</v>
      </c>
      <c r="AD104">
        <v>472</v>
      </c>
      <c r="AE104">
        <v>513</v>
      </c>
      <c r="AF104">
        <v>592</v>
      </c>
      <c r="AG104" s="7">
        <v>651</v>
      </c>
      <c r="AH104">
        <v>208</v>
      </c>
      <c r="AI104">
        <v>274</v>
      </c>
      <c r="AJ104">
        <v>325</v>
      </c>
      <c r="AK104">
        <v>407</v>
      </c>
      <c r="AL104">
        <v>455</v>
      </c>
      <c r="AM104">
        <v>517</v>
      </c>
      <c r="AN104">
        <v>582</v>
      </c>
      <c r="AO104" s="7">
        <v>640</v>
      </c>
    </row>
    <row r="105" spans="2:41" x14ac:dyDescent="0.3">
      <c r="B105" s="6">
        <v>201</v>
      </c>
      <c r="C105">
        <v>269</v>
      </c>
      <c r="D105">
        <v>331</v>
      </c>
      <c r="E105">
        <v>400</v>
      </c>
      <c r="F105">
        <v>452</v>
      </c>
      <c r="G105">
        <v>518</v>
      </c>
      <c r="H105">
        <v>583</v>
      </c>
      <c r="I105" s="7">
        <v>648</v>
      </c>
      <c r="J105" s="6">
        <v>188</v>
      </c>
      <c r="K105">
        <v>252</v>
      </c>
      <c r="L105">
        <v>328</v>
      </c>
      <c r="M105">
        <v>398</v>
      </c>
      <c r="N105">
        <v>462</v>
      </c>
      <c r="O105">
        <v>532</v>
      </c>
      <c r="P105">
        <v>609</v>
      </c>
      <c r="Q105" s="7">
        <v>678</v>
      </c>
      <c r="R105">
        <v>195</v>
      </c>
      <c r="S105">
        <v>263</v>
      </c>
      <c r="T105">
        <v>345</v>
      </c>
      <c r="U105">
        <v>398</v>
      </c>
      <c r="V105">
        <v>458</v>
      </c>
      <c r="W105">
        <v>525</v>
      </c>
      <c r="X105">
        <v>597</v>
      </c>
      <c r="Y105">
        <v>669</v>
      </c>
      <c r="Z105" s="6">
        <v>200</v>
      </c>
      <c r="AA105">
        <v>265</v>
      </c>
      <c r="AB105">
        <v>343</v>
      </c>
      <c r="AC105">
        <v>400</v>
      </c>
      <c r="AD105">
        <v>456</v>
      </c>
      <c r="AE105">
        <v>522</v>
      </c>
      <c r="AF105">
        <v>575</v>
      </c>
      <c r="AG105" s="7">
        <v>644</v>
      </c>
      <c r="AH105">
        <v>198</v>
      </c>
      <c r="AI105">
        <v>268</v>
      </c>
      <c r="AJ105">
        <v>328</v>
      </c>
      <c r="AK105">
        <v>404</v>
      </c>
      <c r="AL105">
        <v>455</v>
      </c>
      <c r="AM105">
        <v>523</v>
      </c>
      <c r="AN105">
        <v>570</v>
      </c>
      <c r="AO105" s="7">
        <v>649</v>
      </c>
    </row>
    <row r="106" spans="2:41" x14ac:dyDescent="0.3">
      <c r="B106" s="6">
        <v>209</v>
      </c>
      <c r="C106">
        <v>271</v>
      </c>
      <c r="D106">
        <v>332</v>
      </c>
      <c r="E106">
        <v>388</v>
      </c>
      <c r="F106">
        <v>456</v>
      </c>
      <c r="G106">
        <v>523</v>
      </c>
      <c r="H106">
        <v>581</v>
      </c>
      <c r="I106" s="7">
        <v>632</v>
      </c>
      <c r="J106" s="6">
        <v>193</v>
      </c>
      <c r="K106">
        <v>259</v>
      </c>
      <c r="L106">
        <v>324</v>
      </c>
      <c r="M106">
        <v>395</v>
      </c>
      <c r="N106">
        <v>478</v>
      </c>
      <c r="O106">
        <v>531</v>
      </c>
      <c r="P106">
        <v>607</v>
      </c>
      <c r="Q106" s="7">
        <v>675</v>
      </c>
      <c r="R106">
        <v>190</v>
      </c>
      <c r="S106">
        <v>272</v>
      </c>
      <c r="T106">
        <v>333</v>
      </c>
      <c r="U106">
        <v>413</v>
      </c>
      <c r="V106">
        <v>469</v>
      </c>
      <c r="W106">
        <v>543</v>
      </c>
      <c r="X106">
        <v>609</v>
      </c>
      <c r="Y106">
        <v>656</v>
      </c>
      <c r="Z106" s="6">
        <v>202</v>
      </c>
      <c r="AA106">
        <v>279</v>
      </c>
      <c r="AB106">
        <v>330</v>
      </c>
      <c r="AC106">
        <v>398</v>
      </c>
      <c r="AD106">
        <v>454</v>
      </c>
      <c r="AE106">
        <v>533</v>
      </c>
      <c r="AF106">
        <v>590</v>
      </c>
      <c r="AG106" s="7">
        <v>649</v>
      </c>
      <c r="AH106">
        <v>198</v>
      </c>
      <c r="AI106">
        <v>264</v>
      </c>
      <c r="AJ106">
        <v>341</v>
      </c>
      <c r="AK106">
        <v>398</v>
      </c>
      <c r="AL106">
        <v>458</v>
      </c>
      <c r="AM106">
        <v>505</v>
      </c>
      <c r="AN106">
        <v>581</v>
      </c>
      <c r="AO106" s="7">
        <v>642</v>
      </c>
    </row>
    <row r="107" spans="2:41" x14ac:dyDescent="0.3">
      <c r="B107" s="6">
        <v>204</v>
      </c>
      <c r="C107">
        <v>264</v>
      </c>
      <c r="D107">
        <v>335</v>
      </c>
      <c r="E107">
        <v>389</v>
      </c>
      <c r="F107">
        <v>451</v>
      </c>
      <c r="G107">
        <v>524</v>
      </c>
      <c r="H107">
        <v>577</v>
      </c>
      <c r="I107" s="7">
        <v>641</v>
      </c>
      <c r="J107" s="6">
        <v>191</v>
      </c>
      <c r="K107">
        <v>255</v>
      </c>
      <c r="L107">
        <v>318</v>
      </c>
      <c r="M107">
        <v>401</v>
      </c>
      <c r="N107">
        <v>462</v>
      </c>
      <c r="O107">
        <v>545</v>
      </c>
      <c r="P107">
        <v>600</v>
      </c>
      <c r="Q107" s="7">
        <v>674</v>
      </c>
      <c r="R107">
        <v>197</v>
      </c>
      <c r="S107">
        <v>274</v>
      </c>
      <c r="T107">
        <v>340</v>
      </c>
      <c r="U107">
        <v>412</v>
      </c>
      <c r="V107">
        <v>459</v>
      </c>
      <c r="W107">
        <v>525</v>
      </c>
      <c r="X107">
        <v>598</v>
      </c>
      <c r="Y107">
        <v>659</v>
      </c>
      <c r="Z107" s="6">
        <v>201</v>
      </c>
      <c r="AA107">
        <v>269</v>
      </c>
      <c r="AB107">
        <v>328</v>
      </c>
      <c r="AC107">
        <v>403</v>
      </c>
      <c r="AD107">
        <v>455</v>
      </c>
      <c r="AE107">
        <v>524</v>
      </c>
      <c r="AF107">
        <v>578</v>
      </c>
      <c r="AG107" s="7">
        <v>652</v>
      </c>
      <c r="AH107">
        <v>205</v>
      </c>
      <c r="AI107">
        <v>272</v>
      </c>
      <c r="AJ107">
        <v>339</v>
      </c>
      <c r="AK107">
        <v>402</v>
      </c>
      <c r="AL107">
        <v>447</v>
      </c>
      <c r="AM107">
        <v>517</v>
      </c>
      <c r="AN107">
        <v>573</v>
      </c>
      <c r="AO107" s="7">
        <v>643</v>
      </c>
    </row>
    <row r="108" spans="2:41" x14ac:dyDescent="0.3">
      <c r="B108" s="6">
        <v>197</v>
      </c>
      <c r="C108">
        <v>273</v>
      </c>
      <c r="D108">
        <v>331</v>
      </c>
      <c r="E108">
        <v>393</v>
      </c>
      <c r="F108">
        <v>466</v>
      </c>
      <c r="G108">
        <v>530</v>
      </c>
      <c r="H108">
        <v>591</v>
      </c>
      <c r="I108" s="7">
        <v>641</v>
      </c>
      <c r="J108" s="6">
        <v>190</v>
      </c>
      <c r="K108">
        <v>265</v>
      </c>
      <c r="L108">
        <v>335</v>
      </c>
      <c r="M108">
        <v>398</v>
      </c>
      <c r="N108">
        <v>462</v>
      </c>
      <c r="O108">
        <v>538</v>
      </c>
      <c r="P108">
        <v>598</v>
      </c>
      <c r="Q108" s="7">
        <v>669</v>
      </c>
      <c r="R108">
        <v>201</v>
      </c>
      <c r="S108">
        <v>270</v>
      </c>
      <c r="T108">
        <v>336</v>
      </c>
      <c r="U108">
        <v>403</v>
      </c>
      <c r="V108">
        <v>464</v>
      </c>
      <c r="W108">
        <v>538</v>
      </c>
      <c r="X108">
        <v>596</v>
      </c>
      <c r="Y108">
        <v>675</v>
      </c>
      <c r="Z108" s="6">
        <v>197</v>
      </c>
      <c r="AA108">
        <v>281</v>
      </c>
      <c r="AB108">
        <v>330</v>
      </c>
      <c r="AC108">
        <v>391</v>
      </c>
      <c r="AD108">
        <v>461</v>
      </c>
      <c r="AE108">
        <v>535</v>
      </c>
      <c r="AF108">
        <v>592</v>
      </c>
      <c r="AG108" s="7">
        <v>647</v>
      </c>
      <c r="AH108">
        <v>203</v>
      </c>
      <c r="AI108">
        <v>261</v>
      </c>
      <c r="AJ108">
        <v>330</v>
      </c>
      <c r="AK108">
        <v>402</v>
      </c>
      <c r="AL108">
        <v>461</v>
      </c>
      <c r="AM108">
        <v>512</v>
      </c>
      <c r="AN108">
        <v>580</v>
      </c>
      <c r="AO108" s="7">
        <v>644</v>
      </c>
    </row>
    <row r="109" spans="2:41" x14ac:dyDescent="0.3">
      <c r="B109" s="6">
        <v>197</v>
      </c>
      <c r="C109">
        <v>269</v>
      </c>
      <c r="D109">
        <v>327</v>
      </c>
      <c r="E109">
        <v>393</v>
      </c>
      <c r="F109">
        <v>464</v>
      </c>
      <c r="G109">
        <v>521</v>
      </c>
      <c r="H109">
        <v>586</v>
      </c>
      <c r="I109" s="7">
        <v>643</v>
      </c>
      <c r="J109" s="6">
        <v>196</v>
      </c>
      <c r="K109">
        <v>262</v>
      </c>
      <c r="L109">
        <v>329</v>
      </c>
      <c r="M109">
        <v>390</v>
      </c>
      <c r="N109">
        <v>470</v>
      </c>
      <c r="O109">
        <v>533</v>
      </c>
      <c r="P109">
        <v>602</v>
      </c>
      <c r="Q109" s="7">
        <v>670</v>
      </c>
      <c r="R109">
        <v>198</v>
      </c>
      <c r="S109">
        <v>267</v>
      </c>
      <c r="T109">
        <v>345</v>
      </c>
      <c r="U109">
        <v>414</v>
      </c>
      <c r="V109">
        <v>465</v>
      </c>
      <c r="W109">
        <v>531</v>
      </c>
      <c r="X109">
        <v>587</v>
      </c>
      <c r="Y109">
        <v>667</v>
      </c>
      <c r="Z109" s="6">
        <v>206</v>
      </c>
      <c r="AA109">
        <v>271</v>
      </c>
      <c r="AB109">
        <v>338</v>
      </c>
      <c r="AC109">
        <v>398</v>
      </c>
      <c r="AD109">
        <v>469</v>
      </c>
      <c r="AE109">
        <v>530</v>
      </c>
      <c r="AF109">
        <v>581</v>
      </c>
      <c r="AG109" s="7">
        <v>658</v>
      </c>
      <c r="AH109">
        <v>204</v>
      </c>
      <c r="AI109">
        <v>266</v>
      </c>
      <c r="AJ109">
        <v>322</v>
      </c>
      <c r="AK109">
        <v>404</v>
      </c>
      <c r="AL109">
        <v>437</v>
      </c>
      <c r="AM109">
        <v>518</v>
      </c>
      <c r="AN109">
        <v>590</v>
      </c>
      <c r="AO109" s="7">
        <v>640</v>
      </c>
    </row>
    <row r="110" spans="2:41" x14ac:dyDescent="0.3">
      <c r="B110" s="6">
        <v>199</v>
      </c>
      <c r="C110">
        <v>274</v>
      </c>
      <c r="D110">
        <v>340</v>
      </c>
      <c r="E110">
        <v>390</v>
      </c>
      <c r="F110">
        <v>459</v>
      </c>
      <c r="G110">
        <v>519</v>
      </c>
      <c r="H110">
        <v>584</v>
      </c>
      <c r="I110" s="7">
        <v>657</v>
      </c>
      <c r="J110" s="6">
        <v>195</v>
      </c>
      <c r="K110">
        <v>263</v>
      </c>
      <c r="L110">
        <v>324</v>
      </c>
      <c r="M110">
        <v>400</v>
      </c>
      <c r="N110">
        <v>472</v>
      </c>
      <c r="O110">
        <v>535</v>
      </c>
      <c r="P110">
        <v>600</v>
      </c>
      <c r="Q110" s="7">
        <v>682</v>
      </c>
      <c r="R110">
        <v>194</v>
      </c>
      <c r="S110">
        <v>275</v>
      </c>
      <c r="T110">
        <v>333</v>
      </c>
      <c r="U110">
        <v>399</v>
      </c>
      <c r="V110">
        <v>477</v>
      </c>
      <c r="W110">
        <v>528</v>
      </c>
      <c r="X110">
        <v>596</v>
      </c>
      <c r="Y110">
        <v>663</v>
      </c>
      <c r="Z110" s="6">
        <v>204</v>
      </c>
      <c r="AA110">
        <v>272</v>
      </c>
      <c r="AB110">
        <v>334</v>
      </c>
      <c r="AC110">
        <v>399</v>
      </c>
      <c r="AD110">
        <v>466</v>
      </c>
      <c r="AE110">
        <v>530</v>
      </c>
      <c r="AF110">
        <v>583</v>
      </c>
      <c r="AG110" s="7">
        <v>646</v>
      </c>
      <c r="AH110">
        <v>205</v>
      </c>
      <c r="AI110">
        <v>261</v>
      </c>
      <c r="AJ110">
        <v>321</v>
      </c>
      <c r="AK110">
        <v>393</v>
      </c>
      <c r="AL110">
        <v>456</v>
      </c>
      <c r="AM110">
        <v>516</v>
      </c>
      <c r="AN110">
        <v>567</v>
      </c>
      <c r="AO110" s="7">
        <v>652</v>
      </c>
    </row>
    <row r="111" spans="2:41" x14ac:dyDescent="0.3">
      <c r="B111" s="6">
        <v>206</v>
      </c>
      <c r="C111">
        <v>266</v>
      </c>
      <c r="D111">
        <v>337</v>
      </c>
      <c r="E111">
        <v>388</v>
      </c>
      <c r="F111">
        <v>459</v>
      </c>
      <c r="G111">
        <v>514</v>
      </c>
      <c r="H111">
        <v>579</v>
      </c>
      <c r="I111" s="7">
        <v>636</v>
      </c>
      <c r="J111" s="6">
        <v>187</v>
      </c>
      <c r="K111">
        <v>256</v>
      </c>
      <c r="L111">
        <v>322</v>
      </c>
      <c r="M111">
        <v>406</v>
      </c>
      <c r="N111">
        <v>465</v>
      </c>
      <c r="O111">
        <v>541</v>
      </c>
      <c r="P111">
        <v>615</v>
      </c>
      <c r="Q111" s="7">
        <v>673</v>
      </c>
      <c r="R111">
        <v>201</v>
      </c>
      <c r="S111">
        <v>259</v>
      </c>
      <c r="T111">
        <v>339</v>
      </c>
      <c r="U111">
        <v>401</v>
      </c>
      <c r="V111">
        <v>473</v>
      </c>
      <c r="W111">
        <v>540</v>
      </c>
      <c r="X111">
        <v>599</v>
      </c>
      <c r="Y111">
        <v>665</v>
      </c>
      <c r="Z111" s="6">
        <v>193</v>
      </c>
      <c r="AA111">
        <v>261</v>
      </c>
      <c r="AB111">
        <v>331</v>
      </c>
      <c r="AC111">
        <v>398</v>
      </c>
      <c r="AD111">
        <v>458</v>
      </c>
      <c r="AE111">
        <v>520</v>
      </c>
      <c r="AF111">
        <v>589</v>
      </c>
      <c r="AG111" s="7">
        <v>646</v>
      </c>
      <c r="AH111">
        <v>205</v>
      </c>
      <c r="AI111">
        <v>270</v>
      </c>
      <c r="AJ111">
        <v>332</v>
      </c>
      <c r="AK111">
        <v>394</v>
      </c>
      <c r="AL111">
        <v>465</v>
      </c>
      <c r="AM111">
        <v>525</v>
      </c>
      <c r="AN111">
        <v>586</v>
      </c>
      <c r="AO111" s="7">
        <v>635</v>
      </c>
    </row>
    <row r="112" spans="2:41" x14ac:dyDescent="0.3">
      <c r="B112" s="6">
        <v>199</v>
      </c>
      <c r="C112">
        <v>273</v>
      </c>
      <c r="D112">
        <v>334</v>
      </c>
      <c r="E112">
        <v>396</v>
      </c>
      <c r="F112">
        <v>465</v>
      </c>
      <c r="G112">
        <v>528</v>
      </c>
      <c r="H112">
        <v>570</v>
      </c>
      <c r="I112" s="7">
        <v>640</v>
      </c>
      <c r="J112" s="6">
        <v>184</v>
      </c>
      <c r="K112">
        <v>259</v>
      </c>
      <c r="L112">
        <v>326</v>
      </c>
      <c r="M112">
        <v>386</v>
      </c>
      <c r="N112">
        <v>462</v>
      </c>
      <c r="O112">
        <v>533</v>
      </c>
      <c r="P112">
        <v>597</v>
      </c>
      <c r="Q112" s="7">
        <v>669</v>
      </c>
      <c r="R112">
        <v>198</v>
      </c>
      <c r="S112">
        <v>272</v>
      </c>
      <c r="T112">
        <v>342</v>
      </c>
      <c r="U112">
        <v>410</v>
      </c>
      <c r="V112">
        <v>478</v>
      </c>
      <c r="W112">
        <v>537</v>
      </c>
      <c r="X112">
        <v>603</v>
      </c>
      <c r="Y112">
        <v>669</v>
      </c>
      <c r="Z112" s="6">
        <v>209</v>
      </c>
      <c r="AA112">
        <v>280</v>
      </c>
      <c r="AB112">
        <v>327</v>
      </c>
      <c r="AC112">
        <v>405</v>
      </c>
      <c r="AD112">
        <v>463</v>
      </c>
      <c r="AE112">
        <v>527</v>
      </c>
      <c r="AF112">
        <v>601</v>
      </c>
      <c r="AG112" s="7">
        <v>659</v>
      </c>
      <c r="AH112">
        <v>203</v>
      </c>
      <c r="AI112">
        <v>274</v>
      </c>
      <c r="AJ112">
        <v>338</v>
      </c>
      <c r="AK112">
        <v>388</v>
      </c>
      <c r="AL112">
        <v>465</v>
      </c>
      <c r="AM112">
        <v>530</v>
      </c>
      <c r="AN112">
        <v>575</v>
      </c>
      <c r="AO112" s="7">
        <v>633</v>
      </c>
    </row>
    <row r="113" spans="2:41" x14ac:dyDescent="0.3">
      <c r="B113" s="6">
        <v>206</v>
      </c>
      <c r="C113">
        <v>278</v>
      </c>
      <c r="D113">
        <v>337</v>
      </c>
      <c r="E113">
        <v>399</v>
      </c>
      <c r="F113">
        <v>448</v>
      </c>
      <c r="G113">
        <v>518</v>
      </c>
      <c r="H113">
        <v>585</v>
      </c>
      <c r="I113" s="7">
        <v>643</v>
      </c>
      <c r="J113" s="6">
        <v>192</v>
      </c>
      <c r="K113">
        <v>255</v>
      </c>
      <c r="L113">
        <v>322</v>
      </c>
      <c r="M113">
        <v>400</v>
      </c>
      <c r="N113">
        <v>467</v>
      </c>
      <c r="O113">
        <v>536</v>
      </c>
      <c r="P113">
        <v>603</v>
      </c>
      <c r="Q113" s="7">
        <v>672</v>
      </c>
      <c r="R113">
        <v>204</v>
      </c>
      <c r="S113">
        <v>272</v>
      </c>
      <c r="T113">
        <v>344</v>
      </c>
      <c r="U113">
        <v>411</v>
      </c>
      <c r="V113">
        <v>473</v>
      </c>
      <c r="W113">
        <v>531</v>
      </c>
      <c r="X113">
        <v>606</v>
      </c>
      <c r="Y113">
        <v>657</v>
      </c>
      <c r="Z113" s="6">
        <v>203</v>
      </c>
      <c r="AA113">
        <v>267</v>
      </c>
      <c r="AB113">
        <v>339</v>
      </c>
      <c r="AC113">
        <v>406</v>
      </c>
      <c r="AD113">
        <v>470</v>
      </c>
      <c r="AE113">
        <v>530</v>
      </c>
      <c r="AF113">
        <v>589</v>
      </c>
      <c r="AG113" s="7">
        <v>659</v>
      </c>
      <c r="AH113">
        <v>209</v>
      </c>
      <c r="AI113">
        <v>263</v>
      </c>
      <c r="AJ113">
        <v>345</v>
      </c>
      <c r="AK113">
        <v>398</v>
      </c>
      <c r="AL113">
        <v>462</v>
      </c>
      <c r="AM113">
        <v>520</v>
      </c>
      <c r="AN113">
        <v>586</v>
      </c>
      <c r="AO113" s="7">
        <v>644</v>
      </c>
    </row>
    <row r="114" spans="2:41" x14ac:dyDescent="0.3">
      <c r="B114" s="6">
        <v>205</v>
      </c>
      <c r="C114">
        <v>275</v>
      </c>
      <c r="D114">
        <v>330</v>
      </c>
      <c r="E114">
        <v>398</v>
      </c>
      <c r="F114">
        <v>452</v>
      </c>
      <c r="G114">
        <v>511</v>
      </c>
      <c r="H114">
        <v>585</v>
      </c>
      <c r="I114" s="7">
        <v>642</v>
      </c>
      <c r="J114" s="6">
        <v>191</v>
      </c>
      <c r="K114">
        <v>264</v>
      </c>
      <c r="L114">
        <v>326</v>
      </c>
      <c r="M114">
        <v>399</v>
      </c>
      <c r="N114">
        <v>466</v>
      </c>
      <c r="O114">
        <v>535</v>
      </c>
      <c r="P114">
        <v>618</v>
      </c>
      <c r="Q114" s="7">
        <v>668</v>
      </c>
      <c r="R114">
        <v>197</v>
      </c>
      <c r="S114">
        <v>271</v>
      </c>
      <c r="T114">
        <v>347</v>
      </c>
      <c r="U114">
        <v>401</v>
      </c>
      <c r="V114">
        <v>469</v>
      </c>
      <c r="W114">
        <v>552</v>
      </c>
      <c r="X114">
        <v>595</v>
      </c>
      <c r="Y114">
        <v>671</v>
      </c>
      <c r="Z114" s="6">
        <v>202</v>
      </c>
      <c r="AA114">
        <v>274</v>
      </c>
      <c r="AB114">
        <v>331</v>
      </c>
      <c r="AC114">
        <v>402</v>
      </c>
      <c r="AD114">
        <v>469</v>
      </c>
      <c r="AE114">
        <v>524</v>
      </c>
      <c r="AF114">
        <v>593</v>
      </c>
      <c r="AG114" s="7">
        <v>652</v>
      </c>
      <c r="AH114">
        <v>208</v>
      </c>
      <c r="AI114">
        <v>264</v>
      </c>
      <c r="AJ114">
        <v>340</v>
      </c>
      <c r="AK114">
        <v>388</v>
      </c>
      <c r="AL114">
        <v>457</v>
      </c>
      <c r="AM114">
        <v>524</v>
      </c>
      <c r="AN114">
        <v>582</v>
      </c>
      <c r="AO114" s="7">
        <v>648</v>
      </c>
    </row>
    <row r="115" spans="2:41" x14ac:dyDescent="0.3">
      <c r="B115" s="6">
        <v>201</v>
      </c>
      <c r="C115">
        <v>263</v>
      </c>
      <c r="D115">
        <v>333</v>
      </c>
      <c r="E115">
        <v>402</v>
      </c>
      <c r="F115">
        <v>462</v>
      </c>
      <c r="G115">
        <v>517</v>
      </c>
      <c r="H115">
        <v>596</v>
      </c>
      <c r="I115" s="7">
        <v>643</v>
      </c>
      <c r="J115" s="6">
        <v>190</v>
      </c>
      <c r="K115">
        <v>256</v>
      </c>
      <c r="L115">
        <v>325</v>
      </c>
      <c r="M115">
        <v>399</v>
      </c>
      <c r="N115">
        <v>458</v>
      </c>
      <c r="O115">
        <v>522</v>
      </c>
      <c r="P115">
        <v>592</v>
      </c>
      <c r="Q115" s="7">
        <v>666</v>
      </c>
      <c r="R115">
        <v>198</v>
      </c>
      <c r="S115">
        <v>264</v>
      </c>
      <c r="T115">
        <v>335</v>
      </c>
      <c r="U115">
        <v>394</v>
      </c>
      <c r="V115">
        <v>473</v>
      </c>
      <c r="W115">
        <v>539</v>
      </c>
      <c r="X115">
        <v>596</v>
      </c>
      <c r="Y115">
        <v>654</v>
      </c>
      <c r="Z115" s="6">
        <v>207</v>
      </c>
      <c r="AA115">
        <v>278</v>
      </c>
      <c r="AB115">
        <v>337</v>
      </c>
      <c r="AC115">
        <v>400</v>
      </c>
      <c r="AD115">
        <v>465</v>
      </c>
      <c r="AE115">
        <v>529</v>
      </c>
      <c r="AF115">
        <v>593</v>
      </c>
      <c r="AG115" s="7">
        <v>646</v>
      </c>
      <c r="AH115">
        <v>212</v>
      </c>
      <c r="AI115">
        <v>265</v>
      </c>
      <c r="AJ115">
        <v>334</v>
      </c>
      <c r="AK115">
        <v>402</v>
      </c>
      <c r="AL115">
        <v>463</v>
      </c>
      <c r="AM115">
        <v>519</v>
      </c>
      <c r="AN115">
        <v>574</v>
      </c>
      <c r="AO115" s="7">
        <v>640</v>
      </c>
    </row>
    <row r="116" spans="2:41" x14ac:dyDescent="0.3">
      <c r="B116" s="6">
        <v>209</v>
      </c>
      <c r="C116">
        <v>265</v>
      </c>
      <c r="D116">
        <v>325</v>
      </c>
      <c r="E116">
        <v>393</v>
      </c>
      <c r="F116">
        <v>458</v>
      </c>
      <c r="G116">
        <v>528</v>
      </c>
      <c r="H116">
        <v>571</v>
      </c>
      <c r="I116" s="7">
        <v>643</v>
      </c>
      <c r="J116" s="6">
        <v>189</v>
      </c>
      <c r="K116">
        <v>261</v>
      </c>
      <c r="L116">
        <v>319</v>
      </c>
      <c r="M116">
        <v>399</v>
      </c>
      <c r="N116">
        <v>468</v>
      </c>
      <c r="O116">
        <v>539</v>
      </c>
      <c r="P116">
        <v>616</v>
      </c>
      <c r="Q116" s="7">
        <v>685</v>
      </c>
      <c r="R116">
        <v>201</v>
      </c>
      <c r="S116">
        <v>272</v>
      </c>
      <c r="T116">
        <v>335</v>
      </c>
      <c r="U116">
        <v>401</v>
      </c>
      <c r="V116">
        <v>473</v>
      </c>
      <c r="W116">
        <v>526</v>
      </c>
      <c r="X116">
        <v>601</v>
      </c>
      <c r="Y116">
        <v>653</v>
      </c>
      <c r="Z116" s="6">
        <v>196</v>
      </c>
      <c r="AA116">
        <v>271</v>
      </c>
      <c r="AB116">
        <v>341</v>
      </c>
      <c r="AC116">
        <v>402</v>
      </c>
      <c r="AD116">
        <v>467</v>
      </c>
      <c r="AE116">
        <v>535</v>
      </c>
      <c r="AF116">
        <v>578</v>
      </c>
      <c r="AG116" s="7">
        <v>644</v>
      </c>
      <c r="AH116">
        <v>203</v>
      </c>
      <c r="AI116">
        <v>259</v>
      </c>
      <c r="AJ116">
        <v>333</v>
      </c>
      <c r="AK116">
        <v>399</v>
      </c>
      <c r="AL116">
        <v>449</v>
      </c>
      <c r="AM116">
        <v>517</v>
      </c>
      <c r="AN116">
        <v>574</v>
      </c>
      <c r="AO116" s="7">
        <v>653</v>
      </c>
    </row>
    <row r="117" spans="2:41" x14ac:dyDescent="0.3">
      <c r="B117" s="6">
        <v>200</v>
      </c>
      <c r="C117">
        <v>272</v>
      </c>
      <c r="D117">
        <v>329</v>
      </c>
      <c r="E117">
        <v>389</v>
      </c>
      <c r="F117">
        <v>461</v>
      </c>
      <c r="G117">
        <v>515</v>
      </c>
      <c r="H117">
        <v>566</v>
      </c>
      <c r="I117" s="7">
        <v>638</v>
      </c>
      <c r="J117" s="6">
        <v>189</v>
      </c>
      <c r="K117">
        <v>253</v>
      </c>
      <c r="L117">
        <v>331</v>
      </c>
      <c r="M117">
        <v>400</v>
      </c>
      <c r="N117">
        <v>455</v>
      </c>
      <c r="O117">
        <v>525</v>
      </c>
      <c r="P117">
        <v>605</v>
      </c>
      <c r="Q117" s="7">
        <v>661</v>
      </c>
      <c r="R117">
        <v>199</v>
      </c>
      <c r="S117">
        <v>266</v>
      </c>
      <c r="T117">
        <v>335</v>
      </c>
      <c r="U117">
        <v>409</v>
      </c>
      <c r="V117">
        <v>468</v>
      </c>
      <c r="W117">
        <v>544</v>
      </c>
      <c r="X117">
        <v>607</v>
      </c>
      <c r="Y117">
        <v>680</v>
      </c>
      <c r="Z117" s="6">
        <v>204</v>
      </c>
      <c r="AA117">
        <v>276</v>
      </c>
      <c r="AB117">
        <v>334</v>
      </c>
      <c r="AC117">
        <v>397</v>
      </c>
      <c r="AD117">
        <v>466</v>
      </c>
      <c r="AE117">
        <v>534</v>
      </c>
      <c r="AF117">
        <v>571</v>
      </c>
      <c r="AG117" s="7">
        <v>635</v>
      </c>
      <c r="AH117">
        <v>206</v>
      </c>
      <c r="AI117">
        <v>277</v>
      </c>
      <c r="AJ117">
        <v>324</v>
      </c>
      <c r="AK117">
        <v>393</v>
      </c>
      <c r="AL117">
        <v>457</v>
      </c>
      <c r="AM117">
        <v>521</v>
      </c>
      <c r="AN117">
        <v>561</v>
      </c>
      <c r="AO117" s="7">
        <v>641</v>
      </c>
    </row>
    <row r="118" spans="2:41" x14ac:dyDescent="0.3">
      <c r="B118" s="6">
        <v>204</v>
      </c>
      <c r="C118">
        <v>270</v>
      </c>
      <c r="D118">
        <v>331</v>
      </c>
      <c r="E118">
        <v>401</v>
      </c>
      <c r="F118">
        <v>462</v>
      </c>
      <c r="G118">
        <v>520</v>
      </c>
      <c r="H118">
        <v>577</v>
      </c>
      <c r="I118" s="7">
        <v>642</v>
      </c>
      <c r="J118" s="6">
        <v>187</v>
      </c>
      <c r="K118">
        <v>260</v>
      </c>
      <c r="L118">
        <v>332</v>
      </c>
      <c r="M118">
        <v>396</v>
      </c>
      <c r="N118">
        <v>462</v>
      </c>
      <c r="O118">
        <v>538</v>
      </c>
      <c r="P118">
        <v>600</v>
      </c>
      <c r="Q118" s="7">
        <v>676</v>
      </c>
      <c r="R118">
        <v>195</v>
      </c>
      <c r="S118">
        <v>269</v>
      </c>
      <c r="T118">
        <v>342</v>
      </c>
      <c r="U118">
        <v>399</v>
      </c>
      <c r="V118">
        <v>461</v>
      </c>
      <c r="W118">
        <v>524</v>
      </c>
      <c r="X118">
        <v>606</v>
      </c>
      <c r="Y118">
        <v>662</v>
      </c>
      <c r="Z118" s="6">
        <v>205</v>
      </c>
      <c r="AA118">
        <v>276</v>
      </c>
      <c r="AB118">
        <v>352</v>
      </c>
      <c r="AC118">
        <v>391</v>
      </c>
      <c r="AD118">
        <v>460</v>
      </c>
      <c r="AE118">
        <v>529</v>
      </c>
      <c r="AF118">
        <v>580</v>
      </c>
      <c r="AG118" s="7">
        <v>631</v>
      </c>
      <c r="AH118">
        <v>196</v>
      </c>
      <c r="AI118">
        <v>276</v>
      </c>
      <c r="AJ118">
        <v>326</v>
      </c>
      <c r="AK118">
        <v>395</v>
      </c>
      <c r="AL118">
        <v>460</v>
      </c>
      <c r="AM118">
        <v>528</v>
      </c>
      <c r="AN118">
        <v>583</v>
      </c>
      <c r="AO118" s="7">
        <v>634</v>
      </c>
    </row>
    <row r="119" spans="2:41" x14ac:dyDescent="0.3">
      <c r="B119" s="6">
        <v>205</v>
      </c>
      <c r="C119">
        <v>263</v>
      </c>
      <c r="D119">
        <v>321</v>
      </c>
      <c r="E119">
        <v>385</v>
      </c>
      <c r="F119">
        <v>461</v>
      </c>
      <c r="G119">
        <v>521</v>
      </c>
      <c r="H119">
        <v>576</v>
      </c>
      <c r="I119" s="7">
        <v>636</v>
      </c>
      <c r="J119" s="6">
        <v>196</v>
      </c>
      <c r="K119">
        <v>258</v>
      </c>
      <c r="L119">
        <v>328</v>
      </c>
      <c r="M119">
        <v>400</v>
      </c>
      <c r="N119">
        <v>474</v>
      </c>
      <c r="O119">
        <v>531</v>
      </c>
      <c r="P119">
        <v>586</v>
      </c>
      <c r="Q119" s="7">
        <v>667</v>
      </c>
      <c r="R119">
        <v>198</v>
      </c>
      <c r="S119">
        <v>265</v>
      </c>
      <c r="T119">
        <v>337</v>
      </c>
      <c r="U119">
        <v>400</v>
      </c>
      <c r="V119">
        <v>464</v>
      </c>
      <c r="W119">
        <v>539</v>
      </c>
      <c r="X119">
        <v>598</v>
      </c>
      <c r="Y119">
        <v>646</v>
      </c>
      <c r="Z119" s="6">
        <v>196</v>
      </c>
      <c r="AA119">
        <v>271</v>
      </c>
      <c r="AB119">
        <v>337</v>
      </c>
      <c r="AC119">
        <v>397</v>
      </c>
      <c r="AD119">
        <v>456</v>
      </c>
      <c r="AE119">
        <v>532</v>
      </c>
      <c r="AF119">
        <v>584</v>
      </c>
      <c r="AG119" s="7">
        <v>659</v>
      </c>
      <c r="AH119">
        <v>206</v>
      </c>
      <c r="AI119">
        <v>271</v>
      </c>
      <c r="AJ119">
        <v>327</v>
      </c>
      <c r="AK119">
        <v>402</v>
      </c>
      <c r="AL119">
        <v>457</v>
      </c>
      <c r="AM119">
        <v>510</v>
      </c>
      <c r="AN119">
        <v>584</v>
      </c>
      <c r="AO119" s="7">
        <v>643</v>
      </c>
    </row>
    <row r="120" spans="2:41" x14ac:dyDescent="0.3">
      <c r="B120" s="6">
        <v>203</v>
      </c>
      <c r="C120">
        <v>267</v>
      </c>
      <c r="D120">
        <v>348</v>
      </c>
      <c r="E120">
        <v>402</v>
      </c>
      <c r="F120">
        <v>460</v>
      </c>
      <c r="G120">
        <v>518</v>
      </c>
      <c r="H120">
        <v>587</v>
      </c>
      <c r="I120" s="7">
        <v>638</v>
      </c>
      <c r="J120" s="6">
        <v>191</v>
      </c>
      <c r="K120">
        <v>267</v>
      </c>
      <c r="L120">
        <v>319</v>
      </c>
      <c r="M120">
        <v>384</v>
      </c>
      <c r="N120">
        <v>461</v>
      </c>
      <c r="O120">
        <v>544</v>
      </c>
      <c r="P120">
        <v>608</v>
      </c>
      <c r="Q120" s="7">
        <v>669</v>
      </c>
      <c r="R120">
        <v>190</v>
      </c>
      <c r="S120">
        <v>266</v>
      </c>
      <c r="T120">
        <v>337</v>
      </c>
      <c r="U120">
        <v>409</v>
      </c>
      <c r="V120">
        <v>472</v>
      </c>
      <c r="W120">
        <v>533</v>
      </c>
      <c r="X120">
        <v>609</v>
      </c>
      <c r="Y120">
        <v>661</v>
      </c>
      <c r="Z120" s="6">
        <v>205</v>
      </c>
      <c r="AA120">
        <v>277</v>
      </c>
      <c r="AB120">
        <v>332</v>
      </c>
      <c r="AC120">
        <v>398</v>
      </c>
      <c r="AD120">
        <v>455</v>
      </c>
      <c r="AE120">
        <v>518</v>
      </c>
      <c r="AF120">
        <v>596</v>
      </c>
      <c r="AG120" s="7">
        <v>649</v>
      </c>
      <c r="AH120">
        <v>202</v>
      </c>
      <c r="AI120">
        <v>265</v>
      </c>
      <c r="AJ120">
        <v>334</v>
      </c>
      <c r="AK120">
        <v>400</v>
      </c>
      <c r="AL120">
        <v>460</v>
      </c>
      <c r="AM120">
        <v>520</v>
      </c>
      <c r="AN120">
        <v>590</v>
      </c>
      <c r="AO120" s="7">
        <v>637</v>
      </c>
    </row>
    <row r="121" spans="2:41" x14ac:dyDescent="0.3">
      <c r="B121" s="6">
        <v>196</v>
      </c>
      <c r="C121">
        <v>266</v>
      </c>
      <c r="D121">
        <v>345</v>
      </c>
      <c r="E121">
        <v>393</v>
      </c>
      <c r="F121">
        <v>451</v>
      </c>
      <c r="G121">
        <v>516</v>
      </c>
      <c r="H121">
        <v>576</v>
      </c>
      <c r="I121" s="7">
        <v>637</v>
      </c>
      <c r="J121" s="6">
        <v>196</v>
      </c>
      <c r="K121">
        <v>263</v>
      </c>
      <c r="L121">
        <v>327</v>
      </c>
      <c r="M121">
        <v>392</v>
      </c>
      <c r="N121">
        <v>465</v>
      </c>
      <c r="O121">
        <v>525</v>
      </c>
      <c r="P121">
        <v>604</v>
      </c>
      <c r="Q121" s="7">
        <v>679</v>
      </c>
      <c r="R121">
        <v>195</v>
      </c>
      <c r="S121">
        <v>266</v>
      </c>
      <c r="T121">
        <v>337</v>
      </c>
      <c r="U121">
        <v>405</v>
      </c>
      <c r="V121">
        <v>467</v>
      </c>
      <c r="W121">
        <v>527</v>
      </c>
      <c r="X121">
        <v>596</v>
      </c>
      <c r="Y121">
        <v>669</v>
      </c>
      <c r="Z121" s="6">
        <v>204</v>
      </c>
      <c r="AA121">
        <v>276</v>
      </c>
      <c r="AB121">
        <v>337</v>
      </c>
      <c r="AC121">
        <v>393</v>
      </c>
      <c r="AD121">
        <v>464</v>
      </c>
      <c r="AE121">
        <v>520</v>
      </c>
      <c r="AF121">
        <v>584</v>
      </c>
      <c r="AG121" s="7">
        <v>651</v>
      </c>
      <c r="AH121">
        <v>202</v>
      </c>
      <c r="AI121">
        <v>262</v>
      </c>
      <c r="AJ121">
        <v>339</v>
      </c>
      <c r="AK121">
        <v>404</v>
      </c>
      <c r="AL121">
        <v>455</v>
      </c>
      <c r="AM121">
        <v>532</v>
      </c>
      <c r="AN121">
        <v>593</v>
      </c>
      <c r="AO121" s="7">
        <v>626</v>
      </c>
    </row>
    <row r="122" spans="2:41" x14ac:dyDescent="0.3">
      <c r="B122" s="6">
        <v>206</v>
      </c>
      <c r="C122">
        <v>268</v>
      </c>
      <c r="D122">
        <v>331</v>
      </c>
      <c r="E122">
        <v>389</v>
      </c>
      <c r="F122">
        <v>457</v>
      </c>
      <c r="G122">
        <v>519</v>
      </c>
      <c r="H122">
        <v>573</v>
      </c>
      <c r="I122" s="7">
        <v>641</v>
      </c>
      <c r="J122" s="6">
        <v>186</v>
      </c>
      <c r="K122">
        <v>256</v>
      </c>
      <c r="L122">
        <v>333</v>
      </c>
      <c r="M122">
        <v>400</v>
      </c>
      <c r="N122">
        <v>468</v>
      </c>
      <c r="O122">
        <v>539</v>
      </c>
      <c r="P122">
        <v>602</v>
      </c>
      <c r="Q122" s="7">
        <v>667</v>
      </c>
      <c r="R122">
        <v>200</v>
      </c>
      <c r="S122">
        <v>269</v>
      </c>
      <c r="T122">
        <v>328</v>
      </c>
      <c r="U122">
        <v>404</v>
      </c>
      <c r="V122">
        <v>457</v>
      </c>
      <c r="W122">
        <v>547</v>
      </c>
      <c r="X122">
        <v>600</v>
      </c>
      <c r="Y122">
        <v>672</v>
      </c>
      <c r="Z122" s="6">
        <v>203</v>
      </c>
      <c r="AA122">
        <v>273</v>
      </c>
      <c r="AB122">
        <v>341</v>
      </c>
      <c r="AC122">
        <v>401</v>
      </c>
      <c r="AD122">
        <v>471</v>
      </c>
      <c r="AE122">
        <v>509</v>
      </c>
      <c r="AF122">
        <v>577</v>
      </c>
      <c r="AG122" s="7">
        <v>653</v>
      </c>
      <c r="AH122">
        <v>201</v>
      </c>
      <c r="AI122">
        <v>267</v>
      </c>
      <c r="AJ122">
        <v>323</v>
      </c>
      <c r="AK122">
        <v>417</v>
      </c>
      <c r="AL122">
        <v>463</v>
      </c>
      <c r="AM122">
        <v>517</v>
      </c>
      <c r="AN122">
        <v>585</v>
      </c>
      <c r="AO122" s="7">
        <v>633</v>
      </c>
    </row>
    <row r="123" spans="2:41" x14ac:dyDescent="0.3">
      <c r="B123" s="6">
        <v>206</v>
      </c>
      <c r="C123">
        <v>274</v>
      </c>
      <c r="D123">
        <v>331</v>
      </c>
      <c r="E123">
        <v>397</v>
      </c>
      <c r="F123">
        <v>466</v>
      </c>
      <c r="G123">
        <v>526</v>
      </c>
      <c r="H123">
        <v>590</v>
      </c>
      <c r="I123" s="7">
        <v>640</v>
      </c>
      <c r="J123" s="6">
        <v>193</v>
      </c>
      <c r="K123">
        <v>249</v>
      </c>
      <c r="L123">
        <v>335</v>
      </c>
      <c r="M123">
        <v>403</v>
      </c>
      <c r="N123">
        <v>462</v>
      </c>
      <c r="O123">
        <v>539</v>
      </c>
      <c r="P123">
        <v>601</v>
      </c>
      <c r="Q123" s="7">
        <v>670</v>
      </c>
      <c r="R123">
        <v>195</v>
      </c>
      <c r="S123">
        <v>272</v>
      </c>
      <c r="T123">
        <v>329</v>
      </c>
      <c r="U123">
        <v>403</v>
      </c>
      <c r="V123">
        <v>470</v>
      </c>
      <c r="W123">
        <v>539</v>
      </c>
      <c r="X123">
        <v>614</v>
      </c>
      <c r="Y123">
        <v>679</v>
      </c>
      <c r="Z123" s="6">
        <v>194</v>
      </c>
      <c r="AA123">
        <v>275</v>
      </c>
      <c r="AB123">
        <v>336</v>
      </c>
      <c r="AC123">
        <v>402</v>
      </c>
      <c r="AD123">
        <v>462</v>
      </c>
      <c r="AE123">
        <v>522</v>
      </c>
      <c r="AF123">
        <v>581</v>
      </c>
      <c r="AG123" s="7">
        <v>648</v>
      </c>
      <c r="AH123">
        <v>205</v>
      </c>
      <c r="AI123">
        <v>264</v>
      </c>
      <c r="AJ123">
        <v>328</v>
      </c>
      <c r="AK123">
        <v>408</v>
      </c>
      <c r="AL123">
        <v>459</v>
      </c>
      <c r="AM123">
        <v>532</v>
      </c>
      <c r="AN123">
        <v>582</v>
      </c>
      <c r="AO123" s="7">
        <v>633</v>
      </c>
    </row>
    <row r="124" spans="2:41" x14ac:dyDescent="0.3">
      <c r="B124" s="6">
        <v>203</v>
      </c>
      <c r="C124">
        <v>261</v>
      </c>
      <c r="D124">
        <v>336</v>
      </c>
      <c r="E124">
        <v>398</v>
      </c>
      <c r="F124">
        <v>458</v>
      </c>
      <c r="G124">
        <v>520</v>
      </c>
      <c r="H124">
        <v>585</v>
      </c>
      <c r="I124" s="7">
        <v>644</v>
      </c>
      <c r="J124" s="6">
        <v>191</v>
      </c>
      <c r="K124">
        <v>256</v>
      </c>
      <c r="L124">
        <v>327</v>
      </c>
      <c r="M124">
        <v>401</v>
      </c>
      <c r="N124">
        <v>456</v>
      </c>
      <c r="O124">
        <v>538</v>
      </c>
      <c r="P124">
        <v>590</v>
      </c>
      <c r="Q124" s="7">
        <v>675</v>
      </c>
      <c r="R124">
        <v>199</v>
      </c>
      <c r="S124">
        <v>261</v>
      </c>
      <c r="T124">
        <v>340</v>
      </c>
      <c r="U124">
        <v>409</v>
      </c>
      <c r="V124">
        <v>472</v>
      </c>
      <c r="W124">
        <v>536</v>
      </c>
      <c r="X124">
        <v>609</v>
      </c>
      <c r="Y124">
        <v>668</v>
      </c>
      <c r="Z124" s="6">
        <v>203</v>
      </c>
      <c r="AA124">
        <v>262</v>
      </c>
      <c r="AB124">
        <v>340</v>
      </c>
      <c r="AC124">
        <v>394</v>
      </c>
      <c r="AD124">
        <v>464</v>
      </c>
      <c r="AE124">
        <v>526</v>
      </c>
      <c r="AF124">
        <v>589</v>
      </c>
      <c r="AG124" s="7">
        <v>653</v>
      </c>
      <c r="AH124">
        <v>195</v>
      </c>
      <c r="AI124">
        <v>266</v>
      </c>
      <c r="AJ124">
        <v>336</v>
      </c>
      <c r="AK124">
        <v>389</v>
      </c>
      <c r="AL124">
        <v>453</v>
      </c>
      <c r="AM124">
        <v>523</v>
      </c>
      <c r="AN124">
        <v>575</v>
      </c>
      <c r="AO124" s="7">
        <v>634</v>
      </c>
    </row>
    <row r="125" spans="2:41" x14ac:dyDescent="0.3">
      <c r="B125" s="6">
        <v>199</v>
      </c>
      <c r="C125">
        <v>276</v>
      </c>
      <c r="D125">
        <v>330</v>
      </c>
      <c r="E125">
        <v>399</v>
      </c>
      <c r="F125">
        <v>452</v>
      </c>
      <c r="G125">
        <v>521</v>
      </c>
      <c r="H125">
        <v>584</v>
      </c>
      <c r="I125" s="7">
        <v>656</v>
      </c>
      <c r="J125" s="6">
        <v>190</v>
      </c>
      <c r="K125">
        <v>265</v>
      </c>
      <c r="L125">
        <v>329</v>
      </c>
      <c r="M125">
        <v>391</v>
      </c>
      <c r="N125">
        <v>469</v>
      </c>
      <c r="O125">
        <v>533</v>
      </c>
      <c r="P125">
        <v>600</v>
      </c>
      <c r="Q125" s="7">
        <v>670</v>
      </c>
      <c r="R125">
        <v>198</v>
      </c>
      <c r="S125">
        <v>272</v>
      </c>
      <c r="T125">
        <v>338</v>
      </c>
      <c r="U125">
        <v>407</v>
      </c>
      <c r="V125">
        <v>477</v>
      </c>
      <c r="W125">
        <v>550</v>
      </c>
      <c r="X125">
        <v>599</v>
      </c>
      <c r="Y125">
        <v>673</v>
      </c>
      <c r="Z125" s="6">
        <v>200</v>
      </c>
      <c r="AA125">
        <v>265</v>
      </c>
      <c r="AB125">
        <v>343</v>
      </c>
      <c r="AC125">
        <v>403</v>
      </c>
      <c r="AD125">
        <v>470</v>
      </c>
      <c r="AE125">
        <v>533</v>
      </c>
      <c r="AF125">
        <v>584</v>
      </c>
      <c r="AG125" s="7">
        <v>651</v>
      </c>
      <c r="AH125">
        <v>206</v>
      </c>
      <c r="AI125">
        <v>267</v>
      </c>
      <c r="AJ125">
        <v>345</v>
      </c>
      <c r="AK125">
        <v>389</v>
      </c>
      <c r="AL125">
        <v>456</v>
      </c>
      <c r="AM125">
        <v>518</v>
      </c>
      <c r="AN125">
        <v>586</v>
      </c>
      <c r="AO125" s="7">
        <v>634</v>
      </c>
    </row>
    <row r="126" spans="2:41" x14ac:dyDescent="0.3">
      <c r="B126" s="6">
        <v>208</v>
      </c>
      <c r="C126">
        <v>273</v>
      </c>
      <c r="D126">
        <v>329</v>
      </c>
      <c r="E126">
        <v>393</v>
      </c>
      <c r="F126">
        <v>455</v>
      </c>
      <c r="G126">
        <v>519</v>
      </c>
      <c r="H126">
        <v>578</v>
      </c>
      <c r="I126" s="7">
        <v>650</v>
      </c>
      <c r="J126" s="6">
        <v>201</v>
      </c>
      <c r="K126">
        <v>259</v>
      </c>
      <c r="L126">
        <v>322</v>
      </c>
      <c r="M126">
        <v>398</v>
      </c>
      <c r="N126">
        <v>461</v>
      </c>
      <c r="O126">
        <v>541</v>
      </c>
      <c r="P126">
        <v>599</v>
      </c>
      <c r="Q126" s="7">
        <v>681</v>
      </c>
      <c r="R126">
        <v>194</v>
      </c>
      <c r="S126">
        <v>275</v>
      </c>
      <c r="T126">
        <v>340</v>
      </c>
      <c r="U126">
        <v>405</v>
      </c>
      <c r="V126">
        <v>488</v>
      </c>
      <c r="W126">
        <v>527</v>
      </c>
      <c r="X126">
        <v>589</v>
      </c>
      <c r="Y126">
        <v>669</v>
      </c>
      <c r="Z126" s="6">
        <v>193</v>
      </c>
      <c r="AA126">
        <v>271</v>
      </c>
      <c r="AB126">
        <v>338</v>
      </c>
      <c r="AC126">
        <v>407</v>
      </c>
      <c r="AD126">
        <v>462</v>
      </c>
      <c r="AE126">
        <v>533</v>
      </c>
      <c r="AF126">
        <v>580</v>
      </c>
      <c r="AG126" s="7">
        <v>658</v>
      </c>
      <c r="AH126">
        <v>196</v>
      </c>
      <c r="AI126">
        <v>273</v>
      </c>
      <c r="AJ126">
        <v>321</v>
      </c>
      <c r="AK126">
        <v>389</v>
      </c>
      <c r="AL126">
        <v>458</v>
      </c>
      <c r="AM126">
        <v>535</v>
      </c>
      <c r="AN126">
        <v>566</v>
      </c>
      <c r="AO126" s="7">
        <v>634</v>
      </c>
    </row>
    <row r="127" spans="2:41" x14ac:dyDescent="0.3">
      <c r="B127" s="6">
        <v>195</v>
      </c>
      <c r="C127">
        <v>272</v>
      </c>
      <c r="D127">
        <v>325</v>
      </c>
      <c r="E127">
        <v>390</v>
      </c>
      <c r="F127">
        <v>455</v>
      </c>
      <c r="G127">
        <v>520</v>
      </c>
      <c r="H127">
        <v>584</v>
      </c>
      <c r="I127" s="7">
        <v>643</v>
      </c>
      <c r="J127" s="6">
        <v>193</v>
      </c>
      <c r="K127">
        <v>261</v>
      </c>
      <c r="L127">
        <v>334</v>
      </c>
      <c r="M127">
        <v>397</v>
      </c>
      <c r="N127">
        <v>459</v>
      </c>
      <c r="O127">
        <v>546</v>
      </c>
      <c r="P127">
        <v>597</v>
      </c>
      <c r="Q127" s="7">
        <v>681</v>
      </c>
      <c r="R127">
        <v>194</v>
      </c>
      <c r="S127">
        <v>274</v>
      </c>
      <c r="T127">
        <v>334</v>
      </c>
      <c r="U127">
        <v>409</v>
      </c>
      <c r="V127">
        <v>480</v>
      </c>
      <c r="W127">
        <v>535</v>
      </c>
      <c r="X127">
        <v>591</v>
      </c>
      <c r="Y127">
        <v>663</v>
      </c>
      <c r="Z127" s="6">
        <v>195</v>
      </c>
      <c r="AA127">
        <v>269</v>
      </c>
      <c r="AB127">
        <v>336</v>
      </c>
      <c r="AC127">
        <v>400</v>
      </c>
      <c r="AD127">
        <v>454</v>
      </c>
      <c r="AE127">
        <v>531</v>
      </c>
      <c r="AF127">
        <v>587</v>
      </c>
      <c r="AG127" s="7">
        <v>652</v>
      </c>
      <c r="AH127">
        <v>204</v>
      </c>
      <c r="AI127">
        <v>266</v>
      </c>
      <c r="AJ127">
        <v>333</v>
      </c>
      <c r="AK127">
        <v>397</v>
      </c>
      <c r="AL127">
        <v>460</v>
      </c>
      <c r="AM127">
        <v>518</v>
      </c>
      <c r="AN127">
        <v>580</v>
      </c>
      <c r="AO127" s="7">
        <v>648</v>
      </c>
    </row>
    <row r="128" spans="2:41" x14ac:dyDescent="0.3">
      <c r="B128" s="6">
        <v>208</v>
      </c>
      <c r="C128">
        <v>262</v>
      </c>
      <c r="D128">
        <v>330</v>
      </c>
      <c r="E128">
        <v>395</v>
      </c>
      <c r="F128">
        <v>459</v>
      </c>
      <c r="G128">
        <v>512</v>
      </c>
      <c r="H128">
        <v>583</v>
      </c>
      <c r="I128" s="7">
        <v>648</v>
      </c>
      <c r="J128" s="6">
        <v>188</v>
      </c>
      <c r="K128">
        <v>257</v>
      </c>
      <c r="L128">
        <v>335</v>
      </c>
      <c r="M128">
        <v>385</v>
      </c>
      <c r="N128">
        <v>468</v>
      </c>
      <c r="O128">
        <v>539</v>
      </c>
      <c r="P128">
        <v>601</v>
      </c>
      <c r="Q128" s="7">
        <v>684</v>
      </c>
      <c r="R128">
        <v>196</v>
      </c>
      <c r="S128">
        <v>267</v>
      </c>
      <c r="T128">
        <v>334</v>
      </c>
      <c r="U128">
        <v>403</v>
      </c>
      <c r="V128">
        <v>469</v>
      </c>
      <c r="W128">
        <v>548</v>
      </c>
      <c r="X128">
        <v>599</v>
      </c>
      <c r="Y128">
        <v>671</v>
      </c>
      <c r="Z128" s="6">
        <v>203</v>
      </c>
      <c r="AA128">
        <v>269</v>
      </c>
      <c r="AB128">
        <v>343</v>
      </c>
      <c r="AC128">
        <v>398</v>
      </c>
      <c r="AD128">
        <v>473</v>
      </c>
      <c r="AE128">
        <v>526</v>
      </c>
      <c r="AF128">
        <v>593</v>
      </c>
      <c r="AG128" s="7">
        <v>656</v>
      </c>
      <c r="AH128">
        <v>211</v>
      </c>
      <c r="AI128">
        <v>260</v>
      </c>
      <c r="AJ128">
        <v>344</v>
      </c>
      <c r="AK128">
        <v>386</v>
      </c>
      <c r="AL128">
        <v>461</v>
      </c>
      <c r="AM128">
        <v>520</v>
      </c>
      <c r="AN128">
        <v>573</v>
      </c>
      <c r="AO128" s="7">
        <v>643</v>
      </c>
    </row>
    <row r="129" spans="2:41" x14ac:dyDescent="0.3">
      <c r="B129" s="6">
        <v>201</v>
      </c>
      <c r="C129">
        <v>275</v>
      </c>
      <c r="D129">
        <v>328</v>
      </c>
      <c r="E129">
        <v>395</v>
      </c>
      <c r="F129">
        <v>460</v>
      </c>
      <c r="G129">
        <v>514</v>
      </c>
      <c r="H129">
        <v>572</v>
      </c>
      <c r="I129" s="7">
        <v>646</v>
      </c>
      <c r="J129" s="6">
        <v>192</v>
      </c>
      <c r="K129">
        <v>253</v>
      </c>
      <c r="L129">
        <v>319</v>
      </c>
      <c r="M129">
        <v>401</v>
      </c>
      <c r="N129">
        <v>466</v>
      </c>
      <c r="O129">
        <v>543</v>
      </c>
      <c r="P129">
        <v>611</v>
      </c>
      <c r="Q129" s="7">
        <v>671</v>
      </c>
      <c r="R129">
        <v>204</v>
      </c>
      <c r="S129">
        <v>269</v>
      </c>
      <c r="T129">
        <v>330</v>
      </c>
      <c r="U129">
        <v>401</v>
      </c>
      <c r="V129">
        <v>466</v>
      </c>
      <c r="W129">
        <v>528</v>
      </c>
      <c r="X129">
        <v>595</v>
      </c>
      <c r="Y129">
        <v>667</v>
      </c>
      <c r="Z129" s="6">
        <v>201</v>
      </c>
      <c r="AA129">
        <v>267</v>
      </c>
      <c r="AB129">
        <v>339</v>
      </c>
      <c r="AC129">
        <v>403</v>
      </c>
      <c r="AD129">
        <v>454</v>
      </c>
      <c r="AE129">
        <v>517</v>
      </c>
      <c r="AF129">
        <v>589</v>
      </c>
      <c r="AG129" s="7">
        <v>657</v>
      </c>
      <c r="AH129">
        <v>194</v>
      </c>
      <c r="AI129">
        <v>261</v>
      </c>
      <c r="AJ129">
        <v>326</v>
      </c>
      <c r="AK129">
        <v>395</v>
      </c>
      <c r="AL129">
        <v>455</v>
      </c>
      <c r="AM129">
        <v>520</v>
      </c>
      <c r="AN129">
        <v>581</v>
      </c>
      <c r="AO129" s="7">
        <v>641</v>
      </c>
    </row>
    <row r="130" spans="2:41" x14ac:dyDescent="0.3">
      <c r="B130" s="6">
        <v>212</v>
      </c>
      <c r="C130">
        <v>268</v>
      </c>
      <c r="D130">
        <v>329</v>
      </c>
      <c r="E130">
        <v>386</v>
      </c>
      <c r="F130">
        <v>459</v>
      </c>
      <c r="G130">
        <v>506</v>
      </c>
      <c r="H130">
        <v>567</v>
      </c>
      <c r="I130" s="7">
        <v>639</v>
      </c>
      <c r="J130" s="6">
        <v>192</v>
      </c>
      <c r="K130">
        <v>256</v>
      </c>
      <c r="L130">
        <v>331</v>
      </c>
      <c r="M130">
        <v>393</v>
      </c>
      <c r="N130">
        <v>466</v>
      </c>
      <c r="O130">
        <v>543</v>
      </c>
      <c r="P130">
        <v>607</v>
      </c>
      <c r="Q130" s="7">
        <v>665</v>
      </c>
      <c r="R130">
        <v>202</v>
      </c>
      <c r="S130">
        <v>275</v>
      </c>
      <c r="T130">
        <v>341</v>
      </c>
      <c r="U130">
        <v>410</v>
      </c>
      <c r="V130">
        <v>469</v>
      </c>
      <c r="W130">
        <v>537</v>
      </c>
      <c r="X130">
        <v>596</v>
      </c>
      <c r="Y130">
        <v>667</v>
      </c>
      <c r="Z130" s="6">
        <v>201</v>
      </c>
      <c r="AA130">
        <v>266</v>
      </c>
      <c r="AB130">
        <v>332</v>
      </c>
      <c r="AC130">
        <v>408</v>
      </c>
      <c r="AD130">
        <v>460</v>
      </c>
      <c r="AE130">
        <v>526</v>
      </c>
      <c r="AF130">
        <v>593</v>
      </c>
      <c r="AG130" s="7">
        <v>645</v>
      </c>
      <c r="AH130">
        <v>199</v>
      </c>
      <c r="AI130">
        <v>276</v>
      </c>
      <c r="AJ130">
        <v>325</v>
      </c>
      <c r="AK130">
        <v>396</v>
      </c>
      <c r="AL130">
        <v>452</v>
      </c>
      <c r="AM130">
        <v>521</v>
      </c>
      <c r="AN130">
        <v>588</v>
      </c>
      <c r="AO130" s="7">
        <v>649</v>
      </c>
    </row>
    <row r="131" spans="2:41" x14ac:dyDescent="0.3">
      <c r="B131" s="6">
        <v>209</v>
      </c>
      <c r="C131">
        <v>266</v>
      </c>
      <c r="D131">
        <v>331</v>
      </c>
      <c r="E131">
        <v>395</v>
      </c>
      <c r="F131">
        <v>461</v>
      </c>
      <c r="G131">
        <v>528</v>
      </c>
      <c r="H131">
        <v>574</v>
      </c>
      <c r="I131" s="7">
        <v>642</v>
      </c>
      <c r="J131" s="6">
        <v>193</v>
      </c>
      <c r="K131">
        <v>252</v>
      </c>
      <c r="L131">
        <v>341</v>
      </c>
      <c r="M131">
        <v>396</v>
      </c>
      <c r="N131">
        <v>471</v>
      </c>
      <c r="O131">
        <v>531</v>
      </c>
      <c r="P131">
        <v>605</v>
      </c>
      <c r="Q131" s="7">
        <v>675</v>
      </c>
      <c r="R131">
        <v>203</v>
      </c>
      <c r="S131">
        <v>270</v>
      </c>
      <c r="T131">
        <v>349</v>
      </c>
      <c r="U131">
        <v>400</v>
      </c>
      <c r="V131">
        <v>477</v>
      </c>
      <c r="W131">
        <v>531</v>
      </c>
      <c r="X131">
        <v>601</v>
      </c>
      <c r="Y131">
        <v>665</v>
      </c>
      <c r="Z131" s="6">
        <v>208</v>
      </c>
      <c r="AA131">
        <v>269</v>
      </c>
      <c r="AB131">
        <v>336</v>
      </c>
      <c r="AC131">
        <v>411</v>
      </c>
      <c r="AD131">
        <v>470</v>
      </c>
      <c r="AE131">
        <v>509</v>
      </c>
      <c r="AF131">
        <v>588</v>
      </c>
      <c r="AG131" s="7">
        <v>651</v>
      </c>
      <c r="AH131">
        <v>201</v>
      </c>
      <c r="AI131">
        <v>273</v>
      </c>
      <c r="AJ131">
        <v>330</v>
      </c>
      <c r="AK131">
        <v>396</v>
      </c>
      <c r="AL131">
        <v>464</v>
      </c>
      <c r="AM131">
        <v>513</v>
      </c>
      <c r="AN131">
        <v>581</v>
      </c>
      <c r="AO131" s="7">
        <v>645</v>
      </c>
    </row>
    <row r="132" spans="2:41" x14ac:dyDescent="0.3">
      <c r="B132" s="6">
        <v>206</v>
      </c>
      <c r="C132">
        <v>276</v>
      </c>
      <c r="D132">
        <v>339</v>
      </c>
      <c r="E132">
        <v>390</v>
      </c>
      <c r="F132">
        <v>474</v>
      </c>
      <c r="G132">
        <v>521</v>
      </c>
      <c r="H132">
        <v>565</v>
      </c>
      <c r="I132" s="7">
        <v>628</v>
      </c>
      <c r="J132" s="6">
        <v>191</v>
      </c>
      <c r="K132">
        <v>250</v>
      </c>
      <c r="L132">
        <v>331</v>
      </c>
      <c r="M132">
        <v>399</v>
      </c>
      <c r="N132">
        <v>469</v>
      </c>
      <c r="O132">
        <v>536</v>
      </c>
      <c r="P132">
        <v>590</v>
      </c>
      <c r="Q132" s="7">
        <v>670</v>
      </c>
      <c r="R132">
        <v>196</v>
      </c>
      <c r="S132">
        <v>272</v>
      </c>
      <c r="T132">
        <v>333</v>
      </c>
      <c r="U132">
        <v>404</v>
      </c>
      <c r="V132">
        <v>476</v>
      </c>
      <c r="W132">
        <v>533</v>
      </c>
      <c r="X132">
        <v>605</v>
      </c>
      <c r="Y132">
        <v>661</v>
      </c>
      <c r="Z132" s="6">
        <v>200</v>
      </c>
      <c r="AA132">
        <v>280</v>
      </c>
      <c r="AB132">
        <v>340</v>
      </c>
      <c r="AC132">
        <v>399</v>
      </c>
      <c r="AD132">
        <v>466</v>
      </c>
      <c r="AE132">
        <v>510</v>
      </c>
      <c r="AF132">
        <v>584</v>
      </c>
      <c r="AG132" s="7">
        <v>659</v>
      </c>
      <c r="AH132">
        <v>202</v>
      </c>
      <c r="AI132">
        <v>274</v>
      </c>
      <c r="AJ132">
        <v>332</v>
      </c>
      <c r="AK132">
        <v>396</v>
      </c>
      <c r="AL132">
        <v>460</v>
      </c>
      <c r="AM132">
        <v>500</v>
      </c>
      <c r="AN132">
        <v>578</v>
      </c>
      <c r="AO132" s="7">
        <v>633</v>
      </c>
    </row>
    <row r="133" spans="2:41" x14ac:dyDescent="0.3">
      <c r="B133" s="6">
        <v>190</v>
      </c>
      <c r="C133">
        <v>258</v>
      </c>
      <c r="D133">
        <v>330</v>
      </c>
      <c r="E133">
        <v>400</v>
      </c>
      <c r="F133">
        <v>453</v>
      </c>
      <c r="G133">
        <v>516</v>
      </c>
      <c r="H133">
        <v>581</v>
      </c>
      <c r="I133" s="7">
        <v>640</v>
      </c>
      <c r="J133" s="6">
        <v>195</v>
      </c>
      <c r="K133">
        <v>258</v>
      </c>
      <c r="L133">
        <v>329</v>
      </c>
      <c r="M133">
        <v>400</v>
      </c>
      <c r="N133">
        <v>477</v>
      </c>
      <c r="O133">
        <v>531</v>
      </c>
      <c r="P133">
        <v>608</v>
      </c>
      <c r="Q133" s="7">
        <v>667</v>
      </c>
      <c r="R133">
        <v>201</v>
      </c>
      <c r="S133">
        <v>261</v>
      </c>
      <c r="T133">
        <v>331</v>
      </c>
      <c r="U133">
        <v>406</v>
      </c>
      <c r="V133">
        <v>471</v>
      </c>
      <c r="W133">
        <v>540</v>
      </c>
      <c r="X133">
        <v>589</v>
      </c>
      <c r="Y133">
        <v>674</v>
      </c>
      <c r="Z133" s="6">
        <v>204</v>
      </c>
      <c r="AA133">
        <v>266</v>
      </c>
      <c r="AB133">
        <v>341</v>
      </c>
      <c r="AC133">
        <v>397</v>
      </c>
      <c r="AD133">
        <v>448</v>
      </c>
      <c r="AE133">
        <v>527</v>
      </c>
      <c r="AF133">
        <v>592</v>
      </c>
      <c r="AG133" s="7">
        <v>652</v>
      </c>
      <c r="AH133">
        <v>201</v>
      </c>
      <c r="AI133">
        <v>274</v>
      </c>
      <c r="AJ133">
        <v>329</v>
      </c>
      <c r="AK133">
        <v>407</v>
      </c>
      <c r="AL133">
        <v>450</v>
      </c>
      <c r="AM133">
        <v>518</v>
      </c>
      <c r="AN133">
        <v>583</v>
      </c>
      <c r="AO133" s="7">
        <v>639</v>
      </c>
    </row>
    <row r="134" spans="2:41" x14ac:dyDescent="0.3">
      <c r="B134" s="6">
        <v>206</v>
      </c>
      <c r="C134">
        <v>272</v>
      </c>
      <c r="D134">
        <v>333</v>
      </c>
      <c r="E134">
        <v>400</v>
      </c>
      <c r="F134">
        <v>462</v>
      </c>
      <c r="G134">
        <v>514</v>
      </c>
      <c r="H134">
        <v>576</v>
      </c>
      <c r="I134" s="7">
        <v>646</v>
      </c>
      <c r="J134" s="6">
        <v>186</v>
      </c>
      <c r="K134">
        <v>258</v>
      </c>
      <c r="L134">
        <v>333</v>
      </c>
      <c r="M134">
        <v>398</v>
      </c>
      <c r="N134">
        <v>462</v>
      </c>
      <c r="O134">
        <v>535</v>
      </c>
      <c r="P134">
        <v>602</v>
      </c>
      <c r="Q134" s="7">
        <v>681</v>
      </c>
      <c r="R134">
        <v>195</v>
      </c>
      <c r="S134">
        <v>268</v>
      </c>
      <c r="T134">
        <v>347</v>
      </c>
      <c r="U134">
        <v>395</v>
      </c>
      <c r="V134">
        <v>476</v>
      </c>
      <c r="W134">
        <v>536</v>
      </c>
      <c r="X134">
        <v>598</v>
      </c>
      <c r="Y134">
        <v>660</v>
      </c>
      <c r="Z134" s="6">
        <v>194</v>
      </c>
      <c r="AA134">
        <v>270</v>
      </c>
      <c r="AB134">
        <v>335</v>
      </c>
      <c r="AC134">
        <v>405</v>
      </c>
      <c r="AD134">
        <v>461</v>
      </c>
      <c r="AE134">
        <v>517</v>
      </c>
      <c r="AF134">
        <v>575</v>
      </c>
      <c r="AG134" s="7">
        <v>652</v>
      </c>
      <c r="AH134">
        <v>200</v>
      </c>
      <c r="AI134">
        <v>272</v>
      </c>
      <c r="AJ134">
        <v>340</v>
      </c>
      <c r="AK134">
        <v>406</v>
      </c>
      <c r="AL134">
        <v>444</v>
      </c>
      <c r="AM134">
        <v>524</v>
      </c>
      <c r="AN134">
        <v>572</v>
      </c>
      <c r="AO134" s="7">
        <v>646</v>
      </c>
    </row>
    <row r="135" spans="2:41" x14ac:dyDescent="0.3">
      <c r="B135" s="6">
        <v>203</v>
      </c>
      <c r="C135">
        <v>272</v>
      </c>
      <c r="D135">
        <v>338</v>
      </c>
      <c r="E135">
        <v>390</v>
      </c>
      <c r="F135">
        <v>459</v>
      </c>
      <c r="G135">
        <v>514</v>
      </c>
      <c r="H135">
        <v>569</v>
      </c>
      <c r="I135" s="7">
        <v>642</v>
      </c>
      <c r="J135" s="6">
        <v>183</v>
      </c>
      <c r="K135">
        <v>258</v>
      </c>
      <c r="L135">
        <v>325</v>
      </c>
      <c r="M135">
        <v>393</v>
      </c>
      <c r="N135">
        <v>473</v>
      </c>
      <c r="O135">
        <v>533</v>
      </c>
      <c r="P135">
        <v>617</v>
      </c>
      <c r="Q135" s="7">
        <v>659</v>
      </c>
      <c r="R135">
        <v>200</v>
      </c>
      <c r="S135">
        <v>272</v>
      </c>
      <c r="T135">
        <v>342</v>
      </c>
      <c r="U135">
        <v>411</v>
      </c>
      <c r="V135">
        <v>474</v>
      </c>
      <c r="W135">
        <v>540</v>
      </c>
      <c r="X135">
        <v>598</v>
      </c>
      <c r="Y135">
        <v>656</v>
      </c>
      <c r="Z135" s="6">
        <v>200</v>
      </c>
      <c r="AA135">
        <v>268</v>
      </c>
      <c r="AB135">
        <v>345</v>
      </c>
      <c r="AC135">
        <v>399</v>
      </c>
      <c r="AD135">
        <v>474</v>
      </c>
      <c r="AE135">
        <v>529</v>
      </c>
      <c r="AF135">
        <v>600</v>
      </c>
      <c r="AG135" s="7">
        <v>635</v>
      </c>
      <c r="AH135">
        <v>211</v>
      </c>
      <c r="AI135">
        <v>275</v>
      </c>
      <c r="AJ135">
        <v>344</v>
      </c>
      <c r="AK135">
        <v>387</v>
      </c>
      <c r="AL135">
        <v>462</v>
      </c>
      <c r="AM135">
        <v>526</v>
      </c>
      <c r="AN135">
        <v>576</v>
      </c>
      <c r="AO135" s="7">
        <v>650</v>
      </c>
    </row>
    <row r="136" spans="2:41" x14ac:dyDescent="0.3">
      <c r="B136" s="6">
        <v>199</v>
      </c>
      <c r="C136">
        <v>267</v>
      </c>
      <c r="D136">
        <v>341</v>
      </c>
      <c r="E136">
        <v>395</v>
      </c>
      <c r="F136">
        <v>455</v>
      </c>
      <c r="G136">
        <v>522</v>
      </c>
      <c r="H136">
        <v>573</v>
      </c>
      <c r="I136" s="7">
        <v>655</v>
      </c>
      <c r="J136" s="6">
        <v>190</v>
      </c>
      <c r="K136">
        <v>254</v>
      </c>
      <c r="L136">
        <v>326</v>
      </c>
      <c r="M136">
        <v>393</v>
      </c>
      <c r="N136">
        <v>456</v>
      </c>
      <c r="O136">
        <v>534</v>
      </c>
      <c r="P136">
        <v>597</v>
      </c>
      <c r="Q136" s="7">
        <v>671</v>
      </c>
      <c r="R136">
        <v>198</v>
      </c>
      <c r="S136">
        <v>271</v>
      </c>
      <c r="T136">
        <v>328</v>
      </c>
      <c r="U136">
        <v>415</v>
      </c>
      <c r="V136">
        <v>471</v>
      </c>
      <c r="W136">
        <v>535</v>
      </c>
      <c r="X136">
        <v>596</v>
      </c>
      <c r="Y136">
        <v>673</v>
      </c>
      <c r="Z136" s="6">
        <v>200</v>
      </c>
      <c r="AA136">
        <v>278</v>
      </c>
      <c r="AB136">
        <v>335</v>
      </c>
      <c r="AC136">
        <v>400</v>
      </c>
      <c r="AD136">
        <v>470</v>
      </c>
      <c r="AE136">
        <v>525</v>
      </c>
      <c r="AF136">
        <v>586</v>
      </c>
      <c r="AG136" s="7">
        <v>648</v>
      </c>
      <c r="AH136">
        <v>192</v>
      </c>
      <c r="AI136">
        <v>265</v>
      </c>
      <c r="AJ136">
        <v>332</v>
      </c>
      <c r="AK136">
        <v>398</v>
      </c>
      <c r="AL136">
        <v>455</v>
      </c>
      <c r="AM136">
        <v>537</v>
      </c>
      <c r="AN136">
        <v>581</v>
      </c>
      <c r="AO136" s="7">
        <v>639</v>
      </c>
    </row>
    <row r="137" spans="2:41" x14ac:dyDescent="0.3">
      <c r="B137" s="6">
        <v>207</v>
      </c>
      <c r="C137">
        <v>271</v>
      </c>
      <c r="D137">
        <v>331</v>
      </c>
      <c r="E137">
        <v>406</v>
      </c>
      <c r="F137">
        <v>453</v>
      </c>
      <c r="G137">
        <v>525</v>
      </c>
      <c r="H137">
        <v>572</v>
      </c>
      <c r="I137" s="7">
        <v>642</v>
      </c>
      <c r="J137" s="6">
        <v>197</v>
      </c>
      <c r="K137">
        <v>264</v>
      </c>
      <c r="L137">
        <v>326</v>
      </c>
      <c r="M137">
        <v>390</v>
      </c>
      <c r="N137">
        <v>465</v>
      </c>
      <c r="O137">
        <v>539</v>
      </c>
      <c r="P137">
        <v>606</v>
      </c>
      <c r="Q137" s="7">
        <v>663</v>
      </c>
      <c r="R137">
        <v>199</v>
      </c>
      <c r="S137">
        <v>265</v>
      </c>
      <c r="T137">
        <v>348</v>
      </c>
      <c r="U137">
        <v>403</v>
      </c>
      <c r="V137">
        <v>466</v>
      </c>
      <c r="W137">
        <v>534</v>
      </c>
      <c r="X137">
        <v>610</v>
      </c>
      <c r="Y137">
        <v>651</v>
      </c>
      <c r="Z137" s="6">
        <v>194</v>
      </c>
      <c r="AA137">
        <v>279</v>
      </c>
      <c r="AB137">
        <v>334</v>
      </c>
      <c r="AC137">
        <v>397</v>
      </c>
      <c r="AD137">
        <v>459</v>
      </c>
      <c r="AE137">
        <v>535</v>
      </c>
      <c r="AF137">
        <v>584</v>
      </c>
      <c r="AG137" s="7">
        <v>645</v>
      </c>
      <c r="AH137">
        <v>208</v>
      </c>
      <c r="AI137">
        <v>271</v>
      </c>
      <c r="AJ137">
        <v>331</v>
      </c>
      <c r="AK137">
        <v>395</v>
      </c>
      <c r="AL137">
        <v>462</v>
      </c>
      <c r="AM137">
        <v>521</v>
      </c>
      <c r="AN137">
        <v>569</v>
      </c>
      <c r="AO137" s="7">
        <v>644</v>
      </c>
    </row>
    <row r="138" spans="2:41" x14ac:dyDescent="0.3">
      <c r="B138" s="6">
        <v>201</v>
      </c>
      <c r="C138">
        <v>275</v>
      </c>
      <c r="D138">
        <v>332</v>
      </c>
      <c r="E138">
        <v>390</v>
      </c>
      <c r="F138">
        <v>449</v>
      </c>
      <c r="G138">
        <v>505</v>
      </c>
      <c r="H138">
        <v>579</v>
      </c>
      <c r="I138" s="7">
        <v>646</v>
      </c>
      <c r="J138" s="6">
        <v>194</v>
      </c>
      <c r="K138">
        <v>264</v>
      </c>
      <c r="L138">
        <v>331</v>
      </c>
      <c r="M138">
        <v>392</v>
      </c>
      <c r="N138">
        <v>472</v>
      </c>
      <c r="O138">
        <v>535</v>
      </c>
      <c r="P138">
        <v>613</v>
      </c>
      <c r="Q138" s="7">
        <v>687</v>
      </c>
      <c r="R138">
        <v>202</v>
      </c>
      <c r="S138">
        <v>272</v>
      </c>
      <c r="T138">
        <v>343</v>
      </c>
      <c r="U138">
        <v>396</v>
      </c>
      <c r="V138">
        <v>475</v>
      </c>
      <c r="W138">
        <v>528</v>
      </c>
      <c r="X138">
        <v>599</v>
      </c>
      <c r="Y138">
        <v>663</v>
      </c>
      <c r="Z138" s="6">
        <v>199</v>
      </c>
      <c r="AA138">
        <v>272</v>
      </c>
      <c r="AB138">
        <v>331</v>
      </c>
      <c r="AC138">
        <v>395</v>
      </c>
      <c r="AD138">
        <v>460</v>
      </c>
      <c r="AE138">
        <v>520</v>
      </c>
      <c r="AF138">
        <v>585</v>
      </c>
      <c r="AG138" s="7">
        <v>644</v>
      </c>
      <c r="AH138">
        <v>207</v>
      </c>
      <c r="AI138">
        <v>264</v>
      </c>
      <c r="AJ138">
        <v>329</v>
      </c>
      <c r="AK138">
        <v>393</v>
      </c>
      <c r="AL138">
        <v>448</v>
      </c>
      <c r="AM138">
        <v>526</v>
      </c>
      <c r="AN138">
        <v>578</v>
      </c>
      <c r="AO138" s="7">
        <v>648</v>
      </c>
    </row>
    <row r="139" spans="2:41" x14ac:dyDescent="0.3">
      <c r="B139" s="6">
        <v>205</v>
      </c>
      <c r="C139">
        <v>272</v>
      </c>
      <c r="D139">
        <v>329</v>
      </c>
      <c r="E139">
        <v>404</v>
      </c>
      <c r="F139">
        <v>469</v>
      </c>
      <c r="G139">
        <v>519</v>
      </c>
      <c r="H139">
        <v>579</v>
      </c>
      <c r="I139" s="7">
        <v>642</v>
      </c>
      <c r="J139" s="6">
        <v>192</v>
      </c>
      <c r="K139">
        <v>256</v>
      </c>
      <c r="L139">
        <v>325</v>
      </c>
      <c r="M139">
        <v>406</v>
      </c>
      <c r="N139">
        <v>456</v>
      </c>
      <c r="O139">
        <v>528</v>
      </c>
      <c r="P139">
        <v>602</v>
      </c>
      <c r="Q139" s="7">
        <v>669</v>
      </c>
      <c r="R139">
        <v>199</v>
      </c>
      <c r="S139">
        <v>262</v>
      </c>
      <c r="T139">
        <v>344</v>
      </c>
      <c r="U139">
        <v>403</v>
      </c>
      <c r="V139">
        <v>471</v>
      </c>
      <c r="W139">
        <v>546</v>
      </c>
      <c r="X139">
        <v>597</v>
      </c>
      <c r="Y139">
        <v>654</v>
      </c>
      <c r="Z139" s="6">
        <v>196</v>
      </c>
      <c r="AA139">
        <v>261</v>
      </c>
      <c r="AB139">
        <v>341</v>
      </c>
      <c r="AC139">
        <v>400</v>
      </c>
      <c r="AD139">
        <v>469</v>
      </c>
      <c r="AE139">
        <v>519</v>
      </c>
      <c r="AF139">
        <v>580</v>
      </c>
      <c r="AG139" s="7">
        <v>660</v>
      </c>
      <c r="AH139">
        <v>210</v>
      </c>
      <c r="AI139">
        <v>268</v>
      </c>
      <c r="AJ139">
        <v>339</v>
      </c>
      <c r="AK139">
        <v>398</v>
      </c>
      <c r="AL139">
        <v>459</v>
      </c>
      <c r="AM139">
        <v>518</v>
      </c>
      <c r="AN139">
        <v>590</v>
      </c>
      <c r="AO139" s="7">
        <v>645</v>
      </c>
    </row>
    <row r="140" spans="2:41" x14ac:dyDescent="0.3">
      <c r="B140" s="6">
        <v>202</v>
      </c>
      <c r="C140">
        <v>268</v>
      </c>
      <c r="D140">
        <v>334</v>
      </c>
      <c r="E140">
        <v>403</v>
      </c>
      <c r="F140">
        <v>450</v>
      </c>
      <c r="G140">
        <v>516</v>
      </c>
      <c r="H140">
        <v>580</v>
      </c>
      <c r="I140" s="7">
        <v>625</v>
      </c>
      <c r="J140" s="6">
        <v>190</v>
      </c>
      <c r="K140">
        <v>257</v>
      </c>
      <c r="L140">
        <v>337</v>
      </c>
      <c r="M140">
        <v>400</v>
      </c>
      <c r="N140">
        <v>458</v>
      </c>
      <c r="O140">
        <v>528</v>
      </c>
      <c r="P140">
        <v>602</v>
      </c>
      <c r="Q140" s="7">
        <v>669</v>
      </c>
      <c r="R140">
        <v>197</v>
      </c>
      <c r="S140">
        <v>263</v>
      </c>
      <c r="T140">
        <v>337</v>
      </c>
      <c r="U140">
        <v>400</v>
      </c>
      <c r="V140">
        <v>478</v>
      </c>
      <c r="W140">
        <v>545</v>
      </c>
      <c r="X140">
        <v>596</v>
      </c>
      <c r="Y140">
        <v>669</v>
      </c>
      <c r="Z140" s="6">
        <v>201</v>
      </c>
      <c r="AA140">
        <v>265</v>
      </c>
      <c r="AB140">
        <v>330</v>
      </c>
      <c r="AC140">
        <v>389</v>
      </c>
      <c r="AD140">
        <v>465</v>
      </c>
      <c r="AE140">
        <v>518</v>
      </c>
      <c r="AF140">
        <v>580</v>
      </c>
      <c r="AG140" s="7">
        <v>647</v>
      </c>
      <c r="AH140">
        <v>197</v>
      </c>
      <c r="AI140">
        <v>278</v>
      </c>
      <c r="AJ140">
        <v>344</v>
      </c>
      <c r="AK140">
        <v>406</v>
      </c>
      <c r="AL140">
        <v>466</v>
      </c>
      <c r="AM140">
        <v>515</v>
      </c>
      <c r="AN140">
        <v>576</v>
      </c>
      <c r="AO140" s="7">
        <v>636</v>
      </c>
    </row>
    <row r="141" spans="2:41" x14ac:dyDescent="0.3">
      <c r="B141" s="6">
        <v>204</v>
      </c>
      <c r="C141">
        <v>265</v>
      </c>
      <c r="D141">
        <v>330</v>
      </c>
      <c r="E141">
        <v>401</v>
      </c>
      <c r="F141">
        <v>452</v>
      </c>
      <c r="G141">
        <v>519</v>
      </c>
      <c r="H141">
        <v>585</v>
      </c>
      <c r="I141" s="7">
        <v>647</v>
      </c>
      <c r="J141" s="6">
        <v>198</v>
      </c>
      <c r="K141">
        <v>263</v>
      </c>
      <c r="L141">
        <v>327</v>
      </c>
      <c r="M141">
        <v>392</v>
      </c>
      <c r="N141">
        <v>464</v>
      </c>
      <c r="O141">
        <v>540</v>
      </c>
      <c r="P141">
        <v>596</v>
      </c>
      <c r="Q141" s="7">
        <v>671</v>
      </c>
      <c r="R141">
        <v>203</v>
      </c>
      <c r="S141">
        <v>272</v>
      </c>
      <c r="T141">
        <v>330</v>
      </c>
      <c r="U141">
        <v>415</v>
      </c>
      <c r="V141">
        <v>478</v>
      </c>
      <c r="W141">
        <v>540</v>
      </c>
      <c r="X141">
        <v>599</v>
      </c>
      <c r="Y141">
        <v>655</v>
      </c>
      <c r="Z141" s="6">
        <v>203</v>
      </c>
      <c r="AA141">
        <v>270</v>
      </c>
      <c r="AB141">
        <v>339</v>
      </c>
      <c r="AC141">
        <v>402</v>
      </c>
      <c r="AD141">
        <v>467</v>
      </c>
      <c r="AE141">
        <v>523</v>
      </c>
      <c r="AF141">
        <v>588</v>
      </c>
      <c r="AG141" s="7">
        <v>639</v>
      </c>
      <c r="AH141">
        <v>194</v>
      </c>
      <c r="AI141">
        <v>274</v>
      </c>
      <c r="AJ141">
        <v>335</v>
      </c>
      <c r="AK141">
        <v>394</v>
      </c>
      <c r="AL141">
        <v>454</v>
      </c>
      <c r="AM141">
        <v>518</v>
      </c>
      <c r="AN141">
        <v>568</v>
      </c>
      <c r="AO141" s="7">
        <v>657</v>
      </c>
    </row>
    <row r="142" spans="2:41" x14ac:dyDescent="0.3">
      <c r="B142" s="6">
        <v>201</v>
      </c>
      <c r="C142">
        <v>268</v>
      </c>
      <c r="D142">
        <v>334</v>
      </c>
      <c r="E142">
        <v>391</v>
      </c>
      <c r="F142">
        <v>465</v>
      </c>
      <c r="G142">
        <v>517</v>
      </c>
      <c r="H142">
        <v>579</v>
      </c>
      <c r="I142" s="7">
        <v>632</v>
      </c>
      <c r="J142" s="6">
        <v>187</v>
      </c>
      <c r="K142">
        <v>256</v>
      </c>
      <c r="L142">
        <v>335</v>
      </c>
      <c r="M142">
        <v>402</v>
      </c>
      <c r="N142">
        <v>466</v>
      </c>
      <c r="O142">
        <v>547</v>
      </c>
      <c r="P142">
        <v>607</v>
      </c>
      <c r="Q142" s="7">
        <v>664</v>
      </c>
      <c r="R142">
        <v>201</v>
      </c>
      <c r="S142">
        <v>266</v>
      </c>
      <c r="T142">
        <v>332</v>
      </c>
      <c r="U142">
        <v>398</v>
      </c>
      <c r="V142">
        <v>466</v>
      </c>
      <c r="W142">
        <v>526</v>
      </c>
      <c r="X142">
        <v>600</v>
      </c>
      <c r="Y142">
        <v>671</v>
      </c>
      <c r="Z142" s="6">
        <v>197</v>
      </c>
      <c r="AA142">
        <v>271</v>
      </c>
      <c r="AB142">
        <v>329</v>
      </c>
      <c r="AC142">
        <v>396</v>
      </c>
      <c r="AD142">
        <v>464</v>
      </c>
      <c r="AE142">
        <v>526</v>
      </c>
      <c r="AF142">
        <v>605</v>
      </c>
      <c r="AG142" s="7">
        <v>655</v>
      </c>
      <c r="AH142">
        <v>202</v>
      </c>
      <c r="AI142">
        <v>267</v>
      </c>
      <c r="AJ142">
        <v>332</v>
      </c>
      <c r="AK142">
        <v>391</v>
      </c>
      <c r="AL142">
        <v>457</v>
      </c>
      <c r="AM142">
        <v>526</v>
      </c>
      <c r="AN142">
        <v>581</v>
      </c>
      <c r="AO142" s="7">
        <v>641</v>
      </c>
    </row>
    <row r="143" spans="2:41" x14ac:dyDescent="0.3">
      <c r="B143" s="6">
        <v>201</v>
      </c>
      <c r="C143">
        <v>267</v>
      </c>
      <c r="D143">
        <v>334</v>
      </c>
      <c r="E143">
        <v>396</v>
      </c>
      <c r="F143">
        <v>451</v>
      </c>
      <c r="G143">
        <v>519</v>
      </c>
      <c r="H143">
        <v>585</v>
      </c>
      <c r="I143" s="7">
        <v>643</v>
      </c>
      <c r="J143" s="6">
        <v>196</v>
      </c>
      <c r="K143">
        <v>259</v>
      </c>
      <c r="L143">
        <v>324</v>
      </c>
      <c r="M143">
        <v>397</v>
      </c>
      <c r="N143">
        <v>480</v>
      </c>
      <c r="O143">
        <v>532</v>
      </c>
      <c r="P143">
        <v>607</v>
      </c>
      <c r="Q143" s="7">
        <v>686</v>
      </c>
      <c r="R143">
        <v>203</v>
      </c>
      <c r="S143">
        <v>260</v>
      </c>
      <c r="T143">
        <v>343</v>
      </c>
      <c r="U143">
        <v>397</v>
      </c>
      <c r="V143">
        <v>467</v>
      </c>
      <c r="W143">
        <v>540</v>
      </c>
      <c r="X143">
        <v>611</v>
      </c>
      <c r="Y143">
        <v>674</v>
      </c>
      <c r="Z143" s="6">
        <v>199</v>
      </c>
      <c r="AA143">
        <v>273</v>
      </c>
      <c r="AB143">
        <v>324</v>
      </c>
      <c r="AC143">
        <v>401</v>
      </c>
      <c r="AD143">
        <v>474</v>
      </c>
      <c r="AE143">
        <v>513</v>
      </c>
      <c r="AF143">
        <v>584</v>
      </c>
      <c r="AG143" s="7">
        <v>659</v>
      </c>
      <c r="AH143">
        <v>197</v>
      </c>
      <c r="AI143">
        <v>267</v>
      </c>
      <c r="AJ143">
        <v>328</v>
      </c>
      <c r="AK143">
        <v>402</v>
      </c>
      <c r="AL143">
        <v>453</v>
      </c>
      <c r="AM143">
        <v>519</v>
      </c>
      <c r="AN143">
        <v>581</v>
      </c>
      <c r="AO143" s="7">
        <v>639</v>
      </c>
    </row>
    <row r="144" spans="2:41" x14ac:dyDescent="0.3">
      <c r="B144" s="6">
        <v>209</v>
      </c>
      <c r="C144">
        <v>267</v>
      </c>
      <c r="D144">
        <v>346</v>
      </c>
      <c r="E144">
        <v>392</v>
      </c>
      <c r="F144">
        <v>448</v>
      </c>
      <c r="G144">
        <v>515</v>
      </c>
      <c r="H144">
        <v>583</v>
      </c>
      <c r="I144" s="7">
        <v>632</v>
      </c>
      <c r="J144" s="6">
        <v>194</v>
      </c>
      <c r="K144">
        <v>263</v>
      </c>
      <c r="L144">
        <v>324</v>
      </c>
      <c r="M144">
        <v>389</v>
      </c>
      <c r="N144">
        <v>470</v>
      </c>
      <c r="O144">
        <v>538</v>
      </c>
      <c r="P144">
        <v>599</v>
      </c>
      <c r="Q144" s="7">
        <v>683</v>
      </c>
      <c r="R144">
        <v>201</v>
      </c>
      <c r="S144">
        <v>274</v>
      </c>
      <c r="T144">
        <v>330</v>
      </c>
      <c r="U144">
        <v>406</v>
      </c>
      <c r="V144">
        <v>474</v>
      </c>
      <c r="W144">
        <v>544</v>
      </c>
      <c r="X144">
        <v>609</v>
      </c>
      <c r="Y144">
        <v>663</v>
      </c>
      <c r="Z144" s="6">
        <v>203</v>
      </c>
      <c r="AA144">
        <v>272</v>
      </c>
      <c r="AB144">
        <v>339</v>
      </c>
      <c r="AC144">
        <v>400</v>
      </c>
      <c r="AD144">
        <v>461</v>
      </c>
      <c r="AE144">
        <v>515</v>
      </c>
      <c r="AF144">
        <v>594</v>
      </c>
      <c r="AG144" s="7">
        <v>642</v>
      </c>
      <c r="AH144">
        <v>199</v>
      </c>
      <c r="AI144">
        <v>274</v>
      </c>
      <c r="AJ144">
        <v>330</v>
      </c>
      <c r="AK144">
        <v>397</v>
      </c>
      <c r="AL144">
        <v>452</v>
      </c>
      <c r="AM144">
        <v>517</v>
      </c>
      <c r="AN144">
        <v>585</v>
      </c>
      <c r="AO144" s="7">
        <v>648</v>
      </c>
    </row>
    <row r="145" spans="2:41" x14ac:dyDescent="0.3">
      <c r="B145" s="6">
        <v>211</v>
      </c>
      <c r="C145">
        <v>270</v>
      </c>
      <c r="D145">
        <v>330</v>
      </c>
      <c r="E145">
        <v>400</v>
      </c>
      <c r="F145">
        <v>450</v>
      </c>
      <c r="G145">
        <v>528</v>
      </c>
      <c r="H145">
        <v>578</v>
      </c>
      <c r="I145" s="7">
        <v>637</v>
      </c>
      <c r="J145" s="6">
        <v>190</v>
      </c>
      <c r="K145">
        <v>265</v>
      </c>
      <c r="L145">
        <v>332</v>
      </c>
      <c r="M145">
        <v>391</v>
      </c>
      <c r="N145">
        <v>479</v>
      </c>
      <c r="O145">
        <v>533</v>
      </c>
      <c r="P145">
        <v>591</v>
      </c>
      <c r="Q145" s="7">
        <v>669</v>
      </c>
      <c r="R145">
        <v>194</v>
      </c>
      <c r="S145">
        <v>279</v>
      </c>
      <c r="T145">
        <v>348</v>
      </c>
      <c r="U145">
        <v>400</v>
      </c>
      <c r="V145">
        <v>472</v>
      </c>
      <c r="W145">
        <v>552</v>
      </c>
      <c r="X145">
        <v>588</v>
      </c>
      <c r="Y145">
        <v>657</v>
      </c>
      <c r="Z145" s="6">
        <v>201</v>
      </c>
      <c r="AA145">
        <v>265</v>
      </c>
      <c r="AB145">
        <v>331</v>
      </c>
      <c r="AC145">
        <v>403</v>
      </c>
      <c r="AD145">
        <v>465</v>
      </c>
      <c r="AE145">
        <v>535</v>
      </c>
      <c r="AF145">
        <v>595</v>
      </c>
      <c r="AG145" s="7">
        <v>659</v>
      </c>
      <c r="AH145">
        <v>203</v>
      </c>
      <c r="AI145">
        <v>269</v>
      </c>
      <c r="AJ145">
        <v>330</v>
      </c>
      <c r="AK145">
        <v>393</v>
      </c>
      <c r="AL145">
        <v>463</v>
      </c>
      <c r="AM145">
        <v>522</v>
      </c>
      <c r="AN145">
        <v>590</v>
      </c>
      <c r="AO145" s="7">
        <v>651</v>
      </c>
    </row>
    <row r="146" spans="2:41" x14ac:dyDescent="0.3">
      <c r="B146" s="6">
        <v>200</v>
      </c>
      <c r="C146">
        <v>269</v>
      </c>
      <c r="D146">
        <v>335</v>
      </c>
      <c r="E146">
        <v>390</v>
      </c>
      <c r="F146">
        <v>467</v>
      </c>
      <c r="G146">
        <v>519</v>
      </c>
      <c r="H146">
        <v>581</v>
      </c>
      <c r="I146" s="7">
        <v>636</v>
      </c>
      <c r="J146" s="6">
        <v>186</v>
      </c>
      <c r="K146">
        <v>253</v>
      </c>
      <c r="L146">
        <v>323</v>
      </c>
      <c r="M146">
        <v>394</v>
      </c>
      <c r="N146">
        <v>461</v>
      </c>
      <c r="O146">
        <v>539</v>
      </c>
      <c r="P146">
        <v>618</v>
      </c>
      <c r="Q146" s="7">
        <v>665</v>
      </c>
      <c r="R146">
        <v>200</v>
      </c>
      <c r="S146">
        <v>272</v>
      </c>
      <c r="T146">
        <v>332</v>
      </c>
      <c r="U146">
        <v>395</v>
      </c>
      <c r="V146">
        <v>485</v>
      </c>
      <c r="W146">
        <v>535</v>
      </c>
      <c r="X146">
        <v>593</v>
      </c>
      <c r="Y146">
        <v>659</v>
      </c>
      <c r="Z146" s="6">
        <v>195</v>
      </c>
      <c r="AA146">
        <v>267</v>
      </c>
      <c r="AB146">
        <v>334</v>
      </c>
      <c r="AC146">
        <v>398</v>
      </c>
      <c r="AD146">
        <v>462</v>
      </c>
      <c r="AE146">
        <v>521</v>
      </c>
      <c r="AF146">
        <v>589</v>
      </c>
      <c r="AG146" s="7">
        <v>657</v>
      </c>
      <c r="AH146">
        <v>206</v>
      </c>
      <c r="AI146">
        <v>263</v>
      </c>
      <c r="AJ146">
        <v>343</v>
      </c>
      <c r="AK146">
        <v>402</v>
      </c>
      <c r="AL146">
        <v>461</v>
      </c>
      <c r="AM146">
        <v>521</v>
      </c>
      <c r="AN146">
        <v>579</v>
      </c>
      <c r="AO146" s="7">
        <v>641</v>
      </c>
    </row>
    <row r="147" spans="2:41" x14ac:dyDescent="0.3">
      <c r="B147" s="6">
        <v>206</v>
      </c>
      <c r="C147">
        <v>267</v>
      </c>
      <c r="D147">
        <v>328</v>
      </c>
      <c r="E147">
        <v>399</v>
      </c>
      <c r="F147">
        <v>461</v>
      </c>
      <c r="G147">
        <v>522</v>
      </c>
      <c r="H147">
        <v>580</v>
      </c>
      <c r="I147" s="7">
        <v>645</v>
      </c>
      <c r="J147" s="6">
        <v>188</v>
      </c>
      <c r="K147">
        <v>258</v>
      </c>
      <c r="L147">
        <v>329</v>
      </c>
      <c r="M147">
        <v>404</v>
      </c>
      <c r="N147">
        <v>473</v>
      </c>
      <c r="O147">
        <v>539</v>
      </c>
      <c r="P147">
        <v>601</v>
      </c>
      <c r="Q147" s="7">
        <v>671</v>
      </c>
      <c r="R147">
        <v>202</v>
      </c>
      <c r="S147">
        <v>271</v>
      </c>
      <c r="T147">
        <v>337</v>
      </c>
      <c r="U147">
        <v>409</v>
      </c>
      <c r="V147">
        <v>478</v>
      </c>
      <c r="W147">
        <v>541</v>
      </c>
      <c r="X147">
        <v>597</v>
      </c>
      <c r="Y147">
        <v>676</v>
      </c>
      <c r="Z147" s="6">
        <v>206</v>
      </c>
      <c r="AA147">
        <v>273</v>
      </c>
      <c r="AB147">
        <v>336</v>
      </c>
      <c r="AC147">
        <v>403</v>
      </c>
      <c r="AD147">
        <v>470</v>
      </c>
      <c r="AE147">
        <v>532</v>
      </c>
      <c r="AF147">
        <v>601</v>
      </c>
      <c r="AG147" s="7">
        <v>656</v>
      </c>
      <c r="AH147">
        <v>203</v>
      </c>
      <c r="AI147">
        <v>264</v>
      </c>
      <c r="AJ147">
        <v>334</v>
      </c>
      <c r="AK147">
        <v>402</v>
      </c>
      <c r="AL147">
        <v>460</v>
      </c>
      <c r="AM147">
        <v>525</v>
      </c>
      <c r="AN147">
        <v>587</v>
      </c>
      <c r="AO147" s="7">
        <v>632</v>
      </c>
    </row>
    <row r="148" spans="2:41" x14ac:dyDescent="0.3">
      <c r="B148" s="6">
        <v>207</v>
      </c>
      <c r="C148">
        <v>270</v>
      </c>
      <c r="D148">
        <v>329</v>
      </c>
      <c r="E148">
        <v>374</v>
      </c>
      <c r="F148">
        <v>441</v>
      </c>
      <c r="G148">
        <v>511</v>
      </c>
      <c r="H148">
        <v>574</v>
      </c>
      <c r="I148" s="7">
        <v>649</v>
      </c>
      <c r="J148" s="6">
        <v>194</v>
      </c>
      <c r="K148">
        <v>257</v>
      </c>
      <c r="L148">
        <v>328</v>
      </c>
      <c r="M148">
        <v>406</v>
      </c>
      <c r="N148">
        <v>463</v>
      </c>
      <c r="O148">
        <v>527</v>
      </c>
      <c r="P148">
        <v>606</v>
      </c>
      <c r="Q148" s="7">
        <v>681</v>
      </c>
      <c r="R148">
        <v>195</v>
      </c>
      <c r="S148">
        <v>267</v>
      </c>
      <c r="T148">
        <v>333</v>
      </c>
      <c r="U148">
        <v>407</v>
      </c>
      <c r="V148">
        <v>470</v>
      </c>
      <c r="W148">
        <v>532</v>
      </c>
      <c r="X148">
        <v>603</v>
      </c>
      <c r="Y148">
        <v>680</v>
      </c>
      <c r="Z148" s="6">
        <v>203</v>
      </c>
      <c r="AA148">
        <v>270</v>
      </c>
      <c r="AB148">
        <v>328</v>
      </c>
      <c r="AC148">
        <v>401</v>
      </c>
      <c r="AD148">
        <v>458</v>
      </c>
      <c r="AE148">
        <v>528</v>
      </c>
      <c r="AF148">
        <v>589</v>
      </c>
      <c r="AG148" s="7">
        <v>635</v>
      </c>
      <c r="AH148">
        <v>200</v>
      </c>
      <c r="AI148">
        <v>272</v>
      </c>
      <c r="AJ148">
        <v>342</v>
      </c>
      <c r="AK148">
        <v>410</v>
      </c>
      <c r="AL148">
        <v>461</v>
      </c>
      <c r="AM148">
        <v>520</v>
      </c>
      <c r="AN148">
        <v>571</v>
      </c>
      <c r="AO148" s="7">
        <v>646</v>
      </c>
    </row>
    <row r="149" spans="2:41" x14ac:dyDescent="0.3">
      <c r="B149" s="6">
        <v>199</v>
      </c>
      <c r="C149">
        <v>274</v>
      </c>
      <c r="D149">
        <v>332</v>
      </c>
      <c r="E149">
        <v>397</v>
      </c>
      <c r="F149">
        <v>454</v>
      </c>
      <c r="G149">
        <v>510</v>
      </c>
      <c r="H149">
        <v>577</v>
      </c>
      <c r="I149" s="7">
        <v>635</v>
      </c>
      <c r="J149" s="6">
        <v>196</v>
      </c>
      <c r="K149">
        <v>257</v>
      </c>
      <c r="L149">
        <v>318</v>
      </c>
      <c r="M149">
        <v>402</v>
      </c>
      <c r="N149">
        <v>462</v>
      </c>
      <c r="O149">
        <v>536</v>
      </c>
      <c r="P149">
        <v>593</v>
      </c>
      <c r="Q149" s="7">
        <v>669</v>
      </c>
      <c r="R149">
        <v>195</v>
      </c>
      <c r="S149">
        <v>274</v>
      </c>
      <c r="T149">
        <v>336</v>
      </c>
      <c r="U149">
        <v>400</v>
      </c>
      <c r="V149">
        <v>461</v>
      </c>
      <c r="W149">
        <v>540</v>
      </c>
      <c r="X149">
        <v>596</v>
      </c>
      <c r="Y149">
        <v>669</v>
      </c>
      <c r="Z149" s="6">
        <v>202</v>
      </c>
      <c r="AA149">
        <v>267</v>
      </c>
      <c r="AB149">
        <v>333</v>
      </c>
      <c r="AC149">
        <v>388</v>
      </c>
      <c r="AD149">
        <v>471</v>
      </c>
      <c r="AE149">
        <v>533</v>
      </c>
      <c r="AF149">
        <v>578</v>
      </c>
      <c r="AG149" s="7">
        <v>663</v>
      </c>
      <c r="AH149">
        <v>205</v>
      </c>
      <c r="AI149">
        <v>268</v>
      </c>
      <c r="AJ149">
        <v>333</v>
      </c>
      <c r="AK149">
        <v>388</v>
      </c>
      <c r="AL149">
        <v>455</v>
      </c>
      <c r="AM149">
        <v>527</v>
      </c>
      <c r="AN149">
        <v>582</v>
      </c>
      <c r="AO149" s="7">
        <v>652</v>
      </c>
    </row>
    <row r="150" spans="2:41" x14ac:dyDescent="0.3">
      <c r="B150" s="6">
        <v>207</v>
      </c>
      <c r="C150">
        <v>274</v>
      </c>
      <c r="D150">
        <v>341</v>
      </c>
      <c r="E150">
        <v>393</v>
      </c>
      <c r="F150">
        <v>463</v>
      </c>
      <c r="G150">
        <v>526</v>
      </c>
      <c r="H150">
        <v>575</v>
      </c>
      <c r="I150" s="7">
        <v>633</v>
      </c>
      <c r="J150" s="6">
        <v>193</v>
      </c>
      <c r="K150">
        <v>258</v>
      </c>
      <c r="L150">
        <v>328</v>
      </c>
      <c r="M150">
        <v>397</v>
      </c>
      <c r="N150">
        <v>465</v>
      </c>
      <c r="O150">
        <v>523</v>
      </c>
      <c r="P150">
        <v>607</v>
      </c>
      <c r="Q150" s="7">
        <v>685</v>
      </c>
      <c r="R150">
        <v>205</v>
      </c>
      <c r="S150">
        <v>268</v>
      </c>
      <c r="T150">
        <v>345</v>
      </c>
      <c r="U150">
        <v>410</v>
      </c>
      <c r="V150">
        <v>460</v>
      </c>
      <c r="W150">
        <v>528</v>
      </c>
      <c r="X150">
        <v>592</v>
      </c>
      <c r="Y150">
        <v>657</v>
      </c>
      <c r="Z150" s="6">
        <v>199</v>
      </c>
      <c r="AA150">
        <v>265</v>
      </c>
      <c r="AB150">
        <v>344</v>
      </c>
      <c r="AC150">
        <v>408</v>
      </c>
      <c r="AD150">
        <v>467</v>
      </c>
      <c r="AE150">
        <v>528</v>
      </c>
      <c r="AF150">
        <v>599</v>
      </c>
      <c r="AG150" s="7">
        <v>643</v>
      </c>
      <c r="AH150">
        <v>203</v>
      </c>
      <c r="AI150">
        <v>262</v>
      </c>
      <c r="AJ150">
        <v>348</v>
      </c>
      <c r="AK150">
        <v>403</v>
      </c>
      <c r="AL150">
        <v>450</v>
      </c>
      <c r="AM150">
        <v>509</v>
      </c>
      <c r="AN150">
        <v>580</v>
      </c>
      <c r="AO150" s="7">
        <v>646</v>
      </c>
    </row>
    <row r="151" spans="2:41" x14ac:dyDescent="0.3">
      <c r="B151" s="6">
        <v>205</v>
      </c>
      <c r="C151">
        <v>275</v>
      </c>
      <c r="D151">
        <v>330</v>
      </c>
      <c r="E151">
        <v>397</v>
      </c>
      <c r="F151">
        <v>450</v>
      </c>
      <c r="G151">
        <v>518</v>
      </c>
      <c r="H151">
        <v>569</v>
      </c>
      <c r="I151" s="7">
        <v>636</v>
      </c>
      <c r="J151" s="6">
        <v>196</v>
      </c>
      <c r="K151">
        <v>255</v>
      </c>
      <c r="L151">
        <v>323</v>
      </c>
      <c r="M151">
        <v>399</v>
      </c>
      <c r="N151">
        <v>460</v>
      </c>
      <c r="O151">
        <v>541</v>
      </c>
      <c r="P151">
        <v>605</v>
      </c>
      <c r="Q151" s="7">
        <v>674</v>
      </c>
      <c r="R151">
        <v>198</v>
      </c>
      <c r="S151">
        <v>269</v>
      </c>
      <c r="T151">
        <v>346</v>
      </c>
      <c r="U151">
        <v>406</v>
      </c>
      <c r="V151">
        <v>481</v>
      </c>
      <c r="W151">
        <v>542</v>
      </c>
      <c r="X151">
        <v>590</v>
      </c>
      <c r="Y151">
        <v>656</v>
      </c>
      <c r="Z151" s="6">
        <v>200</v>
      </c>
      <c r="AA151">
        <v>267</v>
      </c>
      <c r="AB151">
        <v>328</v>
      </c>
      <c r="AC151">
        <v>398</v>
      </c>
      <c r="AD151">
        <v>469</v>
      </c>
      <c r="AE151">
        <v>520</v>
      </c>
      <c r="AF151">
        <v>587</v>
      </c>
      <c r="AG151" s="7">
        <v>649</v>
      </c>
      <c r="AH151">
        <v>201</v>
      </c>
      <c r="AI151">
        <v>267</v>
      </c>
      <c r="AJ151">
        <v>336</v>
      </c>
      <c r="AK151">
        <v>393</v>
      </c>
      <c r="AL151">
        <v>447</v>
      </c>
      <c r="AM151">
        <v>528</v>
      </c>
      <c r="AN151">
        <v>592</v>
      </c>
      <c r="AO151" s="7">
        <v>635</v>
      </c>
    </row>
    <row r="152" spans="2:41" x14ac:dyDescent="0.3">
      <c r="B152" s="6">
        <v>209</v>
      </c>
      <c r="C152">
        <v>263</v>
      </c>
      <c r="D152">
        <v>333</v>
      </c>
      <c r="E152">
        <v>400</v>
      </c>
      <c r="F152">
        <v>464</v>
      </c>
      <c r="G152">
        <v>515</v>
      </c>
      <c r="H152">
        <v>580</v>
      </c>
      <c r="I152" s="7">
        <v>629</v>
      </c>
      <c r="J152" s="6">
        <v>194</v>
      </c>
      <c r="K152">
        <v>259</v>
      </c>
      <c r="L152">
        <v>325</v>
      </c>
      <c r="M152">
        <v>397</v>
      </c>
      <c r="N152">
        <v>462</v>
      </c>
      <c r="O152">
        <v>526</v>
      </c>
      <c r="P152">
        <v>602</v>
      </c>
      <c r="Q152" s="7">
        <v>666</v>
      </c>
      <c r="R152">
        <v>195</v>
      </c>
      <c r="S152">
        <v>268</v>
      </c>
      <c r="T152">
        <v>330</v>
      </c>
      <c r="U152">
        <v>408</v>
      </c>
      <c r="V152">
        <v>479</v>
      </c>
      <c r="W152">
        <v>541</v>
      </c>
      <c r="X152">
        <v>603</v>
      </c>
      <c r="Y152">
        <v>674</v>
      </c>
      <c r="Z152" s="6">
        <v>205</v>
      </c>
      <c r="AA152">
        <v>271</v>
      </c>
      <c r="AB152">
        <v>335</v>
      </c>
      <c r="AC152">
        <v>402</v>
      </c>
      <c r="AD152">
        <v>460</v>
      </c>
      <c r="AE152">
        <v>530</v>
      </c>
      <c r="AF152">
        <v>595</v>
      </c>
      <c r="AG152" s="7">
        <v>638</v>
      </c>
      <c r="AH152">
        <v>202</v>
      </c>
      <c r="AI152">
        <v>272</v>
      </c>
      <c r="AJ152">
        <v>327</v>
      </c>
      <c r="AK152">
        <v>395</v>
      </c>
      <c r="AL152">
        <v>461</v>
      </c>
      <c r="AM152">
        <v>525</v>
      </c>
      <c r="AN152">
        <v>584</v>
      </c>
      <c r="AO152" s="7">
        <v>638</v>
      </c>
    </row>
    <row r="153" spans="2:41" x14ac:dyDescent="0.3">
      <c r="B153" s="6">
        <v>212</v>
      </c>
      <c r="C153">
        <v>264</v>
      </c>
      <c r="D153">
        <v>330</v>
      </c>
      <c r="E153">
        <v>398</v>
      </c>
      <c r="F153">
        <v>463</v>
      </c>
      <c r="G153">
        <v>528</v>
      </c>
      <c r="H153">
        <v>581</v>
      </c>
      <c r="I153" s="7">
        <v>639</v>
      </c>
      <c r="J153" s="6">
        <v>197</v>
      </c>
      <c r="K153">
        <v>251</v>
      </c>
      <c r="L153">
        <v>327</v>
      </c>
      <c r="M153">
        <v>391</v>
      </c>
      <c r="N153">
        <v>471</v>
      </c>
      <c r="O153">
        <v>532</v>
      </c>
      <c r="P153">
        <v>592</v>
      </c>
      <c r="Q153" s="7">
        <v>685</v>
      </c>
      <c r="R153">
        <v>204</v>
      </c>
      <c r="S153">
        <v>268</v>
      </c>
      <c r="T153">
        <v>333</v>
      </c>
      <c r="U153">
        <v>423</v>
      </c>
      <c r="V153">
        <v>462</v>
      </c>
      <c r="W153">
        <v>536</v>
      </c>
      <c r="X153">
        <v>608</v>
      </c>
      <c r="Y153">
        <v>666</v>
      </c>
      <c r="Z153" s="6">
        <v>207</v>
      </c>
      <c r="AA153">
        <v>270</v>
      </c>
      <c r="AB153">
        <v>343</v>
      </c>
      <c r="AC153">
        <v>404</v>
      </c>
      <c r="AD153">
        <v>469</v>
      </c>
      <c r="AE153">
        <v>522</v>
      </c>
      <c r="AF153">
        <v>585</v>
      </c>
      <c r="AG153" s="7">
        <v>648</v>
      </c>
      <c r="AH153">
        <v>207</v>
      </c>
      <c r="AI153">
        <v>267</v>
      </c>
      <c r="AJ153">
        <v>340</v>
      </c>
      <c r="AK153">
        <v>393</v>
      </c>
      <c r="AL153">
        <v>464</v>
      </c>
      <c r="AM153">
        <v>528</v>
      </c>
      <c r="AN153">
        <v>587</v>
      </c>
      <c r="AO153" s="7">
        <v>641</v>
      </c>
    </row>
    <row r="154" spans="2:41" x14ac:dyDescent="0.3">
      <c r="B154" s="6">
        <v>206</v>
      </c>
      <c r="C154">
        <v>269</v>
      </c>
      <c r="D154">
        <v>337</v>
      </c>
      <c r="E154">
        <v>396</v>
      </c>
      <c r="F154">
        <v>455</v>
      </c>
      <c r="G154">
        <v>506</v>
      </c>
      <c r="H154">
        <v>580</v>
      </c>
      <c r="I154" s="7">
        <v>636</v>
      </c>
      <c r="J154" s="6">
        <v>194</v>
      </c>
      <c r="K154">
        <v>252</v>
      </c>
      <c r="L154">
        <v>329</v>
      </c>
      <c r="M154">
        <v>402</v>
      </c>
      <c r="N154">
        <v>476</v>
      </c>
      <c r="O154">
        <v>537</v>
      </c>
      <c r="P154">
        <v>604</v>
      </c>
      <c r="Q154" s="7">
        <v>670</v>
      </c>
      <c r="R154">
        <v>201</v>
      </c>
      <c r="S154">
        <v>271</v>
      </c>
      <c r="T154">
        <v>339</v>
      </c>
      <c r="U154">
        <v>419</v>
      </c>
      <c r="V154">
        <v>466</v>
      </c>
      <c r="W154">
        <v>534</v>
      </c>
      <c r="X154">
        <v>593</v>
      </c>
      <c r="Y154">
        <v>672</v>
      </c>
      <c r="Z154" s="6">
        <v>205</v>
      </c>
      <c r="AA154">
        <v>272</v>
      </c>
      <c r="AB154">
        <v>338</v>
      </c>
      <c r="AC154">
        <v>410</v>
      </c>
      <c r="AD154">
        <v>466</v>
      </c>
      <c r="AE154">
        <v>524</v>
      </c>
      <c r="AF154">
        <v>588</v>
      </c>
      <c r="AG154" s="7">
        <v>649</v>
      </c>
      <c r="AH154">
        <v>199</v>
      </c>
      <c r="AI154">
        <v>266</v>
      </c>
      <c r="AJ154">
        <v>338</v>
      </c>
      <c r="AK154">
        <v>387</v>
      </c>
      <c r="AL154">
        <v>447</v>
      </c>
      <c r="AM154">
        <v>514</v>
      </c>
      <c r="AN154">
        <v>579</v>
      </c>
      <c r="AO154" s="7">
        <v>646</v>
      </c>
    </row>
    <row r="155" spans="2:41" x14ac:dyDescent="0.3">
      <c r="B155" s="6">
        <v>204</v>
      </c>
      <c r="C155">
        <v>271</v>
      </c>
      <c r="D155">
        <v>329</v>
      </c>
      <c r="E155">
        <v>385</v>
      </c>
      <c r="F155">
        <v>448</v>
      </c>
      <c r="G155">
        <v>517</v>
      </c>
      <c r="H155">
        <v>587</v>
      </c>
      <c r="I155" s="7">
        <v>644</v>
      </c>
      <c r="J155" s="6">
        <v>197</v>
      </c>
      <c r="K155">
        <v>258</v>
      </c>
      <c r="L155">
        <v>321</v>
      </c>
      <c r="M155">
        <v>399</v>
      </c>
      <c r="N155">
        <v>469</v>
      </c>
      <c r="O155">
        <v>533</v>
      </c>
      <c r="P155">
        <v>595</v>
      </c>
      <c r="Q155" s="7">
        <v>676</v>
      </c>
      <c r="R155">
        <v>195</v>
      </c>
      <c r="S155">
        <v>271</v>
      </c>
      <c r="T155">
        <v>333</v>
      </c>
      <c r="U155">
        <v>412</v>
      </c>
      <c r="V155">
        <v>464</v>
      </c>
      <c r="W155">
        <v>539</v>
      </c>
      <c r="X155">
        <v>589</v>
      </c>
      <c r="Y155">
        <v>678</v>
      </c>
      <c r="Z155" s="6">
        <v>198</v>
      </c>
      <c r="AA155">
        <v>273</v>
      </c>
      <c r="AB155">
        <v>340</v>
      </c>
      <c r="AC155">
        <v>398</v>
      </c>
      <c r="AD155">
        <v>476</v>
      </c>
      <c r="AE155">
        <v>522</v>
      </c>
      <c r="AF155">
        <v>584</v>
      </c>
      <c r="AG155" s="7">
        <v>660</v>
      </c>
      <c r="AH155">
        <v>204</v>
      </c>
      <c r="AI155">
        <v>269</v>
      </c>
      <c r="AJ155">
        <v>335</v>
      </c>
      <c r="AK155">
        <v>391</v>
      </c>
      <c r="AL155">
        <v>459</v>
      </c>
      <c r="AM155">
        <v>521</v>
      </c>
      <c r="AN155">
        <v>582</v>
      </c>
      <c r="AO155" s="7">
        <v>628</v>
      </c>
    </row>
    <row r="156" spans="2:41" x14ac:dyDescent="0.3">
      <c r="B156" s="6">
        <v>207</v>
      </c>
      <c r="C156">
        <v>273</v>
      </c>
      <c r="D156">
        <v>326</v>
      </c>
      <c r="E156">
        <v>394</v>
      </c>
      <c r="F156">
        <v>465</v>
      </c>
      <c r="G156">
        <v>518</v>
      </c>
      <c r="H156">
        <v>598</v>
      </c>
      <c r="I156" s="7">
        <v>633</v>
      </c>
      <c r="J156" s="6">
        <v>198</v>
      </c>
      <c r="K156">
        <v>272</v>
      </c>
      <c r="L156">
        <v>337</v>
      </c>
      <c r="M156">
        <v>392</v>
      </c>
      <c r="N156">
        <v>460</v>
      </c>
      <c r="O156">
        <v>540</v>
      </c>
      <c r="P156">
        <v>623</v>
      </c>
      <c r="Q156" s="7">
        <v>682</v>
      </c>
      <c r="R156">
        <v>202</v>
      </c>
      <c r="S156">
        <v>272</v>
      </c>
      <c r="T156">
        <v>335</v>
      </c>
      <c r="U156">
        <v>395</v>
      </c>
      <c r="V156">
        <v>479</v>
      </c>
      <c r="W156">
        <v>533</v>
      </c>
      <c r="X156">
        <v>596</v>
      </c>
      <c r="Y156">
        <v>679</v>
      </c>
      <c r="Z156" s="6">
        <v>202</v>
      </c>
      <c r="AA156">
        <v>272</v>
      </c>
      <c r="AB156">
        <v>326</v>
      </c>
      <c r="AC156">
        <v>401</v>
      </c>
      <c r="AD156">
        <v>466</v>
      </c>
      <c r="AE156">
        <v>517</v>
      </c>
      <c r="AF156">
        <v>591</v>
      </c>
      <c r="AG156" s="7">
        <v>655</v>
      </c>
      <c r="AH156">
        <v>207</v>
      </c>
      <c r="AI156">
        <v>261</v>
      </c>
      <c r="AJ156">
        <v>338</v>
      </c>
      <c r="AK156">
        <v>393</v>
      </c>
      <c r="AL156">
        <v>461</v>
      </c>
      <c r="AM156">
        <v>520</v>
      </c>
      <c r="AN156">
        <v>583</v>
      </c>
      <c r="AO156" s="7">
        <v>646</v>
      </c>
    </row>
    <row r="157" spans="2:41" x14ac:dyDescent="0.3">
      <c r="B157" s="6">
        <v>198</v>
      </c>
      <c r="C157">
        <v>271</v>
      </c>
      <c r="D157">
        <v>336</v>
      </c>
      <c r="E157">
        <v>392</v>
      </c>
      <c r="F157">
        <v>472</v>
      </c>
      <c r="G157">
        <v>516</v>
      </c>
      <c r="H157">
        <v>581</v>
      </c>
      <c r="I157" s="7">
        <v>647</v>
      </c>
      <c r="J157" s="6">
        <v>190</v>
      </c>
      <c r="K157">
        <v>253</v>
      </c>
      <c r="L157">
        <v>316</v>
      </c>
      <c r="M157">
        <v>390</v>
      </c>
      <c r="N157">
        <v>465</v>
      </c>
      <c r="O157">
        <v>537</v>
      </c>
      <c r="P157">
        <v>606</v>
      </c>
      <c r="Q157" s="7">
        <v>669</v>
      </c>
      <c r="R157">
        <v>195</v>
      </c>
      <c r="S157">
        <v>273</v>
      </c>
      <c r="T157">
        <v>326</v>
      </c>
      <c r="U157">
        <v>415</v>
      </c>
      <c r="V157">
        <v>474</v>
      </c>
      <c r="W157">
        <v>536</v>
      </c>
      <c r="X157">
        <v>609</v>
      </c>
      <c r="Y157">
        <v>669</v>
      </c>
      <c r="Z157" s="6">
        <v>196</v>
      </c>
      <c r="AA157">
        <v>272</v>
      </c>
      <c r="AB157">
        <v>338</v>
      </c>
      <c r="AC157">
        <v>412</v>
      </c>
      <c r="AD157">
        <v>462</v>
      </c>
      <c r="AE157">
        <v>524</v>
      </c>
      <c r="AF157">
        <v>592</v>
      </c>
      <c r="AG157" s="7">
        <v>642</v>
      </c>
      <c r="AH157">
        <v>208</v>
      </c>
      <c r="AI157">
        <v>264</v>
      </c>
      <c r="AJ157">
        <v>331</v>
      </c>
      <c r="AK157">
        <v>408</v>
      </c>
      <c r="AL157">
        <v>464</v>
      </c>
      <c r="AM157">
        <v>514</v>
      </c>
      <c r="AN157">
        <v>582</v>
      </c>
      <c r="AO157" s="7">
        <v>637</v>
      </c>
    </row>
    <row r="158" spans="2:41" x14ac:dyDescent="0.3">
      <c r="B158" s="6">
        <v>203</v>
      </c>
      <c r="C158">
        <v>282</v>
      </c>
      <c r="D158">
        <v>336</v>
      </c>
      <c r="E158">
        <v>395</v>
      </c>
      <c r="F158">
        <v>464</v>
      </c>
      <c r="G158">
        <v>513</v>
      </c>
      <c r="H158">
        <v>588</v>
      </c>
      <c r="I158" s="7">
        <v>651</v>
      </c>
      <c r="J158" s="6">
        <v>186</v>
      </c>
      <c r="K158">
        <v>258</v>
      </c>
      <c r="L158">
        <v>325</v>
      </c>
      <c r="M158">
        <v>389</v>
      </c>
      <c r="N158">
        <v>466</v>
      </c>
      <c r="O158">
        <v>537</v>
      </c>
      <c r="P158">
        <v>597</v>
      </c>
      <c r="Q158" s="7">
        <v>676</v>
      </c>
      <c r="R158">
        <v>196</v>
      </c>
      <c r="S158">
        <v>267</v>
      </c>
      <c r="T158">
        <v>335</v>
      </c>
      <c r="U158">
        <v>403</v>
      </c>
      <c r="V158">
        <v>470</v>
      </c>
      <c r="W158">
        <v>543</v>
      </c>
      <c r="X158">
        <v>592</v>
      </c>
      <c r="Y158">
        <v>681</v>
      </c>
      <c r="Z158" s="6">
        <v>206</v>
      </c>
      <c r="AA158">
        <v>274</v>
      </c>
      <c r="AB158">
        <v>343</v>
      </c>
      <c r="AC158">
        <v>401</v>
      </c>
      <c r="AD158">
        <v>464</v>
      </c>
      <c r="AE158">
        <v>529</v>
      </c>
      <c r="AF158">
        <v>580</v>
      </c>
      <c r="AG158" s="7">
        <v>653</v>
      </c>
      <c r="AH158">
        <v>201</v>
      </c>
      <c r="AI158">
        <v>271</v>
      </c>
      <c r="AJ158">
        <v>334</v>
      </c>
      <c r="AK158">
        <v>400</v>
      </c>
      <c r="AL158">
        <v>463</v>
      </c>
      <c r="AM158">
        <v>513</v>
      </c>
      <c r="AN158">
        <v>585</v>
      </c>
      <c r="AO158" s="7">
        <v>639</v>
      </c>
    </row>
    <row r="159" spans="2:41" x14ac:dyDescent="0.3">
      <c r="B159" s="6">
        <v>211</v>
      </c>
      <c r="C159">
        <v>260</v>
      </c>
      <c r="D159">
        <v>334</v>
      </c>
      <c r="E159">
        <v>398</v>
      </c>
      <c r="F159">
        <v>445</v>
      </c>
      <c r="G159">
        <v>517</v>
      </c>
      <c r="H159">
        <v>581</v>
      </c>
      <c r="I159" s="7">
        <v>640</v>
      </c>
      <c r="J159" s="6">
        <v>192</v>
      </c>
      <c r="K159">
        <v>254</v>
      </c>
      <c r="L159">
        <v>332</v>
      </c>
      <c r="M159">
        <v>403</v>
      </c>
      <c r="N159">
        <v>456</v>
      </c>
      <c r="O159">
        <v>550</v>
      </c>
      <c r="P159">
        <v>616</v>
      </c>
      <c r="Q159" s="7">
        <v>659</v>
      </c>
      <c r="R159">
        <v>195</v>
      </c>
      <c r="S159">
        <v>269</v>
      </c>
      <c r="T159">
        <v>345</v>
      </c>
      <c r="U159">
        <v>403</v>
      </c>
      <c r="V159">
        <v>474</v>
      </c>
      <c r="W159">
        <v>544</v>
      </c>
      <c r="X159">
        <v>597</v>
      </c>
      <c r="Y159">
        <v>676</v>
      </c>
      <c r="Z159" s="6">
        <v>196</v>
      </c>
      <c r="AA159">
        <v>270</v>
      </c>
      <c r="AB159">
        <v>344</v>
      </c>
      <c r="AC159">
        <v>410</v>
      </c>
      <c r="AD159">
        <v>456</v>
      </c>
      <c r="AE159">
        <v>526</v>
      </c>
      <c r="AF159">
        <v>579</v>
      </c>
      <c r="AG159" s="7">
        <v>646</v>
      </c>
      <c r="AH159">
        <v>198</v>
      </c>
      <c r="AI159">
        <v>270</v>
      </c>
      <c r="AJ159">
        <v>321</v>
      </c>
      <c r="AK159">
        <v>397</v>
      </c>
      <c r="AL159">
        <v>468</v>
      </c>
      <c r="AM159">
        <v>517</v>
      </c>
      <c r="AN159">
        <v>569</v>
      </c>
      <c r="AO159" s="7">
        <v>636</v>
      </c>
    </row>
    <row r="160" spans="2:41" x14ac:dyDescent="0.3">
      <c r="B160" s="6">
        <v>207</v>
      </c>
      <c r="C160">
        <v>257</v>
      </c>
      <c r="D160">
        <v>331</v>
      </c>
      <c r="E160">
        <v>396</v>
      </c>
      <c r="F160">
        <v>447</v>
      </c>
      <c r="G160">
        <v>523</v>
      </c>
      <c r="H160">
        <v>580</v>
      </c>
      <c r="I160" s="7">
        <v>632</v>
      </c>
      <c r="J160" s="6">
        <v>191</v>
      </c>
      <c r="K160">
        <v>258</v>
      </c>
      <c r="L160">
        <v>329</v>
      </c>
      <c r="M160">
        <v>402</v>
      </c>
      <c r="N160">
        <v>469</v>
      </c>
      <c r="O160">
        <v>537</v>
      </c>
      <c r="P160">
        <v>609</v>
      </c>
      <c r="Q160" s="7">
        <v>667</v>
      </c>
      <c r="R160">
        <v>197</v>
      </c>
      <c r="S160">
        <v>273</v>
      </c>
      <c r="T160">
        <v>343</v>
      </c>
      <c r="U160">
        <v>399</v>
      </c>
      <c r="V160">
        <v>466</v>
      </c>
      <c r="W160">
        <v>533</v>
      </c>
      <c r="X160">
        <v>597</v>
      </c>
      <c r="Y160">
        <v>659</v>
      </c>
      <c r="Z160" s="6">
        <v>205</v>
      </c>
      <c r="AA160">
        <v>271</v>
      </c>
      <c r="AB160">
        <v>332</v>
      </c>
      <c r="AC160">
        <v>401</v>
      </c>
      <c r="AD160">
        <v>459</v>
      </c>
      <c r="AE160">
        <v>531</v>
      </c>
      <c r="AF160">
        <v>580</v>
      </c>
      <c r="AG160" s="7">
        <v>660</v>
      </c>
      <c r="AH160">
        <v>194</v>
      </c>
      <c r="AI160">
        <v>272</v>
      </c>
      <c r="AJ160">
        <v>331</v>
      </c>
      <c r="AK160">
        <v>396</v>
      </c>
      <c r="AL160">
        <v>463</v>
      </c>
      <c r="AM160">
        <v>513</v>
      </c>
      <c r="AN160">
        <v>580</v>
      </c>
      <c r="AO160" s="7">
        <v>645</v>
      </c>
    </row>
    <row r="161" spans="2:41" x14ac:dyDescent="0.3">
      <c r="B161" s="6">
        <v>208</v>
      </c>
      <c r="C161">
        <v>268</v>
      </c>
      <c r="D161">
        <v>329</v>
      </c>
      <c r="E161">
        <v>403</v>
      </c>
      <c r="F161">
        <v>442</v>
      </c>
      <c r="G161">
        <v>510</v>
      </c>
      <c r="H161">
        <v>584</v>
      </c>
      <c r="I161" s="7">
        <v>642</v>
      </c>
      <c r="J161" s="6">
        <v>181</v>
      </c>
      <c r="K161">
        <v>261</v>
      </c>
      <c r="L161">
        <v>325</v>
      </c>
      <c r="M161">
        <v>397</v>
      </c>
      <c r="N161">
        <v>459</v>
      </c>
      <c r="O161">
        <v>538</v>
      </c>
      <c r="P161">
        <v>598</v>
      </c>
      <c r="Q161" s="7">
        <v>663</v>
      </c>
      <c r="R161">
        <v>200</v>
      </c>
      <c r="S161">
        <v>276</v>
      </c>
      <c r="T161">
        <v>337</v>
      </c>
      <c r="U161">
        <v>413</v>
      </c>
      <c r="V161">
        <v>469</v>
      </c>
      <c r="W161">
        <v>548</v>
      </c>
      <c r="X161">
        <v>606</v>
      </c>
      <c r="Y161">
        <v>673</v>
      </c>
      <c r="Z161" s="6">
        <v>202</v>
      </c>
      <c r="AA161">
        <v>264</v>
      </c>
      <c r="AB161">
        <v>339</v>
      </c>
      <c r="AC161">
        <v>411</v>
      </c>
      <c r="AD161">
        <v>466</v>
      </c>
      <c r="AE161">
        <v>536</v>
      </c>
      <c r="AF161">
        <v>586</v>
      </c>
      <c r="AG161" s="7">
        <v>661</v>
      </c>
      <c r="AH161">
        <v>205</v>
      </c>
      <c r="AI161">
        <v>271</v>
      </c>
      <c r="AJ161">
        <v>339</v>
      </c>
      <c r="AK161">
        <v>396</v>
      </c>
      <c r="AL161">
        <v>467</v>
      </c>
      <c r="AM161">
        <v>520</v>
      </c>
      <c r="AN161">
        <v>585</v>
      </c>
      <c r="AO161" s="7">
        <v>641</v>
      </c>
    </row>
    <row r="162" spans="2:41" x14ac:dyDescent="0.3">
      <c r="B162" s="6">
        <v>208</v>
      </c>
      <c r="C162">
        <v>258</v>
      </c>
      <c r="D162">
        <v>331</v>
      </c>
      <c r="E162">
        <v>389</v>
      </c>
      <c r="F162">
        <v>454</v>
      </c>
      <c r="G162">
        <v>512</v>
      </c>
      <c r="H162">
        <v>585</v>
      </c>
      <c r="I162" s="7">
        <v>630</v>
      </c>
      <c r="J162" s="6">
        <v>193</v>
      </c>
      <c r="K162">
        <v>262</v>
      </c>
      <c r="L162">
        <v>330</v>
      </c>
      <c r="M162">
        <v>402</v>
      </c>
      <c r="N162">
        <v>465</v>
      </c>
      <c r="O162">
        <v>533</v>
      </c>
      <c r="P162">
        <v>612</v>
      </c>
      <c r="Q162" s="7">
        <v>675</v>
      </c>
      <c r="R162">
        <v>203</v>
      </c>
      <c r="S162">
        <v>272</v>
      </c>
      <c r="T162">
        <v>341</v>
      </c>
      <c r="U162">
        <v>401</v>
      </c>
      <c r="V162">
        <v>476</v>
      </c>
      <c r="W162">
        <v>536</v>
      </c>
      <c r="X162">
        <v>598</v>
      </c>
      <c r="Y162">
        <v>669</v>
      </c>
      <c r="Z162" s="6">
        <v>209</v>
      </c>
      <c r="AA162">
        <v>276</v>
      </c>
      <c r="AB162">
        <v>321</v>
      </c>
      <c r="AC162">
        <v>402</v>
      </c>
      <c r="AD162">
        <v>459</v>
      </c>
      <c r="AE162">
        <v>521</v>
      </c>
      <c r="AF162">
        <v>593</v>
      </c>
      <c r="AG162" s="7">
        <v>656</v>
      </c>
      <c r="AH162">
        <v>206</v>
      </c>
      <c r="AI162">
        <v>265</v>
      </c>
      <c r="AJ162">
        <v>339</v>
      </c>
      <c r="AK162">
        <v>400</v>
      </c>
      <c r="AL162">
        <v>453</v>
      </c>
      <c r="AM162">
        <v>511</v>
      </c>
      <c r="AN162">
        <v>590</v>
      </c>
      <c r="AO162" s="7">
        <v>642</v>
      </c>
    </row>
    <row r="163" spans="2:41" x14ac:dyDescent="0.3">
      <c r="B163" s="6">
        <v>202</v>
      </c>
      <c r="C163">
        <v>269</v>
      </c>
      <c r="D163">
        <v>330</v>
      </c>
      <c r="E163">
        <v>389</v>
      </c>
      <c r="F163">
        <v>460</v>
      </c>
      <c r="G163">
        <v>516</v>
      </c>
      <c r="H163">
        <v>591</v>
      </c>
      <c r="I163" s="7">
        <v>645</v>
      </c>
      <c r="J163" s="6">
        <v>194</v>
      </c>
      <c r="K163">
        <v>249</v>
      </c>
      <c r="L163">
        <v>333</v>
      </c>
      <c r="M163">
        <v>392</v>
      </c>
      <c r="N163">
        <v>469</v>
      </c>
      <c r="O163">
        <v>545</v>
      </c>
      <c r="P163">
        <v>593</v>
      </c>
      <c r="Q163" s="7">
        <v>661</v>
      </c>
      <c r="R163">
        <v>196</v>
      </c>
      <c r="S163">
        <v>264</v>
      </c>
      <c r="T163">
        <v>343</v>
      </c>
      <c r="U163">
        <v>405</v>
      </c>
      <c r="V163">
        <v>470</v>
      </c>
      <c r="W163">
        <v>540</v>
      </c>
      <c r="X163">
        <v>594</v>
      </c>
      <c r="Y163">
        <v>662</v>
      </c>
      <c r="Z163" s="6">
        <v>203</v>
      </c>
      <c r="AA163">
        <v>276</v>
      </c>
      <c r="AB163">
        <v>335</v>
      </c>
      <c r="AC163">
        <v>397</v>
      </c>
      <c r="AD163">
        <v>468</v>
      </c>
      <c r="AE163">
        <v>520</v>
      </c>
      <c r="AF163">
        <v>594</v>
      </c>
      <c r="AG163" s="7">
        <v>657</v>
      </c>
      <c r="AH163">
        <v>209</v>
      </c>
      <c r="AI163">
        <v>271</v>
      </c>
      <c r="AJ163">
        <v>333</v>
      </c>
      <c r="AK163">
        <v>394</v>
      </c>
      <c r="AL163">
        <v>449</v>
      </c>
      <c r="AM163">
        <v>523</v>
      </c>
      <c r="AN163">
        <v>595</v>
      </c>
      <c r="AO163" s="7">
        <v>639</v>
      </c>
    </row>
    <row r="164" spans="2:41" x14ac:dyDescent="0.3">
      <c r="B164" s="6">
        <v>208</v>
      </c>
      <c r="C164">
        <v>272</v>
      </c>
      <c r="D164">
        <v>336</v>
      </c>
      <c r="E164">
        <v>395</v>
      </c>
      <c r="F164">
        <v>448</v>
      </c>
      <c r="G164">
        <v>510</v>
      </c>
      <c r="H164">
        <v>583</v>
      </c>
      <c r="I164" s="7">
        <v>622</v>
      </c>
      <c r="J164" s="6">
        <v>189</v>
      </c>
      <c r="K164">
        <v>261</v>
      </c>
      <c r="L164">
        <v>316</v>
      </c>
      <c r="M164">
        <v>386</v>
      </c>
      <c r="N164">
        <v>451</v>
      </c>
      <c r="O164">
        <v>520</v>
      </c>
      <c r="P164">
        <v>622</v>
      </c>
      <c r="Q164" s="7">
        <v>676</v>
      </c>
      <c r="R164">
        <v>196</v>
      </c>
      <c r="S164">
        <v>261</v>
      </c>
      <c r="T164">
        <v>343</v>
      </c>
      <c r="U164">
        <v>410</v>
      </c>
      <c r="V164">
        <v>479</v>
      </c>
      <c r="W164">
        <v>535</v>
      </c>
      <c r="X164">
        <v>597</v>
      </c>
      <c r="Y164">
        <v>676</v>
      </c>
      <c r="Z164" s="6">
        <v>203</v>
      </c>
      <c r="AA164">
        <v>271</v>
      </c>
      <c r="AB164">
        <v>327</v>
      </c>
      <c r="AC164">
        <v>388</v>
      </c>
      <c r="AD164">
        <v>461</v>
      </c>
      <c r="AE164">
        <v>520</v>
      </c>
      <c r="AF164">
        <v>590</v>
      </c>
      <c r="AG164" s="7">
        <v>636</v>
      </c>
      <c r="AH164">
        <v>206</v>
      </c>
      <c r="AI164">
        <v>261</v>
      </c>
      <c r="AJ164">
        <v>333</v>
      </c>
      <c r="AK164">
        <v>392</v>
      </c>
      <c r="AL164">
        <v>459</v>
      </c>
      <c r="AM164">
        <v>525</v>
      </c>
      <c r="AN164">
        <v>592</v>
      </c>
      <c r="AO164" s="7">
        <v>647</v>
      </c>
    </row>
    <row r="165" spans="2:41" x14ac:dyDescent="0.3">
      <c r="B165" s="6">
        <v>196</v>
      </c>
      <c r="C165">
        <v>276</v>
      </c>
      <c r="D165">
        <v>328</v>
      </c>
      <c r="E165">
        <v>399</v>
      </c>
      <c r="F165">
        <v>457</v>
      </c>
      <c r="G165">
        <v>523</v>
      </c>
      <c r="H165">
        <v>582</v>
      </c>
      <c r="I165" s="7">
        <v>639</v>
      </c>
      <c r="J165" s="6">
        <v>189</v>
      </c>
      <c r="K165">
        <v>263</v>
      </c>
      <c r="L165">
        <v>324</v>
      </c>
      <c r="M165">
        <v>398</v>
      </c>
      <c r="N165">
        <v>474</v>
      </c>
      <c r="O165">
        <v>533</v>
      </c>
      <c r="P165">
        <v>608</v>
      </c>
      <c r="Q165" s="7">
        <v>667</v>
      </c>
      <c r="R165">
        <v>207</v>
      </c>
      <c r="S165">
        <v>268</v>
      </c>
      <c r="T165">
        <v>341</v>
      </c>
      <c r="U165">
        <v>403</v>
      </c>
      <c r="V165">
        <v>472</v>
      </c>
      <c r="W165">
        <v>536</v>
      </c>
      <c r="X165">
        <v>596</v>
      </c>
      <c r="Y165">
        <v>661</v>
      </c>
      <c r="Z165" s="6">
        <v>203</v>
      </c>
      <c r="AA165">
        <v>280</v>
      </c>
      <c r="AB165">
        <v>340</v>
      </c>
      <c r="AC165">
        <v>397</v>
      </c>
      <c r="AD165">
        <v>473</v>
      </c>
      <c r="AE165">
        <v>533</v>
      </c>
      <c r="AF165">
        <v>582</v>
      </c>
      <c r="AG165" s="7">
        <v>649</v>
      </c>
      <c r="AH165">
        <v>199</v>
      </c>
      <c r="AI165">
        <v>270</v>
      </c>
      <c r="AJ165">
        <v>327</v>
      </c>
      <c r="AK165">
        <v>401</v>
      </c>
      <c r="AL165">
        <v>458</v>
      </c>
      <c r="AM165">
        <v>516</v>
      </c>
      <c r="AN165">
        <v>575</v>
      </c>
      <c r="AO165" s="7">
        <v>647</v>
      </c>
    </row>
    <row r="166" spans="2:41" x14ac:dyDescent="0.3">
      <c r="B166" s="6">
        <v>198</v>
      </c>
      <c r="C166">
        <v>266</v>
      </c>
      <c r="D166">
        <v>328</v>
      </c>
      <c r="E166">
        <v>399</v>
      </c>
      <c r="F166">
        <v>452</v>
      </c>
      <c r="G166">
        <v>504</v>
      </c>
      <c r="H166">
        <v>570</v>
      </c>
      <c r="I166" s="7">
        <v>644</v>
      </c>
      <c r="J166" s="6">
        <v>191</v>
      </c>
      <c r="K166">
        <v>260</v>
      </c>
      <c r="L166">
        <v>327</v>
      </c>
      <c r="M166">
        <v>405</v>
      </c>
      <c r="N166">
        <v>463</v>
      </c>
      <c r="O166">
        <v>542</v>
      </c>
      <c r="P166">
        <v>605</v>
      </c>
      <c r="Q166" s="7">
        <v>672</v>
      </c>
      <c r="R166">
        <v>189</v>
      </c>
      <c r="S166">
        <v>265</v>
      </c>
      <c r="T166">
        <v>338</v>
      </c>
      <c r="U166">
        <v>404</v>
      </c>
      <c r="V166">
        <v>465</v>
      </c>
      <c r="W166">
        <v>540</v>
      </c>
      <c r="X166">
        <v>602</v>
      </c>
      <c r="Y166">
        <v>658</v>
      </c>
      <c r="Z166" s="6">
        <v>205</v>
      </c>
      <c r="AA166">
        <v>272</v>
      </c>
      <c r="AB166">
        <v>342</v>
      </c>
      <c r="AC166">
        <v>402</v>
      </c>
      <c r="AD166">
        <v>461</v>
      </c>
      <c r="AE166">
        <v>524</v>
      </c>
      <c r="AF166">
        <v>587</v>
      </c>
      <c r="AG166" s="7">
        <v>660</v>
      </c>
      <c r="AH166">
        <v>196</v>
      </c>
      <c r="AI166">
        <v>269</v>
      </c>
      <c r="AJ166">
        <v>336</v>
      </c>
      <c r="AK166">
        <v>391</v>
      </c>
      <c r="AL166">
        <v>462</v>
      </c>
      <c r="AM166">
        <v>501</v>
      </c>
      <c r="AN166">
        <v>579</v>
      </c>
      <c r="AO166" s="7">
        <v>644</v>
      </c>
    </row>
    <row r="167" spans="2:41" x14ac:dyDescent="0.3">
      <c r="B167" s="6">
        <v>206</v>
      </c>
      <c r="C167">
        <v>261</v>
      </c>
      <c r="D167">
        <v>339</v>
      </c>
      <c r="E167">
        <v>391</v>
      </c>
      <c r="F167">
        <v>445</v>
      </c>
      <c r="G167">
        <v>527</v>
      </c>
      <c r="H167">
        <v>587</v>
      </c>
      <c r="I167" s="7">
        <v>649</v>
      </c>
      <c r="J167" s="6">
        <v>189</v>
      </c>
      <c r="K167">
        <v>261</v>
      </c>
      <c r="L167">
        <v>323</v>
      </c>
      <c r="M167">
        <v>393</v>
      </c>
      <c r="N167">
        <v>459</v>
      </c>
      <c r="O167">
        <v>542</v>
      </c>
      <c r="P167">
        <v>603</v>
      </c>
      <c r="Q167" s="7">
        <v>680</v>
      </c>
      <c r="R167">
        <v>195</v>
      </c>
      <c r="S167">
        <v>271</v>
      </c>
      <c r="T167">
        <v>334</v>
      </c>
      <c r="U167">
        <v>401</v>
      </c>
      <c r="V167">
        <v>473</v>
      </c>
      <c r="W167">
        <v>532</v>
      </c>
      <c r="X167">
        <v>598</v>
      </c>
      <c r="Y167">
        <v>665</v>
      </c>
      <c r="Z167" s="6">
        <v>200</v>
      </c>
      <c r="AA167">
        <v>279</v>
      </c>
      <c r="AB167">
        <v>334</v>
      </c>
      <c r="AC167">
        <v>400</v>
      </c>
      <c r="AD167">
        <v>465</v>
      </c>
      <c r="AE167">
        <v>525</v>
      </c>
      <c r="AF167">
        <v>593</v>
      </c>
      <c r="AG167" s="7">
        <v>646</v>
      </c>
      <c r="AH167">
        <v>206</v>
      </c>
      <c r="AI167">
        <v>272</v>
      </c>
      <c r="AJ167">
        <v>321</v>
      </c>
      <c r="AK167">
        <v>404</v>
      </c>
      <c r="AL167">
        <v>463</v>
      </c>
      <c r="AM167">
        <v>521</v>
      </c>
      <c r="AN167">
        <v>568</v>
      </c>
      <c r="AO167" s="7">
        <v>630</v>
      </c>
    </row>
    <row r="168" spans="2:41" x14ac:dyDescent="0.3">
      <c r="B168" s="6">
        <v>209</v>
      </c>
      <c r="C168">
        <v>264</v>
      </c>
      <c r="D168">
        <v>339</v>
      </c>
      <c r="E168">
        <v>392</v>
      </c>
      <c r="F168">
        <v>455</v>
      </c>
      <c r="G168">
        <v>515</v>
      </c>
      <c r="H168">
        <v>579</v>
      </c>
      <c r="I168" s="7">
        <v>637</v>
      </c>
      <c r="J168" s="6">
        <v>197</v>
      </c>
      <c r="K168">
        <v>255</v>
      </c>
      <c r="L168">
        <v>325</v>
      </c>
      <c r="M168">
        <v>399</v>
      </c>
      <c r="N168">
        <v>458</v>
      </c>
      <c r="O168">
        <v>532</v>
      </c>
      <c r="P168">
        <v>606</v>
      </c>
      <c r="Q168" s="7">
        <v>671</v>
      </c>
      <c r="R168">
        <v>198</v>
      </c>
      <c r="S168">
        <v>274</v>
      </c>
      <c r="T168">
        <v>340</v>
      </c>
      <c r="U168">
        <v>406</v>
      </c>
      <c r="V168">
        <v>466</v>
      </c>
      <c r="W168">
        <v>538</v>
      </c>
      <c r="X168">
        <v>612</v>
      </c>
      <c r="Y168">
        <v>668</v>
      </c>
      <c r="Z168" s="6">
        <v>204</v>
      </c>
      <c r="AA168">
        <v>264</v>
      </c>
      <c r="AB168">
        <v>335</v>
      </c>
      <c r="AC168">
        <v>409</v>
      </c>
      <c r="AD168">
        <v>460</v>
      </c>
      <c r="AE168">
        <v>526</v>
      </c>
      <c r="AF168">
        <v>601</v>
      </c>
      <c r="AG168" s="7">
        <v>642</v>
      </c>
      <c r="AH168">
        <v>195</v>
      </c>
      <c r="AI168">
        <v>272</v>
      </c>
      <c r="AJ168">
        <v>334</v>
      </c>
      <c r="AK168">
        <v>391</v>
      </c>
      <c r="AL168">
        <v>456</v>
      </c>
      <c r="AM168">
        <v>528</v>
      </c>
      <c r="AN168">
        <v>579</v>
      </c>
      <c r="AO168" s="7">
        <v>639</v>
      </c>
    </row>
    <row r="169" spans="2:41" x14ac:dyDescent="0.3">
      <c r="B169" s="6">
        <v>197</v>
      </c>
      <c r="C169">
        <v>269</v>
      </c>
      <c r="D169">
        <v>320</v>
      </c>
      <c r="E169">
        <v>390</v>
      </c>
      <c r="F169">
        <v>457</v>
      </c>
      <c r="G169">
        <v>518</v>
      </c>
      <c r="H169">
        <v>572</v>
      </c>
      <c r="I169" s="7">
        <v>644</v>
      </c>
      <c r="J169" s="6">
        <v>187</v>
      </c>
      <c r="K169">
        <v>257</v>
      </c>
      <c r="L169">
        <v>329</v>
      </c>
      <c r="M169">
        <v>401</v>
      </c>
      <c r="N169">
        <v>458</v>
      </c>
      <c r="O169">
        <v>525</v>
      </c>
      <c r="P169">
        <v>607</v>
      </c>
      <c r="Q169" s="7">
        <v>655</v>
      </c>
      <c r="R169">
        <v>198</v>
      </c>
      <c r="S169">
        <v>275</v>
      </c>
      <c r="T169">
        <v>339</v>
      </c>
      <c r="U169">
        <v>409</v>
      </c>
      <c r="V169">
        <v>477</v>
      </c>
      <c r="W169">
        <v>536</v>
      </c>
      <c r="X169">
        <v>604</v>
      </c>
      <c r="Y169">
        <v>673</v>
      </c>
      <c r="Z169" s="6">
        <v>203</v>
      </c>
      <c r="AA169">
        <v>280</v>
      </c>
      <c r="AB169">
        <v>345</v>
      </c>
      <c r="AC169">
        <v>394</v>
      </c>
      <c r="AD169">
        <v>469</v>
      </c>
      <c r="AE169">
        <v>531</v>
      </c>
      <c r="AF169">
        <v>594</v>
      </c>
      <c r="AG169" s="7">
        <v>656</v>
      </c>
      <c r="AH169">
        <v>201</v>
      </c>
      <c r="AI169">
        <v>262</v>
      </c>
      <c r="AJ169">
        <v>327</v>
      </c>
      <c r="AK169">
        <v>392</v>
      </c>
      <c r="AL169">
        <v>467</v>
      </c>
      <c r="AM169">
        <v>511</v>
      </c>
      <c r="AN169">
        <v>571</v>
      </c>
      <c r="AO169" s="7">
        <v>635</v>
      </c>
    </row>
    <row r="170" spans="2:41" x14ac:dyDescent="0.3">
      <c r="B170" s="6">
        <v>210</v>
      </c>
      <c r="C170">
        <v>268</v>
      </c>
      <c r="D170">
        <v>326</v>
      </c>
      <c r="E170">
        <v>395</v>
      </c>
      <c r="F170">
        <v>457</v>
      </c>
      <c r="G170">
        <v>528</v>
      </c>
      <c r="H170">
        <v>572</v>
      </c>
      <c r="I170" s="7">
        <v>634</v>
      </c>
      <c r="J170" s="6">
        <v>197</v>
      </c>
      <c r="K170">
        <v>265</v>
      </c>
      <c r="L170">
        <v>322</v>
      </c>
      <c r="M170">
        <v>397</v>
      </c>
      <c r="N170">
        <v>465</v>
      </c>
      <c r="O170">
        <v>535</v>
      </c>
      <c r="P170">
        <v>609</v>
      </c>
      <c r="Q170" s="7">
        <v>661</v>
      </c>
      <c r="R170">
        <v>196</v>
      </c>
      <c r="S170">
        <v>267</v>
      </c>
      <c r="T170">
        <v>338</v>
      </c>
      <c r="U170">
        <v>394</v>
      </c>
      <c r="V170">
        <v>469</v>
      </c>
      <c r="W170">
        <v>543</v>
      </c>
      <c r="X170">
        <v>618</v>
      </c>
      <c r="Y170">
        <v>673</v>
      </c>
      <c r="Z170" s="6">
        <v>206</v>
      </c>
      <c r="AA170">
        <v>275</v>
      </c>
      <c r="AB170">
        <v>340</v>
      </c>
      <c r="AC170">
        <v>402</v>
      </c>
      <c r="AD170">
        <v>449</v>
      </c>
      <c r="AE170">
        <v>529</v>
      </c>
      <c r="AF170">
        <v>575</v>
      </c>
      <c r="AG170" s="7">
        <v>652</v>
      </c>
      <c r="AH170">
        <v>208</v>
      </c>
      <c r="AI170">
        <v>265</v>
      </c>
      <c r="AJ170">
        <v>337</v>
      </c>
      <c r="AK170">
        <v>391</v>
      </c>
      <c r="AL170">
        <v>466</v>
      </c>
      <c r="AM170">
        <v>520</v>
      </c>
      <c r="AN170">
        <v>583</v>
      </c>
      <c r="AO170" s="7">
        <v>633</v>
      </c>
    </row>
    <row r="171" spans="2:41" x14ac:dyDescent="0.3">
      <c r="B171" s="6">
        <v>200</v>
      </c>
      <c r="C171">
        <v>270</v>
      </c>
      <c r="D171">
        <v>331</v>
      </c>
      <c r="E171">
        <v>396</v>
      </c>
      <c r="F171">
        <v>447</v>
      </c>
      <c r="G171">
        <v>520</v>
      </c>
      <c r="H171">
        <v>573</v>
      </c>
      <c r="I171" s="7">
        <v>628</v>
      </c>
      <c r="J171" s="6">
        <v>189</v>
      </c>
      <c r="K171">
        <v>258</v>
      </c>
      <c r="L171">
        <v>326</v>
      </c>
      <c r="M171">
        <v>401</v>
      </c>
      <c r="N171">
        <v>474</v>
      </c>
      <c r="O171">
        <v>538</v>
      </c>
      <c r="P171">
        <v>616</v>
      </c>
      <c r="Q171" s="7">
        <v>671</v>
      </c>
      <c r="R171">
        <v>198</v>
      </c>
      <c r="S171">
        <v>272</v>
      </c>
      <c r="T171">
        <v>333</v>
      </c>
      <c r="U171">
        <v>390</v>
      </c>
      <c r="V171">
        <v>470</v>
      </c>
      <c r="W171">
        <v>529</v>
      </c>
      <c r="X171">
        <v>592</v>
      </c>
      <c r="Y171">
        <v>652</v>
      </c>
      <c r="Z171" s="6">
        <v>203</v>
      </c>
      <c r="AA171">
        <v>265</v>
      </c>
      <c r="AB171">
        <v>330</v>
      </c>
      <c r="AC171">
        <v>407</v>
      </c>
      <c r="AD171">
        <v>458</v>
      </c>
      <c r="AE171">
        <v>519</v>
      </c>
      <c r="AF171">
        <v>586</v>
      </c>
      <c r="AG171" s="7">
        <v>652</v>
      </c>
      <c r="AH171">
        <v>200</v>
      </c>
      <c r="AI171">
        <v>271</v>
      </c>
      <c r="AJ171">
        <v>335</v>
      </c>
      <c r="AK171">
        <v>389</v>
      </c>
      <c r="AL171">
        <v>461</v>
      </c>
      <c r="AM171">
        <v>515</v>
      </c>
      <c r="AN171">
        <v>591</v>
      </c>
      <c r="AO171" s="7">
        <v>640</v>
      </c>
    </row>
    <row r="172" spans="2:41" x14ac:dyDescent="0.3">
      <c r="B172" s="6">
        <v>201</v>
      </c>
      <c r="C172">
        <v>259</v>
      </c>
      <c r="D172">
        <v>337</v>
      </c>
      <c r="E172">
        <v>391</v>
      </c>
      <c r="F172">
        <v>449</v>
      </c>
      <c r="G172">
        <v>523</v>
      </c>
      <c r="H172">
        <v>578</v>
      </c>
      <c r="I172" s="7">
        <v>637</v>
      </c>
      <c r="J172" s="6">
        <v>199</v>
      </c>
      <c r="K172">
        <v>261</v>
      </c>
      <c r="L172">
        <v>324</v>
      </c>
      <c r="M172">
        <v>402</v>
      </c>
      <c r="N172">
        <v>461</v>
      </c>
      <c r="O172">
        <v>532</v>
      </c>
      <c r="P172">
        <v>604</v>
      </c>
      <c r="Q172" s="7">
        <v>656</v>
      </c>
      <c r="R172">
        <v>194</v>
      </c>
      <c r="S172">
        <v>271</v>
      </c>
      <c r="T172">
        <v>341</v>
      </c>
      <c r="U172">
        <v>403</v>
      </c>
      <c r="V172">
        <v>472</v>
      </c>
      <c r="W172">
        <v>552</v>
      </c>
      <c r="X172">
        <v>610</v>
      </c>
      <c r="Y172">
        <v>661</v>
      </c>
      <c r="Z172" s="6">
        <v>200</v>
      </c>
      <c r="AA172">
        <v>275</v>
      </c>
      <c r="AB172">
        <v>337</v>
      </c>
      <c r="AC172">
        <v>402</v>
      </c>
      <c r="AD172">
        <v>469</v>
      </c>
      <c r="AE172">
        <v>510</v>
      </c>
      <c r="AF172">
        <v>579</v>
      </c>
      <c r="AG172" s="7">
        <v>636</v>
      </c>
      <c r="AH172">
        <v>199</v>
      </c>
      <c r="AI172">
        <v>278</v>
      </c>
      <c r="AJ172">
        <v>347</v>
      </c>
      <c r="AK172">
        <v>388</v>
      </c>
      <c r="AL172">
        <v>460</v>
      </c>
      <c r="AM172">
        <v>519</v>
      </c>
      <c r="AN172">
        <v>588</v>
      </c>
      <c r="AO172" s="7">
        <v>654</v>
      </c>
    </row>
    <row r="173" spans="2:41" x14ac:dyDescent="0.3">
      <c r="B173" s="6">
        <v>202</v>
      </c>
      <c r="C173">
        <v>269</v>
      </c>
      <c r="D173">
        <v>327</v>
      </c>
      <c r="E173">
        <v>390</v>
      </c>
      <c r="F173">
        <v>457</v>
      </c>
      <c r="G173">
        <v>514</v>
      </c>
      <c r="H173">
        <v>579</v>
      </c>
      <c r="I173" s="7">
        <v>629</v>
      </c>
      <c r="J173" s="6">
        <v>188</v>
      </c>
      <c r="K173">
        <v>264</v>
      </c>
      <c r="L173">
        <v>322</v>
      </c>
      <c r="M173">
        <v>398</v>
      </c>
      <c r="N173">
        <v>464</v>
      </c>
      <c r="O173">
        <v>543</v>
      </c>
      <c r="P173">
        <v>591</v>
      </c>
      <c r="Q173" s="7">
        <v>673</v>
      </c>
      <c r="R173">
        <v>200</v>
      </c>
      <c r="S173">
        <v>259</v>
      </c>
      <c r="T173">
        <v>329</v>
      </c>
      <c r="U173">
        <v>407</v>
      </c>
      <c r="V173">
        <v>475</v>
      </c>
      <c r="W173">
        <v>531</v>
      </c>
      <c r="X173">
        <v>592</v>
      </c>
      <c r="Y173">
        <v>648</v>
      </c>
      <c r="Z173" s="6">
        <v>198</v>
      </c>
      <c r="AA173">
        <v>274</v>
      </c>
      <c r="AB173">
        <v>336</v>
      </c>
      <c r="AC173">
        <v>399</v>
      </c>
      <c r="AD173">
        <v>466</v>
      </c>
      <c r="AE173">
        <v>534</v>
      </c>
      <c r="AF173">
        <v>597</v>
      </c>
      <c r="AG173" s="7">
        <v>647</v>
      </c>
      <c r="AH173">
        <v>204</v>
      </c>
      <c r="AI173">
        <v>271</v>
      </c>
      <c r="AJ173">
        <v>332</v>
      </c>
      <c r="AK173">
        <v>392</v>
      </c>
      <c r="AL173">
        <v>469</v>
      </c>
      <c r="AM173">
        <v>516</v>
      </c>
      <c r="AN173">
        <v>572</v>
      </c>
      <c r="AO173" s="7">
        <v>628</v>
      </c>
    </row>
    <row r="174" spans="2:41" x14ac:dyDescent="0.3">
      <c r="B174" s="6">
        <v>208</v>
      </c>
      <c r="C174">
        <v>265</v>
      </c>
      <c r="D174">
        <v>331</v>
      </c>
      <c r="E174">
        <v>395</v>
      </c>
      <c r="F174">
        <v>459</v>
      </c>
      <c r="G174">
        <v>521</v>
      </c>
      <c r="H174">
        <v>584</v>
      </c>
      <c r="I174" s="7">
        <v>633</v>
      </c>
      <c r="J174" s="6">
        <v>186</v>
      </c>
      <c r="K174">
        <v>255</v>
      </c>
      <c r="L174">
        <v>330</v>
      </c>
      <c r="M174">
        <v>397</v>
      </c>
      <c r="N174">
        <v>472</v>
      </c>
      <c r="O174">
        <v>534</v>
      </c>
      <c r="P174">
        <v>598</v>
      </c>
      <c r="Q174" s="7">
        <v>666</v>
      </c>
      <c r="R174">
        <v>201</v>
      </c>
      <c r="S174">
        <v>263</v>
      </c>
      <c r="T174">
        <v>338</v>
      </c>
      <c r="U174">
        <v>403</v>
      </c>
      <c r="V174">
        <v>465</v>
      </c>
      <c r="W174">
        <v>530</v>
      </c>
      <c r="X174">
        <v>600</v>
      </c>
      <c r="Y174">
        <v>662</v>
      </c>
      <c r="Z174" s="6">
        <v>203</v>
      </c>
      <c r="AA174">
        <v>261</v>
      </c>
      <c r="AB174">
        <v>336</v>
      </c>
      <c r="AC174">
        <v>415</v>
      </c>
      <c r="AD174">
        <v>468</v>
      </c>
      <c r="AE174">
        <v>529</v>
      </c>
      <c r="AF174">
        <v>590</v>
      </c>
      <c r="AG174" s="7">
        <v>642</v>
      </c>
      <c r="AH174">
        <v>209</v>
      </c>
      <c r="AI174">
        <v>277</v>
      </c>
      <c r="AJ174">
        <v>328</v>
      </c>
      <c r="AK174">
        <v>389</v>
      </c>
      <c r="AL174">
        <v>458</v>
      </c>
      <c r="AM174">
        <v>517</v>
      </c>
      <c r="AN174">
        <v>575</v>
      </c>
      <c r="AO174" s="7">
        <v>645</v>
      </c>
    </row>
    <row r="175" spans="2:41" x14ac:dyDescent="0.3">
      <c r="B175" s="6">
        <v>209</v>
      </c>
      <c r="C175">
        <v>269</v>
      </c>
      <c r="D175">
        <v>338</v>
      </c>
      <c r="E175">
        <v>388</v>
      </c>
      <c r="F175">
        <v>447</v>
      </c>
      <c r="G175">
        <v>524</v>
      </c>
      <c r="H175">
        <v>577</v>
      </c>
      <c r="I175" s="7">
        <v>636</v>
      </c>
      <c r="J175" s="6">
        <v>190</v>
      </c>
      <c r="K175">
        <v>255</v>
      </c>
      <c r="L175">
        <v>317</v>
      </c>
      <c r="M175">
        <v>395</v>
      </c>
      <c r="N175">
        <v>471</v>
      </c>
      <c r="O175">
        <v>537</v>
      </c>
      <c r="P175">
        <v>596</v>
      </c>
      <c r="Q175" s="7">
        <v>674</v>
      </c>
      <c r="R175">
        <v>198</v>
      </c>
      <c r="S175">
        <v>261</v>
      </c>
      <c r="T175">
        <v>339</v>
      </c>
      <c r="U175">
        <v>399</v>
      </c>
      <c r="V175">
        <v>464</v>
      </c>
      <c r="W175">
        <v>535</v>
      </c>
      <c r="X175">
        <v>592</v>
      </c>
      <c r="Y175">
        <v>677</v>
      </c>
      <c r="Z175" s="6">
        <v>192</v>
      </c>
      <c r="AA175">
        <v>269</v>
      </c>
      <c r="AB175">
        <v>346</v>
      </c>
      <c r="AC175">
        <v>388</v>
      </c>
      <c r="AD175">
        <v>455</v>
      </c>
      <c r="AE175">
        <v>514</v>
      </c>
      <c r="AF175">
        <v>591</v>
      </c>
      <c r="AG175" s="7">
        <v>653</v>
      </c>
      <c r="AH175">
        <v>198</v>
      </c>
      <c r="AI175">
        <v>265</v>
      </c>
      <c r="AJ175">
        <v>335</v>
      </c>
      <c r="AK175">
        <v>394</v>
      </c>
      <c r="AL175">
        <v>459</v>
      </c>
      <c r="AM175">
        <v>518</v>
      </c>
      <c r="AN175">
        <v>572</v>
      </c>
      <c r="AO175" s="7">
        <v>645</v>
      </c>
    </row>
    <row r="176" spans="2:41" x14ac:dyDescent="0.3">
      <c r="B176" s="6">
        <v>196</v>
      </c>
      <c r="C176">
        <v>265</v>
      </c>
      <c r="D176">
        <v>339</v>
      </c>
      <c r="E176">
        <v>397</v>
      </c>
      <c r="F176">
        <v>451</v>
      </c>
      <c r="G176">
        <v>516</v>
      </c>
      <c r="H176">
        <v>563</v>
      </c>
      <c r="I176" s="7">
        <v>647</v>
      </c>
      <c r="J176" s="6">
        <v>196</v>
      </c>
      <c r="K176">
        <v>265</v>
      </c>
      <c r="L176">
        <v>318</v>
      </c>
      <c r="M176">
        <v>384</v>
      </c>
      <c r="N176">
        <v>457</v>
      </c>
      <c r="O176">
        <v>541</v>
      </c>
      <c r="P176">
        <v>603</v>
      </c>
      <c r="Q176" s="7">
        <v>664</v>
      </c>
      <c r="R176">
        <v>194</v>
      </c>
      <c r="S176">
        <v>269</v>
      </c>
      <c r="T176">
        <v>344</v>
      </c>
      <c r="U176">
        <v>397</v>
      </c>
      <c r="V176">
        <v>482</v>
      </c>
      <c r="W176">
        <v>524</v>
      </c>
      <c r="X176">
        <v>594</v>
      </c>
      <c r="Y176">
        <v>653</v>
      </c>
      <c r="Z176" s="6">
        <v>210</v>
      </c>
      <c r="AA176">
        <v>259</v>
      </c>
      <c r="AB176">
        <v>340</v>
      </c>
      <c r="AC176">
        <v>405</v>
      </c>
      <c r="AD176">
        <v>470</v>
      </c>
      <c r="AE176">
        <v>519</v>
      </c>
      <c r="AF176">
        <v>581</v>
      </c>
      <c r="AG176" s="7">
        <v>652</v>
      </c>
      <c r="AH176">
        <v>204</v>
      </c>
      <c r="AI176">
        <v>270</v>
      </c>
      <c r="AJ176">
        <v>330</v>
      </c>
      <c r="AK176">
        <v>403</v>
      </c>
      <c r="AL176">
        <v>458</v>
      </c>
      <c r="AM176">
        <v>526</v>
      </c>
      <c r="AN176">
        <v>585</v>
      </c>
      <c r="AO176" s="7">
        <v>659</v>
      </c>
    </row>
    <row r="177" spans="2:41" x14ac:dyDescent="0.3">
      <c r="B177" s="6">
        <v>202</v>
      </c>
      <c r="C177">
        <v>275</v>
      </c>
      <c r="D177">
        <v>328</v>
      </c>
      <c r="E177">
        <v>401</v>
      </c>
      <c r="F177">
        <v>450</v>
      </c>
      <c r="G177">
        <v>518</v>
      </c>
      <c r="H177">
        <v>589</v>
      </c>
      <c r="I177" s="7">
        <v>642</v>
      </c>
      <c r="J177" s="6">
        <v>192</v>
      </c>
      <c r="K177">
        <v>262</v>
      </c>
      <c r="L177">
        <v>318</v>
      </c>
      <c r="M177">
        <v>394</v>
      </c>
      <c r="N177">
        <v>466</v>
      </c>
      <c r="O177">
        <v>528</v>
      </c>
      <c r="P177">
        <v>598</v>
      </c>
      <c r="Q177" s="7">
        <v>680</v>
      </c>
      <c r="R177">
        <v>199</v>
      </c>
      <c r="S177">
        <v>260</v>
      </c>
      <c r="T177">
        <v>339</v>
      </c>
      <c r="U177">
        <v>397</v>
      </c>
      <c r="V177">
        <v>468</v>
      </c>
      <c r="W177">
        <v>535</v>
      </c>
      <c r="X177">
        <v>582</v>
      </c>
      <c r="Y177">
        <v>672</v>
      </c>
      <c r="Z177" s="6">
        <v>197</v>
      </c>
      <c r="AA177">
        <v>270</v>
      </c>
      <c r="AB177">
        <v>336</v>
      </c>
      <c r="AC177">
        <v>398</v>
      </c>
      <c r="AD177">
        <v>474</v>
      </c>
      <c r="AE177">
        <v>534</v>
      </c>
      <c r="AF177">
        <v>586</v>
      </c>
      <c r="AG177" s="7">
        <v>646</v>
      </c>
      <c r="AH177">
        <v>199</v>
      </c>
      <c r="AI177">
        <v>268</v>
      </c>
      <c r="AJ177">
        <v>334</v>
      </c>
      <c r="AK177">
        <v>408</v>
      </c>
      <c r="AL177">
        <v>447</v>
      </c>
      <c r="AM177">
        <v>512</v>
      </c>
      <c r="AN177">
        <v>572</v>
      </c>
      <c r="AO177" s="7">
        <v>635</v>
      </c>
    </row>
    <row r="178" spans="2:41" x14ac:dyDescent="0.3">
      <c r="B178" s="6">
        <v>198</v>
      </c>
      <c r="C178">
        <v>265</v>
      </c>
      <c r="D178">
        <v>329</v>
      </c>
      <c r="E178">
        <v>390</v>
      </c>
      <c r="F178">
        <v>466</v>
      </c>
      <c r="G178">
        <v>494</v>
      </c>
      <c r="H178">
        <v>591</v>
      </c>
      <c r="I178" s="7">
        <v>645</v>
      </c>
      <c r="J178" s="6">
        <v>187</v>
      </c>
      <c r="K178">
        <v>257</v>
      </c>
      <c r="L178">
        <v>334</v>
      </c>
      <c r="M178">
        <v>396</v>
      </c>
      <c r="N178">
        <v>458</v>
      </c>
      <c r="O178">
        <v>529</v>
      </c>
      <c r="P178">
        <v>597</v>
      </c>
      <c r="Q178" s="7">
        <v>667</v>
      </c>
      <c r="R178">
        <v>197</v>
      </c>
      <c r="S178">
        <v>264</v>
      </c>
      <c r="T178">
        <v>337</v>
      </c>
      <c r="U178">
        <v>404</v>
      </c>
      <c r="V178">
        <v>458</v>
      </c>
      <c r="W178">
        <v>537</v>
      </c>
      <c r="X178">
        <v>604</v>
      </c>
      <c r="Y178">
        <v>653</v>
      </c>
      <c r="Z178" s="6">
        <v>195</v>
      </c>
      <c r="AA178">
        <v>261</v>
      </c>
      <c r="AB178">
        <v>344</v>
      </c>
      <c r="AC178">
        <v>403</v>
      </c>
      <c r="AD178">
        <v>462</v>
      </c>
      <c r="AE178">
        <v>528</v>
      </c>
      <c r="AF178">
        <v>601</v>
      </c>
      <c r="AG178" s="7">
        <v>647</v>
      </c>
      <c r="AH178">
        <v>196</v>
      </c>
      <c r="AI178">
        <v>266</v>
      </c>
      <c r="AJ178">
        <v>342</v>
      </c>
      <c r="AK178">
        <v>394</v>
      </c>
      <c r="AL178">
        <v>463</v>
      </c>
      <c r="AM178">
        <v>514</v>
      </c>
      <c r="AN178">
        <v>592</v>
      </c>
      <c r="AO178" s="7">
        <v>642</v>
      </c>
    </row>
    <row r="179" spans="2:41" x14ac:dyDescent="0.3">
      <c r="B179" s="6">
        <v>201</v>
      </c>
      <c r="C179">
        <v>272</v>
      </c>
      <c r="D179">
        <v>329</v>
      </c>
      <c r="E179">
        <v>403</v>
      </c>
      <c r="F179">
        <v>459</v>
      </c>
      <c r="G179">
        <v>525</v>
      </c>
      <c r="H179">
        <v>589</v>
      </c>
      <c r="I179" s="7">
        <v>652</v>
      </c>
      <c r="J179" s="6">
        <v>190</v>
      </c>
      <c r="K179">
        <v>258</v>
      </c>
      <c r="L179">
        <v>330</v>
      </c>
      <c r="M179">
        <v>393</v>
      </c>
      <c r="N179">
        <v>465</v>
      </c>
      <c r="O179">
        <v>537</v>
      </c>
      <c r="P179">
        <v>604</v>
      </c>
      <c r="Q179" s="7">
        <v>660</v>
      </c>
      <c r="R179">
        <v>203</v>
      </c>
      <c r="S179">
        <v>267</v>
      </c>
      <c r="T179">
        <v>339</v>
      </c>
      <c r="U179">
        <v>409</v>
      </c>
      <c r="V179">
        <v>476</v>
      </c>
      <c r="W179">
        <v>531</v>
      </c>
      <c r="X179">
        <v>602</v>
      </c>
      <c r="Y179">
        <v>657</v>
      </c>
      <c r="Z179" s="6">
        <v>206</v>
      </c>
      <c r="AA179">
        <v>272</v>
      </c>
      <c r="AB179">
        <v>335</v>
      </c>
      <c r="AC179">
        <v>409</v>
      </c>
      <c r="AD179">
        <v>459</v>
      </c>
      <c r="AE179">
        <v>527</v>
      </c>
      <c r="AF179">
        <v>584</v>
      </c>
      <c r="AG179" s="7">
        <v>649</v>
      </c>
      <c r="AH179">
        <v>196</v>
      </c>
      <c r="AI179">
        <v>274</v>
      </c>
      <c r="AJ179">
        <v>326</v>
      </c>
      <c r="AK179">
        <v>400</v>
      </c>
      <c r="AL179">
        <v>449</v>
      </c>
      <c r="AM179">
        <v>532</v>
      </c>
      <c r="AN179">
        <v>586</v>
      </c>
      <c r="AO179" s="7">
        <v>641</v>
      </c>
    </row>
    <row r="180" spans="2:41" x14ac:dyDescent="0.3">
      <c r="B180" s="6">
        <v>205</v>
      </c>
      <c r="C180">
        <v>271</v>
      </c>
      <c r="D180">
        <v>339</v>
      </c>
      <c r="E180">
        <v>403</v>
      </c>
      <c r="F180">
        <v>457</v>
      </c>
      <c r="G180">
        <v>524</v>
      </c>
      <c r="H180">
        <v>586</v>
      </c>
      <c r="I180" s="7">
        <v>644</v>
      </c>
      <c r="J180" s="6">
        <v>187</v>
      </c>
      <c r="K180">
        <v>254</v>
      </c>
      <c r="L180">
        <v>330</v>
      </c>
      <c r="M180">
        <v>395</v>
      </c>
      <c r="N180">
        <v>472</v>
      </c>
      <c r="O180">
        <v>536</v>
      </c>
      <c r="P180">
        <v>601</v>
      </c>
      <c r="Q180" s="7">
        <v>665</v>
      </c>
      <c r="R180">
        <v>199</v>
      </c>
      <c r="S180">
        <v>271</v>
      </c>
      <c r="T180">
        <v>343</v>
      </c>
      <c r="U180">
        <v>405</v>
      </c>
      <c r="V180">
        <v>467</v>
      </c>
      <c r="W180">
        <v>535</v>
      </c>
      <c r="X180">
        <v>603</v>
      </c>
      <c r="Y180">
        <v>658</v>
      </c>
      <c r="Z180" s="6">
        <v>206</v>
      </c>
      <c r="AA180">
        <v>270</v>
      </c>
      <c r="AB180">
        <v>343</v>
      </c>
      <c r="AC180">
        <v>406</v>
      </c>
      <c r="AD180">
        <v>467</v>
      </c>
      <c r="AE180">
        <v>513</v>
      </c>
      <c r="AF180">
        <v>590</v>
      </c>
      <c r="AG180" s="7">
        <v>647</v>
      </c>
      <c r="AH180">
        <v>207</v>
      </c>
      <c r="AI180">
        <v>266</v>
      </c>
      <c r="AJ180">
        <v>330</v>
      </c>
      <c r="AK180">
        <v>396</v>
      </c>
      <c r="AL180">
        <v>462</v>
      </c>
      <c r="AM180">
        <v>521</v>
      </c>
      <c r="AN180">
        <v>584</v>
      </c>
      <c r="AO180" s="7">
        <v>652</v>
      </c>
    </row>
    <row r="181" spans="2:41" x14ac:dyDescent="0.3">
      <c r="B181" s="6">
        <v>204</v>
      </c>
      <c r="C181">
        <v>267</v>
      </c>
      <c r="D181">
        <v>324</v>
      </c>
      <c r="E181">
        <v>387</v>
      </c>
      <c r="F181">
        <v>460</v>
      </c>
      <c r="G181">
        <v>518</v>
      </c>
      <c r="H181">
        <v>568</v>
      </c>
      <c r="I181" s="7">
        <v>635</v>
      </c>
      <c r="J181" s="6">
        <v>190</v>
      </c>
      <c r="K181">
        <v>259</v>
      </c>
      <c r="L181">
        <v>324</v>
      </c>
      <c r="M181">
        <v>389</v>
      </c>
      <c r="N181">
        <v>472</v>
      </c>
      <c r="O181">
        <v>526</v>
      </c>
      <c r="P181">
        <v>592</v>
      </c>
      <c r="Q181" s="7">
        <v>657</v>
      </c>
      <c r="R181">
        <v>197</v>
      </c>
      <c r="S181">
        <v>265</v>
      </c>
      <c r="T181">
        <v>346</v>
      </c>
      <c r="U181">
        <v>418</v>
      </c>
      <c r="V181">
        <v>471</v>
      </c>
      <c r="W181">
        <v>539</v>
      </c>
      <c r="X181">
        <v>592</v>
      </c>
      <c r="Y181">
        <v>661</v>
      </c>
      <c r="Z181" s="6">
        <v>203</v>
      </c>
      <c r="AA181">
        <v>266</v>
      </c>
      <c r="AB181">
        <v>334</v>
      </c>
      <c r="AC181">
        <v>399</v>
      </c>
      <c r="AD181">
        <v>459</v>
      </c>
      <c r="AE181">
        <v>537</v>
      </c>
      <c r="AF181">
        <v>589</v>
      </c>
      <c r="AG181" s="7">
        <v>651</v>
      </c>
      <c r="AH181">
        <v>202</v>
      </c>
      <c r="AI181">
        <v>271</v>
      </c>
      <c r="AJ181">
        <v>331</v>
      </c>
      <c r="AK181">
        <v>393</v>
      </c>
      <c r="AL181">
        <v>469</v>
      </c>
      <c r="AM181">
        <v>512</v>
      </c>
      <c r="AN181">
        <v>578</v>
      </c>
      <c r="AO181" s="7">
        <v>641</v>
      </c>
    </row>
    <row r="182" spans="2:41" x14ac:dyDescent="0.3">
      <c r="B182" s="6">
        <v>203</v>
      </c>
      <c r="C182">
        <v>274</v>
      </c>
      <c r="D182">
        <v>326</v>
      </c>
      <c r="E182">
        <v>402</v>
      </c>
      <c r="F182">
        <v>461</v>
      </c>
      <c r="G182">
        <v>516</v>
      </c>
      <c r="H182">
        <v>576</v>
      </c>
      <c r="I182" s="7">
        <v>626</v>
      </c>
      <c r="J182" s="6">
        <v>185</v>
      </c>
      <c r="K182">
        <v>259</v>
      </c>
      <c r="L182">
        <v>323</v>
      </c>
      <c r="M182">
        <v>394</v>
      </c>
      <c r="N182">
        <v>466</v>
      </c>
      <c r="O182">
        <v>534</v>
      </c>
      <c r="P182">
        <v>605</v>
      </c>
      <c r="Q182" s="7">
        <v>683</v>
      </c>
      <c r="R182">
        <v>201</v>
      </c>
      <c r="S182">
        <v>270</v>
      </c>
      <c r="T182">
        <v>347</v>
      </c>
      <c r="U182">
        <v>410</v>
      </c>
      <c r="V182">
        <v>485</v>
      </c>
      <c r="W182">
        <v>536</v>
      </c>
      <c r="X182">
        <v>595</v>
      </c>
      <c r="Y182">
        <v>658</v>
      </c>
      <c r="Z182" s="6">
        <v>196</v>
      </c>
      <c r="AA182">
        <v>272</v>
      </c>
      <c r="AB182">
        <v>337</v>
      </c>
      <c r="AC182">
        <v>411</v>
      </c>
      <c r="AD182">
        <v>462</v>
      </c>
      <c r="AE182">
        <v>521</v>
      </c>
      <c r="AF182">
        <v>591</v>
      </c>
      <c r="AG182" s="7">
        <v>640</v>
      </c>
      <c r="AH182">
        <v>204</v>
      </c>
      <c r="AI182">
        <v>261</v>
      </c>
      <c r="AJ182">
        <v>332</v>
      </c>
      <c r="AK182">
        <v>401</v>
      </c>
      <c r="AL182">
        <v>456</v>
      </c>
      <c r="AM182">
        <v>513</v>
      </c>
      <c r="AN182">
        <v>573</v>
      </c>
      <c r="AO182" s="7">
        <v>648</v>
      </c>
    </row>
    <row r="183" spans="2:41" x14ac:dyDescent="0.3">
      <c r="B183" s="6">
        <v>213</v>
      </c>
      <c r="C183">
        <v>268</v>
      </c>
      <c r="D183">
        <v>326</v>
      </c>
      <c r="E183">
        <v>400</v>
      </c>
      <c r="F183">
        <v>443</v>
      </c>
      <c r="G183">
        <v>517</v>
      </c>
      <c r="H183">
        <v>581</v>
      </c>
      <c r="I183" s="7">
        <v>632</v>
      </c>
      <c r="J183" s="6">
        <v>191</v>
      </c>
      <c r="K183">
        <v>262</v>
      </c>
      <c r="L183">
        <v>327</v>
      </c>
      <c r="M183">
        <v>390</v>
      </c>
      <c r="N183">
        <v>477</v>
      </c>
      <c r="O183">
        <v>534</v>
      </c>
      <c r="P183">
        <v>610</v>
      </c>
      <c r="Q183" s="7">
        <v>685</v>
      </c>
      <c r="R183">
        <v>203</v>
      </c>
      <c r="S183">
        <v>270</v>
      </c>
      <c r="T183">
        <v>334</v>
      </c>
      <c r="U183">
        <v>404</v>
      </c>
      <c r="V183">
        <v>476</v>
      </c>
      <c r="W183">
        <v>549</v>
      </c>
      <c r="X183">
        <v>610</v>
      </c>
      <c r="Y183">
        <v>672</v>
      </c>
      <c r="Z183" s="6">
        <v>207</v>
      </c>
      <c r="AA183">
        <v>268</v>
      </c>
      <c r="AB183">
        <v>344</v>
      </c>
      <c r="AC183">
        <v>402</v>
      </c>
      <c r="AD183">
        <v>475</v>
      </c>
      <c r="AE183">
        <v>527</v>
      </c>
      <c r="AF183">
        <v>580</v>
      </c>
      <c r="AG183" s="7">
        <v>656</v>
      </c>
      <c r="AH183">
        <v>203</v>
      </c>
      <c r="AI183">
        <v>273</v>
      </c>
      <c r="AJ183">
        <v>327</v>
      </c>
      <c r="AK183">
        <v>409</v>
      </c>
      <c r="AL183">
        <v>451</v>
      </c>
      <c r="AM183">
        <v>509</v>
      </c>
      <c r="AN183">
        <v>572</v>
      </c>
      <c r="AO183" s="7">
        <v>638</v>
      </c>
    </row>
    <row r="184" spans="2:41" x14ac:dyDescent="0.3">
      <c r="B184" s="6">
        <v>205</v>
      </c>
      <c r="C184">
        <v>266</v>
      </c>
      <c r="D184">
        <v>343</v>
      </c>
      <c r="E184">
        <v>394</v>
      </c>
      <c r="F184">
        <v>464</v>
      </c>
      <c r="G184">
        <v>520</v>
      </c>
      <c r="H184">
        <v>583</v>
      </c>
      <c r="I184" s="7">
        <v>640</v>
      </c>
      <c r="J184" s="6">
        <v>196</v>
      </c>
      <c r="K184">
        <v>257</v>
      </c>
      <c r="L184">
        <v>341</v>
      </c>
      <c r="M184">
        <v>399</v>
      </c>
      <c r="N184">
        <v>466</v>
      </c>
      <c r="O184">
        <v>536</v>
      </c>
      <c r="P184">
        <v>595</v>
      </c>
      <c r="Q184" s="7">
        <v>690</v>
      </c>
      <c r="R184">
        <v>202</v>
      </c>
      <c r="S184">
        <v>265</v>
      </c>
      <c r="T184">
        <v>347</v>
      </c>
      <c r="U184">
        <v>400</v>
      </c>
      <c r="V184">
        <v>474</v>
      </c>
      <c r="W184">
        <v>536</v>
      </c>
      <c r="X184">
        <v>589</v>
      </c>
      <c r="Y184">
        <v>659</v>
      </c>
      <c r="Z184" s="6">
        <v>204</v>
      </c>
      <c r="AA184">
        <v>265</v>
      </c>
      <c r="AB184">
        <v>334</v>
      </c>
      <c r="AC184">
        <v>408</v>
      </c>
      <c r="AD184">
        <v>460</v>
      </c>
      <c r="AE184">
        <v>522</v>
      </c>
      <c r="AF184">
        <v>591</v>
      </c>
      <c r="AG184" s="7">
        <v>656</v>
      </c>
      <c r="AH184">
        <v>208</v>
      </c>
      <c r="AI184">
        <v>275</v>
      </c>
      <c r="AJ184">
        <v>325</v>
      </c>
      <c r="AK184">
        <v>396</v>
      </c>
      <c r="AL184">
        <v>465</v>
      </c>
      <c r="AM184">
        <v>524</v>
      </c>
      <c r="AN184">
        <v>578</v>
      </c>
      <c r="AO184" s="7">
        <v>647</v>
      </c>
    </row>
    <row r="185" spans="2:41" x14ac:dyDescent="0.3">
      <c r="B185" s="6">
        <v>206</v>
      </c>
      <c r="C185">
        <v>269</v>
      </c>
      <c r="D185">
        <v>324</v>
      </c>
      <c r="E185">
        <v>394</v>
      </c>
      <c r="F185">
        <v>452</v>
      </c>
      <c r="G185">
        <v>525</v>
      </c>
      <c r="H185">
        <v>573</v>
      </c>
      <c r="I185" s="7">
        <v>642</v>
      </c>
      <c r="J185" s="6">
        <v>189</v>
      </c>
      <c r="K185">
        <v>267</v>
      </c>
      <c r="L185">
        <v>328</v>
      </c>
      <c r="M185">
        <v>397</v>
      </c>
      <c r="N185">
        <v>473</v>
      </c>
      <c r="O185">
        <v>537</v>
      </c>
      <c r="P185">
        <v>595</v>
      </c>
      <c r="Q185" s="7">
        <v>664</v>
      </c>
      <c r="R185">
        <v>198</v>
      </c>
      <c r="S185">
        <v>270</v>
      </c>
      <c r="T185">
        <v>338</v>
      </c>
      <c r="U185">
        <v>394</v>
      </c>
      <c r="V185">
        <v>476</v>
      </c>
      <c r="W185">
        <v>533</v>
      </c>
      <c r="X185">
        <v>607</v>
      </c>
      <c r="Y185">
        <v>651</v>
      </c>
      <c r="Z185" s="6">
        <v>203</v>
      </c>
      <c r="AA185">
        <v>262</v>
      </c>
      <c r="AB185">
        <v>340</v>
      </c>
      <c r="AC185">
        <v>405</v>
      </c>
      <c r="AD185">
        <v>460</v>
      </c>
      <c r="AE185">
        <v>532</v>
      </c>
      <c r="AF185">
        <v>594</v>
      </c>
      <c r="AG185" s="7">
        <v>648</v>
      </c>
      <c r="AH185">
        <v>199</v>
      </c>
      <c r="AI185">
        <v>271</v>
      </c>
      <c r="AJ185">
        <v>344</v>
      </c>
      <c r="AK185">
        <v>407</v>
      </c>
      <c r="AL185">
        <v>449</v>
      </c>
      <c r="AM185">
        <v>516</v>
      </c>
      <c r="AN185">
        <v>570</v>
      </c>
      <c r="AO185" s="7">
        <v>647</v>
      </c>
    </row>
    <row r="186" spans="2:41" x14ac:dyDescent="0.3">
      <c r="B186" s="6">
        <v>206</v>
      </c>
      <c r="C186">
        <v>269</v>
      </c>
      <c r="D186">
        <v>336</v>
      </c>
      <c r="E186">
        <v>390</v>
      </c>
      <c r="F186">
        <v>459</v>
      </c>
      <c r="G186">
        <v>522</v>
      </c>
      <c r="H186">
        <v>583</v>
      </c>
      <c r="I186" s="7">
        <v>637</v>
      </c>
      <c r="J186" s="6">
        <v>192</v>
      </c>
      <c r="K186">
        <v>251</v>
      </c>
      <c r="L186">
        <v>324</v>
      </c>
      <c r="M186">
        <v>393</v>
      </c>
      <c r="N186">
        <v>478</v>
      </c>
      <c r="O186">
        <v>527</v>
      </c>
      <c r="P186">
        <v>602</v>
      </c>
      <c r="Q186" s="7">
        <v>683</v>
      </c>
      <c r="R186">
        <v>202</v>
      </c>
      <c r="S186">
        <v>263</v>
      </c>
      <c r="T186">
        <v>327</v>
      </c>
      <c r="U186">
        <v>401</v>
      </c>
      <c r="V186">
        <v>470</v>
      </c>
      <c r="W186">
        <v>544</v>
      </c>
      <c r="X186">
        <v>598</v>
      </c>
      <c r="Y186">
        <v>658</v>
      </c>
      <c r="Z186" s="6">
        <v>206</v>
      </c>
      <c r="AA186">
        <v>265</v>
      </c>
      <c r="AB186">
        <v>329</v>
      </c>
      <c r="AC186">
        <v>399</v>
      </c>
      <c r="AD186">
        <v>464</v>
      </c>
      <c r="AE186">
        <v>538</v>
      </c>
      <c r="AF186">
        <v>586</v>
      </c>
      <c r="AG186" s="7">
        <v>656</v>
      </c>
      <c r="AH186">
        <v>201</v>
      </c>
      <c r="AI186">
        <v>260</v>
      </c>
      <c r="AJ186">
        <v>333</v>
      </c>
      <c r="AK186">
        <v>395</v>
      </c>
      <c r="AL186">
        <v>458</v>
      </c>
      <c r="AM186">
        <v>520</v>
      </c>
      <c r="AN186">
        <v>576</v>
      </c>
      <c r="AO186" s="7">
        <v>642</v>
      </c>
    </row>
    <row r="187" spans="2:41" x14ac:dyDescent="0.3">
      <c r="B187" s="6">
        <v>208</v>
      </c>
      <c r="C187">
        <v>268</v>
      </c>
      <c r="D187">
        <v>322</v>
      </c>
      <c r="E187">
        <v>406</v>
      </c>
      <c r="F187">
        <v>462</v>
      </c>
      <c r="G187">
        <v>513</v>
      </c>
      <c r="H187">
        <v>570</v>
      </c>
      <c r="I187" s="7">
        <v>644</v>
      </c>
      <c r="J187" s="6">
        <v>197</v>
      </c>
      <c r="K187">
        <v>259</v>
      </c>
      <c r="L187">
        <v>325</v>
      </c>
      <c r="M187">
        <v>391</v>
      </c>
      <c r="N187">
        <v>461</v>
      </c>
      <c r="O187">
        <v>537</v>
      </c>
      <c r="P187">
        <v>609</v>
      </c>
      <c r="Q187" s="7">
        <v>667</v>
      </c>
      <c r="R187">
        <v>194</v>
      </c>
      <c r="S187">
        <v>260</v>
      </c>
      <c r="T187">
        <v>336</v>
      </c>
      <c r="U187">
        <v>400</v>
      </c>
      <c r="V187">
        <v>472</v>
      </c>
      <c r="W187">
        <v>537</v>
      </c>
      <c r="X187">
        <v>599</v>
      </c>
      <c r="Y187">
        <v>672</v>
      </c>
      <c r="Z187" s="6">
        <v>198</v>
      </c>
      <c r="AA187">
        <v>281</v>
      </c>
      <c r="AB187">
        <v>342</v>
      </c>
      <c r="AC187">
        <v>411</v>
      </c>
      <c r="AD187">
        <v>478</v>
      </c>
      <c r="AE187">
        <v>527</v>
      </c>
      <c r="AF187">
        <v>573</v>
      </c>
      <c r="AG187" s="7">
        <v>643</v>
      </c>
      <c r="AH187">
        <v>204</v>
      </c>
      <c r="AI187">
        <v>264</v>
      </c>
      <c r="AJ187">
        <v>328</v>
      </c>
      <c r="AK187">
        <v>401</v>
      </c>
      <c r="AL187">
        <v>469</v>
      </c>
      <c r="AM187">
        <v>522</v>
      </c>
      <c r="AN187">
        <v>564</v>
      </c>
      <c r="AO187" s="7">
        <v>627</v>
      </c>
    </row>
    <row r="188" spans="2:41" x14ac:dyDescent="0.3">
      <c r="B188" s="6">
        <v>200</v>
      </c>
      <c r="C188">
        <v>269</v>
      </c>
      <c r="D188">
        <v>325</v>
      </c>
      <c r="E188">
        <v>400</v>
      </c>
      <c r="F188">
        <v>458</v>
      </c>
      <c r="G188">
        <v>529</v>
      </c>
      <c r="H188">
        <v>568</v>
      </c>
      <c r="I188" s="7">
        <v>635</v>
      </c>
      <c r="J188" s="6">
        <v>193</v>
      </c>
      <c r="K188">
        <v>257</v>
      </c>
      <c r="L188">
        <v>320</v>
      </c>
      <c r="M188">
        <v>391</v>
      </c>
      <c r="N188">
        <v>470</v>
      </c>
      <c r="O188">
        <v>523</v>
      </c>
      <c r="P188">
        <v>601</v>
      </c>
      <c r="Q188" s="7">
        <v>678</v>
      </c>
      <c r="R188">
        <v>197</v>
      </c>
      <c r="S188">
        <v>265</v>
      </c>
      <c r="T188">
        <v>338</v>
      </c>
      <c r="U188">
        <v>408</v>
      </c>
      <c r="V188">
        <v>468</v>
      </c>
      <c r="W188">
        <v>535</v>
      </c>
      <c r="X188">
        <v>607</v>
      </c>
      <c r="Y188">
        <v>672</v>
      </c>
      <c r="Z188" s="6">
        <v>205</v>
      </c>
      <c r="AA188">
        <v>266</v>
      </c>
      <c r="AB188">
        <v>331</v>
      </c>
      <c r="AC188">
        <v>401</v>
      </c>
      <c r="AD188">
        <v>473</v>
      </c>
      <c r="AE188">
        <v>529</v>
      </c>
      <c r="AF188">
        <v>589</v>
      </c>
      <c r="AG188" s="7">
        <v>650</v>
      </c>
      <c r="AH188">
        <v>207</v>
      </c>
      <c r="AI188">
        <v>277</v>
      </c>
      <c r="AJ188">
        <v>323</v>
      </c>
      <c r="AK188">
        <v>392</v>
      </c>
      <c r="AL188">
        <v>459</v>
      </c>
      <c r="AM188">
        <v>514</v>
      </c>
      <c r="AN188">
        <v>582</v>
      </c>
      <c r="AO188" s="7">
        <v>643</v>
      </c>
    </row>
    <row r="189" spans="2:41" x14ac:dyDescent="0.3">
      <c r="B189" s="6">
        <v>207</v>
      </c>
      <c r="C189">
        <v>268</v>
      </c>
      <c r="D189">
        <v>339</v>
      </c>
      <c r="E189">
        <v>397</v>
      </c>
      <c r="F189">
        <v>454</v>
      </c>
      <c r="G189">
        <v>520</v>
      </c>
      <c r="H189">
        <v>590</v>
      </c>
      <c r="I189" s="7">
        <v>638</v>
      </c>
      <c r="J189" s="6">
        <v>186</v>
      </c>
      <c r="K189">
        <v>260</v>
      </c>
      <c r="L189">
        <v>331</v>
      </c>
      <c r="M189">
        <v>381</v>
      </c>
      <c r="N189">
        <v>462</v>
      </c>
      <c r="O189">
        <v>530</v>
      </c>
      <c r="P189">
        <v>599</v>
      </c>
      <c r="Q189" s="7">
        <v>681</v>
      </c>
      <c r="R189">
        <v>202</v>
      </c>
      <c r="S189">
        <v>271</v>
      </c>
      <c r="T189">
        <v>342</v>
      </c>
      <c r="U189">
        <v>407</v>
      </c>
      <c r="V189">
        <v>474</v>
      </c>
      <c r="W189">
        <v>532</v>
      </c>
      <c r="X189">
        <v>598</v>
      </c>
      <c r="Y189">
        <v>650</v>
      </c>
      <c r="Z189" s="6">
        <v>204</v>
      </c>
      <c r="AA189">
        <v>279</v>
      </c>
      <c r="AB189">
        <v>330</v>
      </c>
      <c r="AC189">
        <v>399</v>
      </c>
      <c r="AD189">
        <v>456</v>
      </c>
      <c r="AE189">
        <v>518</v>
      </c>
      <c r="AF189">
        <v>589</v>
      </c>
      <c r="AG189" s="7">
        <v>659</v>
      </c>
      <c r="AH189">
        <v>204</v>
      </c>
      <c r="AI189">
        <v>267</v>
      </c>
      <c r="AJ189">
        <v>332</v>
      </c>
      <c r="AK189">
        <v>401</v>
      </c>
      <c r="AL189">
        <v>466</v>
      </c>
      <c r="AM189">
        <v>519</v>
      </c>
      <c r="AN189">
        <v>581</v>
      </c>
      <c r="AO189" s="7">
        <v>652</v>
      </c>
    </row>
    <row r="190" spans="2:41" x14ac:dyDescent="0.3">
      <c r="B190" s="6">
        <v>212</v>
      </c>
      <c r="C190">
        <v>273</v>
      </c>
      <c r="D190">
        <v>331</v>
      </c>
      <c r="E190">
        <v>400</v>
      </c>
      <c r="F190">
        <v>471</v>
      </c>
      <c r="G190">
        <v>515</v>
      </c>
      <c r="H190">
        <v>572</v>
      </c>
      <c r="I190" s="7">
        <v>644</v>
      </c>
      <c r="J190" s="6">
        <v>192</v>
      </c>
      <c r="K190">
        <v>260</v>
      </c>
      <c r="L190">
        <v>325</v>
      </c>
      <c r="M190">
        <v>389</v>
      </c>
      <c r="N190">
        <v>459</v>
      </c>
      <c r="O190">
        <v>539</v>
      </c>
      <c r="P190">
        <v>606</v>
      </c>
      <c r="Q190" s="7">
        <v>675</v>
      </c>
      <c r="R190">
        <v>203</v>
      </c>
      <c r="S190">
        <v>260</v>
      </c>
      <c r="T190">
        <v>332</v>
      </c>
      <c r="U190">
        <v>404</v>
      </c>
      <c r="V190">
        <v>468</v>
      </c>
      <c r="W190">
        <v>525</v>
      </c>
      <c r="X190">
        <v>593</v>
      </c>
      <c r="Y190">
        <v>658</v>
      </c>
      <c r="Z190" s="6">
        <v>200</v>
      </c>
      <c r="AA190">
        <v>269</v>
      </c>
      <c r="AB190">
        <v>334</v>
      </c>
      <c r="AC190">
        <v>404</v>
      </c>
      <c r="AD190">
        <v>462</v>
      </c>
      <c r="AE190">
        <v>533</v>
      </c>
      <c r="AF190">
        <v>587</v>
      </c>
      <c r="AG190" s="7">
        <v>648</v>
      </c>
      <c r="AH190">
        <v>206</v>
      </c>
      <c r="AI190">
        <v>260</v>
      </c>
      <c r="AJ190">
        <v>330</v>
      </c>
      <c r="AK190">
        <v>397</v>
      </c>
      <c r="AL190">
        <v>447</v>
      </c>
      <c r="AM190">
        <v>522</v>
      </c>
      <c r="AN190">
        <v>583</v>
      </c>
      <c r="AO190" s="7">
        <v>637</v>
      </c>
    </row>
    <row r="191" spans="2:41" x14ac:dyDescent="0.3">
      <c r="B191" s="6">
        <v>204</v>
      </c>
      <c r="C191">
        <v>274</v>
      </c>
      <c r="D191">
        <v>334</v>
      </c>
      <c r="E191">
        <v>400</v>
      </c>
      <c r="F191">
        <v>452</v>
      </c>
      <c r="G191">
        <v>515</v>
      </c>
      <c r="H191">
        <v>565</v>
      </c>
      <c r="I191" s="7">
        <v>647</v>
      </c>
      <c r="J191" s="6">
        <v>193</v>
      </c>
      <c r="K191">
        <v>254</v>
      </c>
      <c r="L191">
        <v>326</v>
      </c>
      <c r="M191">
        <v>394</v>
      </c>
      <c r="N191">
        <v>468</v>
      </c>
      <c r="O191">
        <v>531</v>
      </c>
      <c r="P191">
        <v>615</v>
      </c>
      <c r="Q191" s="7">
        <v>674</v>
      </c>
      <c r="R191">
        <v>204</v>
      </c>
      <c r="S191">
        <v>268</v>
      </c>
      <c r="T191">
        <v>334</v>
      </c>
      <c r="U191">
        <v>411</v>
      </c>
      <c r="V191">
        <v>463</v>
      </c>
      <c r="W191">
        <v>539</v>
      </c>
      <c r="X191">
        <v>605</v>
      </c>
      <c r="Y191">
        <v>662</v>
      </c>
      <c r="Z191" s="6">
        <v>204</v>
      </c>
      <c r="AA191">
        <v>274</v>
      </c>
      <c r="AB191">
        <v>337</v>
      </c>
      <c r="AC191">
        <v>398</v>
      </c>
      <c r="AD191">
        <v>463</v>
      </c>
      <c r="AE191">
        <v>525</v>
      </c>
      <c r="AF191">
        <v>604</v>
      </c>
      <c r="AG191" s="7">
        <v>640</v>
      </c>
      <c r="AH191">
        <v>202</v>
      </c>
      <c r="AI191">
        <v>267</v>
      </c>
      <c r="AJ191">
        <v>329</v>
      </c>
      <c r="AK191">
        <v>394</v>
      </c>
      <c r="AL191">
        <v>458</v>
      </c>
      <c r="AM191">
        <v>520</v>
      </c>
      <c r="AN191">
        <v>583</v>
      </c>
      <c r="AO191" s="7">
        <v>632</v>
      </c>
    </row>
    <row r="192" spans="2:41" x14ac:dyDescent="0.3">
      <c r="B192" s="6">
        <v>195</v>
      </c>
      <c r="C192">
        <v>277</v>
      </c>
      <c r="D192">
        <v>331</v>
      </c>
      <c r="E192">
        <v>397</v>
      </c>
      <c r="F192">
        <v>455</v>
      </c>
      <c r="G192">
        <v>517</v>
      </c>
      <c r="H192">
        <v>576</v>
      </c>
      <c r="I192" s="7">
        <v>637</v>
      </c>
      <c r="J192" s="6">
        <v>194</v>
      </c>
      <c r="K192">
        <v>255</v>
      </c>
      <c r="L192">
        <v>323</v>
      </c>
      <c r="M192">
        <v>397</v>
      </c>
      <c r="N192">
        <v>460</v>
      </c>
      <c r="O192">
        <v>535</v>
      </c>
      <c r="P192">
        <v>605</v>
      </c>
      <c r="Q192" s="7">
        <v>676</v>
      </c>
      <c r="R192">
        <v>200</v>
      </c>
      <c r="S192">
        <v>265</v>
      </c>
      <c r="T192">
        <v>336</v>
      </c>
      <c r="U192">
        <v>418</v>
      </c>
      <c r="V192">
        <v>461</v>
      </c>
      <c r="W192">
        <v>540</v>
      </c>
      <c r="X192">
        <v>598</v>
      </c>
      <c r="Y192">
        <v>658</v>
      </c>
      <c r="Z192" s="6">
        <v>202</v>
      </c>
      <c r="AA192">
        <v>274</v>
      </c>
      <c r="AB192">
        <v>324</v>
      </c>
      <c r="AC192">
        <v>405</v>
      </c>
      <c r="AD192">
        <v>469</v>
      </c>
      <c r="AE192">
        <v>537</v>
      </c>
      <c r="AF192">
        <v>590</v>
      </c>
      <c r="AG192" s="7">
        <v>649</v>
      </c>
      <c r="AH192">
        <v>196</v>
      </c>
      <c r="AI192">
        <v>276</v>
      </c>
      <c r="AJ192">
        <v>332</v>
      </c>
      <c r="AK192">
        <v>397</v>
      </c>
      <c r="AL192">
        <v>460</v>
      </c>
      <c r="AM192">
        <v>522</v>
      </c>
      <c r="AN192">
        <v>583</v>
      </c>
      <c r="AO192" s="7">
        <v>643</v>
      </c>
    </row>
    <row r="193" spans="2:41" x14ac:dyDescent="0.3">
      <c r="B193" s="6">
        <v>201</v>
      </c>
      <c r="C193">
        <v>267</v>
      </c>
      <c r="D193">
        <v>333</v>
      </c>
      <c r="E193">
        <v>394</v>
      </c>
      <c r="F193">
        <v>457</v>
      </c>
      <c r="G193">
        <v>525</v>
      </c>
      <c r="H193">
        <v>573</v>
      </c>
      <c r="I193" s="7">
        <v>645</v>
      </c>
      <c r="J193" s="6">
        <v>190</v>
      </c>
      <c r="K193">
        <v>250</v>
      </c>
      <c r="L193">
        <v>325</v>
      </c>
      <c r="M193">
        <v>392</v>
      </c>
      <c r="N193">
        <v>459</v>
      </c>
      <c r="O193">
        <v>532</v>
      </c>
      <c r="P193">
        <v>609</v>
      </c>
      <c r="Q193" s="7">
        <v>677</v>
      </c>
      <c r="R193">
        <v>202</v>
      </c>
      <c r="S193">
        <v>269</v>
      </c>
      <c r="T193">
        <v>342</v>
      </c>
      <c r="U193">
        <v>406</v>
      </c>
      <c r="V193">
        <v>460</v>
      </c>
      <c r="W193">
        <v>542</v>
      </c>
      <c r="X193">
        <v>604</v>
      </c>
      <c r="Y193">
        <v>668</v>
      </c>
      <c r="Z193" s="6">
        <v>201</v>
      </c>
      <c r="AA193">
        <v>275</v>
      </c>
      <c r="AB193">
        <v>345</v>
      </c>
      <c r="AC193">
        <v>405</v>
      </c>
      <c r="AD193">
        <v>463</v>
      </c>
      <c r="AE193">
        <v>521</v>
      </c>
      <c r="AF193">
        <v>583</v>
      </c>
      <c r="AG193" s="7">
        <v>654</v>
      </c>
      <c r="AH193">
        <v>191</v>
      </c>
      <c r="AI193">
        <v>275</v>
      </c>
      <c r="AJ193">
        <v>325</v>
      </c>
      <c r="AK193">
        <v>398</v>
      </c>
      <c r="AL193">
        <v>462</v>
      </c>
      <c r="AM193">
        <v>511</v>
      </c>
      <c r="AN193">
        <v>562</v>
      </c>
      <c r="AO193" s="7">
        <v>634</v>
      </c>
    </row>
    <row r="194" spans="2:41" x14ac:dyDescent="0.3">
      <c r="B194" s="6">
        <v>197</v>
      </c>
      <c r="C194">
        <v>266</v>
      </c>
      <c r="D194">
        <v>332</v>
      </c>
      <c r="E194">
        <v>394</v>
      </c>
      <c r="F194">
        <v>461</v>
      </c>
      <c r="G194">
        <v>513</v>
      </c>
      <c r="H194">
        <v>576</v>
      </c>
      <c r="I194" s="7">
        <v>629</v>
      </c>
      <c r="J194" s="6">
        <v>189</v>
      </c>
      <c r="K194">
        <v>262</v>
      </c>
      <c r="L194">
        <v>324</v>
      </c>
      <c r="M194">
        <v>402</v>
      </c>
      <c r="N194">
        <v>479</v>
      </c>
      <c r="O194">
        <v>540</v>
      </c>
      <c r="P194">
        <v>608</v>
      </c>
      <c r="Q194" s="7">
        <v>667</v>
      </c>
      <c r="R194">
        <v>197</v>
      </c>
      <c r="S194">
        <v>272</v>
      </c>
      <c r="T194">
        <v>343</v>
      </c>
      <c r="U194">
        <v>400</v>
      </c>
      <c r="V194">
        <v>464</v>
      </c>
      <c r="W194">
        <v>546</v>
      </c>
      <c r="X194">
        <v>589</v>
      </c>
      <c r="Y194">
        <v>683</v>
      </c>
      <c r="Z194" s="6">
        <v>204</v>
      </c>
      <c r="AA194">
        <v>273</v>
      </c>
      <c r="AB194">
        <v>336</v>
      </c>
      <c r="AC194">
        <v>407</v>
      </c>
      <c r="AD194">
        <v>468</v>
      </c>
      <c r="AE194">
        <v>526</v>
      </c>
      <c r="AF194">
        <v>586</v>
      </c>
      <c r="AG194" s="7">
        <v>646</v>
      </c>
      <c r="AH194">
        <v>206</v>
      </c>
      <c r="AI194">
        <v>268</v>
      </c>
      <c r="AJ194">
        <v>334</v>
      </c>
      <c r="AK194">
        <v>405</v>
      </c>
      <c r="AL194">
        <v>463</v>
      </c>
      <c r="AM194">
        <v>524</v>
      </c>
      <c r="AN194">
        <v>586</v>
      </c>
      <c r="AO194" s="7">
        <v>652</v>
      </c>
    </row>
    <row r="195" spans="2:41" x14ac:dyDescent="0.3">
      <c r="B195" s="6">
        <v>196</v>
      </c>
      <c r="C195">
        <v>268</v>
      </c>
      <c r="D195">
        <v>333</v>
      </c>
      <c r="E195">
        <v>394</v>
      </c>
      <c r="F195">
        <v>454</v>
      </c>
      <c r="G195">
        <v>512</v>
      </c>
      <c r="H195">
        <v>588</v>
      </c>
      <c r="I195" s="7">
        <v>629</v>
      </c>
      <c r="J195" s="6">
        <v>193</v>
      </c>
      <c r="K195">
        <v>257</v>
      </c>
      <c r="L195">
        <v>335</v>
      </c>
      <c r="M195">
        <v>386</v>
      </c>
      <c r="N195">
        <v>482</v>
      </c>
      <c r="O195">
        <v>544</v>
      </c>
      <c r="P195">
        <v>607</v>
      </c>
      <c r="Q195" s="7">
        <v>671</v>
      </c>
      <c r="R195">
        <v>202</v>
      </c>
      <c r="S195">
        <v>265</v>
      </c>
      <c r="T195">
        <v>338</v>
      </c>
      <c r="U195">
        <v>400</v>
      </c>
      <c r="V195">
        <v>468</v>
      </c>
      <c r="W195">
        <v>541</v>
      </c>
      <c r="X195">
        <v>606</v>
      </c>
      <c r="Y195">
        <v>660</v>
      </c>
      <c r="Z195" s="6">
        <v>203</v>
      </c>
      <c r="AA195">
        <v>270</v>
      </c>
      <c r="AB195">
        <v>336</v>
      </c>
      <c r="AC195">
        <v>402</v>
      </c>
      <c r="AD195">
        <v>465</v>
      </c>
      <c r="AE195">
        <v>524</v>
      </c>
      <c r="AF195">
        <v>581</v>
      </c>
      <c r="AG195" s="7">
        <v>644</v>
      </c>
      <c r="AH195">
        <v>201</v>
      </c>
      <c r="AI195">
        <v>269</v>
      </c>
      <c r="AJ195">
        <v>338</v>
      </c>
      <c r="AK195">
        <v>396</v>
      </c>
      <c r="AL195">
        <v>455</v>
      </c>
      <c r="AM195">
        <v>510</v>
      </c>
      <c r="AN195">
        <v>590</v>
      </c>
      <c r="AO195" s="7">
        <v>643</v>
      </c>
    </row>
    <row r="196" spans="2:41" x14ac:dyDescent="0.3">
      <c r="B196" s="6">
        <v>199</v>
      </c>
      <c r="C196">
        <v>272</v>
      </c>
      <c r="D196">
        <v>326</v>
      </c>
      <c r="E196">
        <v>389</v>
      </c>
      <c r="F196">
        <v>459</v>
      </c>
      <c r="G196">
        <v>521</v>
      </c>
      <c r="H196">
        <v>563</v>
      </c>
      <c r="I196" s="7">
        <v>648</v>
      </c>
      <c r="J196" s="6">
        <v>192</v>
      </c>
      <c r="K196">
        <v>271</v>
      </c>
      <c r="L196">
        <v>330</v>
      </c>
      <c r="M196">
        <v>390</v>
      </c>
      <c r="N196">
        <v>464</v>
      </c>
      <c r="O196">
        <v>538</v>
      </c>
      <c r="P196">
        <v>594</v>
      </c>
      <c r="Q196" s="7">
        <v>685</v>
      </c>
      <c r="R196">
        <v>196</v>
      </c>
      <c r="S196">
        <v>261</v>
      </c>
      <c r="T196">
        <v>335</v>
      </c>
      <c r="U196">
        <v>405</v>
      </c>
      <c r="V196">
        <v>479</v>
      </c>
      <c r="W196">
        <v>543</v>
      </c>
      <c r="X196">
        <v>590</v>
      </c>
      <c r="Y196">
        <v>664</v>
      </c>
      <c r="Z196" s="6">
        <v>200</v>
      </c>
      <c r="AA196">
        <v>275</v>
      </c>
      <c r="AB196">
        <v>334</v>
      </c>
      <c r="AC196">
        <v>396</v>
      </c>
      <c r="AD196">
        <v>465</v>
      </c>
      <c r="AE196">
        <v>525</v>
      </c>
      <c r="AF196">
        <v>599</v>
      </c>
      <c r="AG196" s="7">
        <v>656</v>
      </c>
      <c r="AH196">
        <v>199</v>
      </c>
      <c r="AI196">
        <v>261</v>
      </c>
      <c r="AJ196">
        <v>334</v>
      </c>
      <c r="AK196">
        <v>396</v>
      </c>
      <c r="AL196">
        <v>465</v>
      </c>
      <c r="AM196">
        <v>517</v>
      </c>
      <c r="AN196">
        <v>576</v>
      </c>
      <c r="AO196" s="7">
        <v>643</v>
      </c>
    </row>
    <row r="197" spans="2:41" x14ac:dyDescent="0.3">
      <c r="B197" s="6">
        <v>208</v>
      </c>
      <c r="C197">
        <v>265</v>
      </c>
      <c r="D197">
        <v>335</v>
      </c>
      <c r="E197">
        <v>400</v>
      </c>
      <c r="F197">
        <v>463</v>
      </c>
      <c r="G197">
        <v>524</v>
      </c>
      <c r="H197">
        <v>589</v>
      </c>
      <c r="I197" s="7">
        <v>648</v>
      </c>
      <c r="J197" s="6">
        <v>189</v>
      </c>
      <c r="K197">
        <v>263</v>
      </c>
      <c r="L197">
        <v>322</v>
      </c>
      <c r="M197">
        <v>399</v>
      </c>
      <c r="N197">
        <v>464</v>
      </c>
      <c r="O197">
        <v>538</v>
      </c>
      <c r="P197">
        <v>605</v>
      </c>
      <c r="Q197" s="7">
        <v>674</v>
      </c>
      <c r="R197">
        <v>191</v>
      </c>
      <c r="S197">
        <v>272</v>
      </c>
      <c r="T197">
        <v>343</v>
      </c>
      <c r="U197">
        <v>394</v>
      </c>
      <c r="V197">
        <v>471</v>
      </c>
      <c r="W197">
        <v>531</v>
      </c>
      <c r="X197">
        <v>593</v>
      </c>
      <c r="Y197">
        <v>674</v>
      </c>
      <c r="Z197" s="6">
        <v>203</v>
      </c>
      <c r="AA197">
        <v>272</v>
      </c>
      <c r="AB197">
        <v>330</v>
      </c>
      <c r="AC197">
        <v>404</v>
      </c>
      <c r="AD197">
        <v>465</v>
      </c>
      <c r="AE197">
        <v>530</v>
      </c>
      <c r="AF197">
        <v>589</v>
      </c>
      <c r="AG197" s="7">
        <v>632</v>
      </c>
      <c r="AH197">
        <v>205</v>
      </c>
      <c r="AI197">
        <v>276</v>
      </c>
      <c r="AJ197">
        <v>334</v>
      </c>
      <c r="AK197">
        <v>396</v>
      </c>
      <c r="AL197">
        <v>456</v>
      </c>
      <c r="AM197">
        <v>514</v>
      </c>
      <c r="AN197">
        <v>579</v>
      </c>
      <c r="AO197" s="7">
        <v>641</v>
      </c>
    </row>
    <row r="198" spans="2:41" x14ac:dyDescent="0.3">
      <c r="B198" s="6">
        <v>209</v>
      </c>
      <c r="C198">
        <v>273</v>
      </c>
      <c r="D198">
        <v>324</v>
      </c>
      <c r="E198">
        <v>396</v>
      </c>
      <c r="F198">
        <v>449</v>
      </c>
      <c r="G198">
        <v>516</v>
      </c>
      <c r="H198">
        <v>566</v>
      </c>
      <c r="I198" s="7">
        <v>643</v>
      </c>
      <c r="J198" s="6">
        <v>196</v>
      </c>
      <c r="K198">
        <v>251</v>
      </c>
      <c r="L198">
        <v>328</v>
      </c>
      <c r="M198">
        <v>387</v>
      </c>
      <c r="N198">
        <v>464</v>
      </c>
      <c r="O198">
        <v>524</v>
      </c>
      <c r="P198">
        <v>604</v>
      </c>
      <c r="Q198" s="7">
        <v>671</v>
      </c>
      <c r="R198">
        <v>197</v>
      </c>
      <c r="S198">
        <v>272</v>
      </c>
      <c r="T198">
        <v>339</v>
      </c>
      <c r="U198">
        <v>407</v>
      </c>
      <c r="V198">
        <v>475</v>
      </c>
      <c r="W198">
        <v>539</v>
      </c>
      <c r="X198">
        <v>589</v>
      </c>
      <c r="Y198">
        <v>673</v>
      </c>
      <c r="Z198" s="6">
        <v>202</v>
      </c>
      <c r="AA198">
        <v>262</v>
      </c>
      <c r="AB198">
        <v>329</v>
      </c>
      <c r="AC198">
        <v>399</v>
      </c>
      <c r="AD198">
        <v>467</v>
      </c>
      <c r="AE198">
        <v>514</v>
      </c>
      <c r="AF198">
        <v>591</v>
      </c>
      <c r="AG198" s="7">
        <v>658</v>
      </c>
      <c r="AH198">
        <v>203</v>
      </c>
      <c r="AI198">
        <v>267</v>
      </c>
      <c r="AJ198">
        <v>332</v>
      </c>
      <c r="AK198">
        <v>395</v>
      </c>
      <c r="AL198">
        <v>462</v>
      </c>
      <c r="AM198">
        <v>517</v>
      </c>
      <c r="AN198">
        <v>588</v>
      </c>
      <c r="AO198" s="7">
        <v>634</v>
      </c>
    </row>
    <row r="199" spans="2:41" x14ac:dyDescent="0.3">
      <c r="B199" s="6">
        <v>206</v>
      </c>
      <c r="C199">
        <v>269</v>
      </c>
      <c r="D199">
        <v>346</v>
      </c>
      <c r="E199">
        <v>398</v>
      </c>
      <c r="F199">
        <v>457</v>
      </c>
      <c r="G199">
        <v>509</v>
      </c>
      <c r="H199">
        <v>593</v>
      </c>
      <c r="I199" s="7">
        <v>652</v>
      </c>
      <c r="J199" s="6">
        <v>184</v>
      </c>
      <c r="K199">
        <v>261</v>
      </c>
      <c r="L199">
        <v>325</v>
      </c>
      <c r="M199">
        <v>392</v>
      </c>
      <c r="N199">
        <v>458</v>
      </c>
      <c r="O199">
        <v>539</v>
      </c>
      <c r="P199">
        <v>603</v>
      </c>
      <c r="Q199" s="7">
        <v>681</v>
      </c>
      <c r="R199">
        <v>205</v>
      </c>
      <c r="S199">
        <v>263</v>
      </c>
      <c r="T199">
        <v>326</v>
      </c>
      <c r="U199">
        <v>399</v>
      </c>
      <c r="V199">
        <v>474</v>
      </c>
      <c r="W199">
        <v>533</v>
      </c>
      <c r="X199">
        <v>593</v>
      </c>
      <c r="Y199">
        <v>663</v>
      </c>
      <c r="Z199" s="6">
        <v>202</v>
      </c>
      <c r="AA199">
        <v>272</v>
      </c>
      <c r="AB199">
        <v>341</v>
      </c>
      <c r="AC199">
        <v>395</v>
      </c>
      <c r="AD199">
        <v>465</v>
      </c>
      <c r="AE199">
        <v>529</v>
      </c>
      <c r="AF199">
        <v>581</v>
      </c>
      <c r="AG199" s="7">
        <v>643</v>
      </c>
      <c r="AH199">
        <v>196</v>
      </c>
      <c r="AI199">
        <v>270</v>
      </c>
      <c r="AJ199">
        <v>334</v>
      </c>
      <c r="AK199">
        <v>400</v>
      </c>
      <c r="AL199">
        <v>458</v>
      </c>
      <c r="AM199">
        <v>526</v>
      </c>
      <c r="AN199">
        <v>587</v>
      </c>
      <c r="AO199" s="7">
        <v>637</v>
      </c>
    </row>
    <row r="200" spans="2:41" x14ac:dyDescent="0.3">
      <c r="B200" s="6">
        <v>203</v>
      </c>
      <c r="C200">
        <v>279</v>
      </c>
      <c r="D200">
        <v>331</v>
      </c>
      <c r="E200">
        <v>395</v>
      </c>
      <c r="F200">
        <v>458</v>
      </c>
      <c r="G200">
        <v>528</v>
      </c>
      <c r="H200">
        <v>570</v>
      </c>
      <c r="I200" s="7">
        <v>649</v>
      </c>
      <c r="J200" s="6">
        <v>185</v>
      </c>
      <c r="K200">
        <v>254</v>
      </c>
      <c r="L200">
        <v>327</v>
      </c>
      <c r="M200">
        <v>394</v>
      </c>
      <c r="N200">
        <v>458</v>
      </c>
      <c r="O200">
        <v>542</v>
      </c>
      <c r="P200">
        <v>596</v>
      </c>
      <c r="Q200" s="7">
        <v>666</v>
      </c>
      <c r="R200">
        <v>198</v>
      </c>
      <c r="S200">
        <v>252</v>
      </c>
      <c r="T200">
        <v>340</v>
      </c>
      <c r="U200">
        <v>412</v>
      </c>
      <c r="V200">
        <v>475</v>
      </c>
      <c r="W200">
        <v>537</v>
      </c>
      <c r="X200">
        <v>607</v>
      </c>
      <c r="Y200">
        <v>674</v>
      </c>
      <c r="Z200" s="6">
        <v>200</v>
      </c>
      <c r="AA200">
        <v>265</v>
      </c>
      <c r="AB200">
        <v>336</v>
      </c>
      <c r="AC200">
        <v>391</v>
      </c>
      <c r="AD200">
        <v>462</v>
      </c>
      <c r="AE200">
        <v>526</v>
      </c>
      <c r="AF200">
        <v>592</v>
      </c>
      <c r="AG200" s="7">
        <v>641</v>
      </c>
      <c r="AH200">
        <v>208</v>
      </c>
      <c r="AI200">
        <v>267</v>
      </c>
      <c r="AJ200">
        <v>336</v>
      </c>
      <c r="AK200">
        <v>403</v>
      </c>
      <c r="AL200">
        <v>460</v>
      </c>
      <c r="AM200">
        <v>517</v>
      </c>
      <c r="AN200">
        <v>578</v>
      </c>
      <c r="AO200" s="7">
        <v>652</v>
      </c>
    </row>
    <row r="201" spans="2:41" x14ac:dyDescent="0.3">
      <c r="B201" s="6">
        <v>206</v>
      </c>
      <c r="C201">
        <v>274</v>
      </c>
      <c r="D201">
        <v>330</v>
      </c>
      <c r="E201">
        <v>403</v>
      </c>
      <c r="F201">
        <v>458</v>
      </c>
      <c r="G201">
        <v>525</v>
      </c>
      <c r="H201">
        <v>581</v>
      </c>
      <c r="I201" s="7">
        <v>645</v>
      </c>
      <c r="J201" s="6">
        <v>189</v>
      </c>
      <c r="K201">
        <v>260</v>
      </c>
      <c r="L201">
        <v>321</v>
      </c>
      <c r="M201">
        <v>400</v>
      </c>
      <c r="N201">
        <v>464</v>
      </c>
      <c r="O201">
        <v>544</v>
      </c>
      <c r="P201">
        <v>604</v>
      </c>
      <c r="Q201" s="7">
        <v>680</v>
      </c>
      <c r="R201">
        <v>195</v>
      </c>
      <c r="S201">
        <v>274</v>
      </c>
      <c r="T201">
        <v>337</v>
      </c>
      <c r="U201">
        <v>410</v>
      </c>
      <c r="V201">
        <v>472</v>
      </c>
      <c r="W201">
        <v>530</v>
      </c>
      <c r="X201">
        <v>599</v>
      </c>
      <c r="Y201">
        <v>670</v>
      </c>
      <c r="Z201" s="6">
        <v>200</v>
      </c>
      <c r="AA201">
        <v>282</v>
      </c>
      <c r="AB201">
        <v>336</v>
      </c>
      <c r="AC201">
        <v>395</v>
      </c>
      <c r="AD201">
        <v>462</v>
      </c>
      <c r="AE201">
        <v>537</v>
      </c>
      <c r="AF201">
        <v>592</v>
      </c>
      <c r="AG201" s="7">
        <v>655</v>
      </c>
      <c r="AH201">
        <v>208</v>
      </c>
      <c r="AI201">
        <v>272</v>
      </c>
      <c r="AJ201">
        <v>334</v>
      </c>
      <c r="AK201">
        <v>397</v>
      </c>
      <c r="AL201">
        <v>457</v>
      </c>
      <c r="AM201">
        <v>518</v>
      </c>
      <c r="AN201">
        <v>568</v>
      </c>
      <c r="AO201" s="7">
        <v>653</v>
      </c>
    </row>
    <row r="202" spans="2:41" x14ac:dyDescent="0.3">
      <c r="B202" s="6">
        <v>214</v>
      </c>
      <c r="C202">
        <v>261</v>
      </c>
      <c r="D202">
        <v>328</v>
      </c>
      <c r="E202">
        <v>393</v>
      </c>
      <c r="F202">
        <v>467</v>
      </c>
      <c r="G202">
        <v>517</v>
      </c>
      <c r="H202">
        <v>582</v>
      </c>
      <c r="I202" s="7">
        <v>630</v>
      </c>
      <c r="J202" s="6">
        <v>192</v>
      </c>
      <c r="K202">
        <v>255</v>
      </c>
      <c r="L202">
        <v>331</v>
      </c>
      <c r="M202">
        <v>391</v>
      </c>
      <c r="N202">
        <v>455</v>
      </c>
      <c r="O202">
        <v>528</v>
      </c>
      <c r="P202">
        <v>593</v>
      </c>
      <c r="Q202" s="7">
        <v>674</v>
      </c>
      <c r="R202">
        <v>198</v>
      </c>
      <c r="S202">
        <v>272</v>
      </c>
      <c r="T202">
        <v>329</v>
      </c>
      <c r="U202">
        <v>410</v>
      </c>
      <c r="V202">
        <v>466</v>
      </c>
      <c r="W202">
        <v>543</v>
      </c>
      <c r="X202">
        <v>595</v>
      </c>
      <c r="Y202">
        <v>673</v>
      </c>
      <c r="Z202" s="6">
        <v>203</v>
      </c>
      <c r="AA202">
        <v>277</v>
      </c>
      <c r="AB202">
        <v>330</v>
      </c>
      <c r="AC202">
        <v>407</v>
      </c>
      <c r="AD202">
        <v>470</v>
      </c>
      <c r="AE202">
        <v>521</v>
      </c>
      <c r="AF202">
        <v>593</v>
      </c>
      <c r="AG202" s="7">
        <v>651</v>
      </c>
      <c r="AH202">
        <v>202</v>
      </c>
      <c r="AI202">
        <v>270</v>
      </c>
      <c r="AJ202">
        <v>328</v>
      </c>
      <c r="AK202">
        <v>388</v>
      </c>
      <c r="AL202">
        <v>465</v>
      </c>
      <c r="AM202">
        <v>527</v>
      </c>
      <c r="AN202">
        <v>576</v>
      </c>
      <c r="AO202" s="7">
        <v>638</v>
      </c>
    </row>
    <row r="203" spans="2:41" x14ac:dyDescent="0.3">
      <c r="B203" s="6">
        <v>203</v>
      </c>
      <c r="C203">
        <v>264</v>
      </c>
      <c r="D203">
        <v>331</v>
      </c>
      <c r="E203">
        <v>392</v>
      </c>
      <c r="F203">
        <v>451</v>
      </c>
      <c r="G203">
        <v>508</v>
      </c>
      <c r="H203">
        <v>582</v>
      </c>
      <c r="I203" s="7">
        <v>637</v>
      </c>
      <c r="J203" s="6">
        <v>191</v>
      </c>
      <c r="K203">
        <v>259</v>
      </c>
      <c r="L203">
        <v>325</v>
      </c>
      <c r="M203">
        <v>392</v>
      </c>
      <c r="N203">
        <v>473</v>
      </c>
      <c r="O203">
        <v>534</v>
      </c>
      <c r="P203">
        <v>607</v>
      </c>
      <c r="Q203" s="7">
        <v>679</v>
      </c>
      <c r="R203">
        <v>194</v>
      </c>
      <c r="S203">
        <v>264</v>
      </c>
      <c r="T203">
        <v>330</v>
      </c>
      <c r="U203">
        <v>399</v>
      </c>
      <c r="V203">
        <v>465</v>
      </c>
      <c r="W203">
        <v>539</v>
      </c>
      <c r="X203">
        <v>595</v>
      </c>
      <c r="Y203">
        <v>676</v>
      </c>
      <c r="Z203" s="6">
        <v>196</v>
      </c>
      <c r="AA203">
        <v>278</v>
      </c>
      <c r="AB203">
        <v>331</v>
      </c>
      <c r="AC203">
        <v>404</v>
      </c>
      <c r="AD203">
        <v>460</v>
      </c>
      <c r="AE203">
        <v>528</v>
      </c>
      <c r="AF203">
        <v>581</v>
      </c>
      <c r="AG203" s="7">
        <v>648</v>
      </c>
      <c r="AH203">
        <v>211</v>
      </c>
      <c r="AI203">
        <v>271</v>
      </c>
      <c r="AJ203">
        <v>334</v>
      </c>
      <c r="AK203">
        <v>403</v>
      </c>
      <c r="AL203">
        <v>462</v>
      </c>
      <c r="AM203">
        <v>511</v>
      </c>
      <c r="AN203">
        <v>579</v>
      </c>
      <c r="AO203" s="7">
        <v>636</v>
      </c>
    </row>
    <row r="204" spans="2:41" x14ac:dyDescent="0.3">
      <c r="B204" s="6">
        <v>203</v>
      </c>
      <c r="C204">
        <v>270</v>
      </c>
      <c r="D204">
        <v>342</v>
      </c>
      <c r="E204">
        <v>390</v>
      </c>
      <c r="F204">
        <v>460</v>
      </c>
      <c r="G204">
        <v>516</v>
      </c>
      <c r="H204">
        <v>586</v>
      </c>
      <c r="I204" s="7">
        <v>644</v>
      </c>
      <c r="J204" s="6">
        <v>197</v>
      </c>
      <c r="K204">
        <v>259</v>
      </c>
      <c r="L204">
        <v>320</v>
      </c>
      <c r="M204">
        <v>401</v>
      </c>
      <c r="N204">
        <v>468</v>
      </c>
      <c r="O204">
        <v>537</v>
      </c>
      <c r="P204">
        <v>603</v>
      </c>
      <c r="Q204" s="7">
        <v>678</v>
      </c>
      <c r="R204">
        <v>195</v>
      </c>
      <c r="S204">
        <v>272</v>
      </c>
      <c r="T204">
        <v>333</v>
      </c>
      <c r="U204">
        <v>408</v>
      </c>
      <c r="V204">
        <v>493</v>
      </c>
      <c r="W204">
        <v>542</v>
      </c>
      <c r="X204">
        <v>604</v>
      </c>
      <c r="Y204">
        <v>662</v>
      </c>
      <c r="Z204" s="6">
        <v>203</v>
      </c>
      <c r="AA204">
        <v>260</v>
      </c>
      <c r="AB204">
        <v>337</v>
      </c>
      <c r="AC204">
        <v>395</v>
      </c>
      <c r="AD204">
        <v>470</v>
      </c>
      <c r="AE204">
        <v>527</v>
      </c>
      <c r="AF204">
        <v>593</v>
      </c>
      <c r="AG204" s="7">
        <v>648</v>
      </c>
      <c r="AH204">
        <v>203</v>
      </c>
      <c r="AI204">
        <v>275</v>
      </c>
      <c r="AJ204">
        <v>330</v>
      </c>
      <c r="AK204">
        <v>402</v>
      </c>
      <c r="AL204">
        <v>466</v>
      </c>
      <c r="AM204">
        <v>510</v>
      </c>
      <c r="AN204">
        <v>593</v>
      </c>
      <c r="AO204" s="7">
        <v>624</v>
      </c>
    </row>
    <row r="205" spans="2:41" x14ac:dyDescent="0.3">
      <c r="B205" s="6">
        <v>202</v>
      </c>
      <c r="C205">
        <v>271</v>
      </c>
      <c r="D205">
        <v>333</v>
      </c>
      <c r="E205">
        <v>395</v>
      </c>
      <c r="F205">
        <v>460</v>
      </c>
      <c r="G205">
        <v>529</v>
      </c>
      <c r="H205">
        <v>576</v>
      </c>
      <c r="I205" s="7">
        <v>636</v>
      </c>
      <c r="J205" s="6">
        <v>190</v>
      </c>
      <c r="K205">
        <v>257</v>
      </c>
      <c r="L205">
        <v>318</v>
      </c>
      <c r="M205">
        <v>391</v>
      </c>
      <c r="N205">
        <v>469</v>
      </c>
      <c r="O205">
        <v>528</v>
      </c>
      <c r="P205">
        <v>591</v>
      </c>
      <c r="Q205" s="7">
        <v>674</v>
      </c>
      <c r="R205">
        <v>192</v>
      </c>
      <c r="S205">
        <v>271</v>
      </c>
      <c r="T205">
        <v>340</v>
      </c>
      <c r="U205">
        <v>414</v>
      </c>
      <c r="V205">
        <v>474</v>
      </c>
      <c r="W205">
        <v>534</v>
      </c>
      <c r="X205">
        <v>605</v>
      </c>
      <c r="Y205">
        <v>683</v>
      </c>
      <c r="Z205" s="6">
        <v>205</v>
      </c>
      <c r="AA205">
        <v>267</v>
      </c>
      <c r="AB205">
        <v>340</v>
      </c>
      <c r="AC205">
        <v>405</v>
      </c>
      <c r="AD205">
        <v>464</v>
      </c>
      <c r="AE205">
        <v>515</v>
      </c>
      <c r="AF205">
        <v>586</v>
      </c>
      <c r="AG205" s="7">
        <v>642</v>
      </c>
      <c r="AH205">
        <v>204</v>
      </c>
      <c r="AI205">
        <v>269</v>
      </c>
      <c r="AJ205">
        <v>329</v>
      </c>
      <c r="AK205">
        <v>392</v>
      </c>
      <c r="AL205">
        <v>452</v>
      </c>
      <c r="AM205">
        <v>522</v>
      </c>
      <c r="AN205">
        <v>573</v>
      </c>
      <c r="AO205" s="7">
        <v>642</v>
      </c>
    </row>
    <row r="206" spans="2:41" x14ac:dyDescent="0.3">
      <c r="B206" s="6">
        <v>204</v>
      </c>
      <c r="C206">
        <v>271</v>
      </c>
      <c r="D206">
        <v>336</v>
      </c>
      <c r="E206">
        <v>406</v>
      </c>
      <c r="F206">
        <v>451</v>
      </c>
      <c r="G206">
        <v>511</v>
      </c>
      <c r="H206">
        <v>593</v>
      </c>
      <c r="I206" s="7">
        <v>651</v>
      </c>
      <c r="J206" s="6">
        <v>198</v>
      </c>
      <c r="K206">
        <v>248</v>
      </c>
      <c r="L206">
        <v>330</v>
      </c>
      <c r="M206">
        <v>400</v>
      </c>
      <c r="N206">
        <v>459</v>
      </c>
      <c r="O206">
        <v>544</v>
      </c>
      <c r="P206">
        <v>610</v>
      </c>
      <c r="Q206" s="7">
        <v>682</v>
      </c>
      <c r="R206">
        <v>204</v>
      </c>
      <c r="S206">
        <v>263</v>
      </c>
      <c r="T206">
        <v>339</v>
      </c>
      <c r="U206">
        <v>394</v>
      </c>
      <c r="V206">
        <v>473</v>
      </c>
      <c r="W206">
        <v>535</v>
      </c>
      <c r="X206">
        <v>602</v>
      </c>
      <c r="Y206">
        <v>673</v>
      </c>
      <c r="Z206" s="6">
        <v>197</v>
      </c>
      <c r="AA206">
        <v>278</v>
      </c>
      <c r="AB206">
        <v>341</v>
      </c>
      <c r="AC206">
        <v>390</v>
      </c>
      <c r="AD206">
        <v>455</v>
      </c>
      <c r="AE206">
        <v>520</v>
      </c>
      <c r="AF206">
        <v>581</v>
      </c>
      <c r="AG206" s="7">
        <v>653</v>
      </c>
      <c r="AH206">
        <v>205</v>
      </c>
      <c r="AI206">
        <v>274</v>
      </c>
      <c r="AJ206">
        <v>341</v>
      </c>
      <c r="AK206">
        <v>393</v>
      </c>
      <c r="AL206">
        <v>459</v>
      </c>
      <c r="AM206">
        <v>514</v>
      </c>
      <c r="AN206">
        <v>578</v>
      </c>
      <c r="AO206" s="7">
        <v>653</v>
      </c>
    </row>
    <row r="207" spans="2:41" x14ac:dyDescent="0.3">
      <c r="B207" s="6">
        <v>197</v>
      </c>
      <c r="C207">
        <v>269</v>
      </c>
      <c r="D207">
        <v>330</v>
      </c>
      <c r="E207">
        <v>386</v>
      </c>
      <c r="F207">
        <v>459</v>
      </c>
      <c r="G207">
        <v>522</v>
      </c>
      <c r="H207">
        <v>575</v>
      </c>
      <c r="I207" s="7">
        <v>634</v>
      </c>
      <c r="J207" s="6">
        <v>186</v>
      </c>
      <c r="K207">
        <v>258</v>
      </c>
      <c r="L207">
        <v>323</v>
      </c>
      <c r="M207">
        <v>393</v>
      </c>
      <c r="N207">
        <v>462</v>
      </c>
      <c r="O207">
        <v>520</v>
      </c>
      <c r="P207">
        <v>620</v>
      </c>
      <c r="Q207" s="7">
        <v>675</v>
      </c>
      <c r="R207">
        <v>206</v>
      </c>
      <c r="S207">
        <v>275</v>
      </c>
      <c r="T207">
        <v>319</v>
      </c>
      <c r="U207">
        <v>397</v>
      </c>
      <c r="V207">
        <v>473</v>
      </c>
      <c r="W207">
        <v>532</v>
      </c>
      <c r="X207">
        <v>612</v>
      </c>
      <c r="Y207">
        <v>656</v>
      </c>
      <c r="Z207" s="6">
        <v>206</v>
      </c>
      <c r="AA207">
        <v>272</v>
      </c>
      <c r="AB207">
        <v>336</v>
      </c>
      <c r="AC207">
        <v>399</v>
      </c>
      <c r="AD207">
        <v>469</v>
      </c>
      <c r="AE207">
        <v>526</v>
      </c>
      <c r="AF207">
        <v>592</v>
      </c>
      <c r="AG207" s="7">
        <v>641</v>
      </c>
      <c r="AH207">
        <v>207</v>
      </c>
      <c r="AI207">
        <v>273</v>
      </c>
      <c r="AJ207">
        <v>343</v>
      </c>
      <c r="AK207">
        <v>400</v>
      </c>
      <c r="AL207">
        <v>471</v>
      </c>
      <c r="AM207">
        <v>507</v>
      </c>
      <c r="AN207">
        <v>564</v>
      </c>
      <c r="AO207" s="7">
        <v>651</v>
      </c>
    </row>
    <row r="208" spans="2:41" x14ac:dyDescent="0.3">
      <c r="B208" s="6">
        <v>209</v>
      </c>
      <c r="C208">
        <v>253</v>
      </c>
      <c r="D208">
        <v>336</v>
      </c>
      <c r="E208">
        <v>392</v>
      </c>
      <c r="F208">
        <v>448</v>
      </c>
      <c r="G208">
        <v>523</v>
      </c>
      <c r="H208">
        <v>566</v>
      </c>
      <c r="I208" s="7">
        <v>643</v>
      </c>
      <c r="J208" s="6">
        <v>190</v>
      </c>
      <c r="K208">
        <v>262</v>
      </c>
      <c r="L208">
        <v>324</v>
      </c>
      <c r="M208">
        <v>390</v>
      </c>
      <c r="N208">
        <v>472</v>
      </c>
      <c r="O208">
        <v>545</v>
      </c>
      <c r="P208">
        <v>608</v>
      </c>
      <c r="Q208" s="7">
        <v>680</v>
      </c>
      <c r="R208">
        <v>206</v>
      </c>
      <c r="S208">
        <v>271</v>
      </c>
      <c r="T208">
        <v>337</v>
      </c>
      <c r="U208">
        <v>400</v>
      </c>
      <c r="V208">
        <v>474</v>
      </c>
      <c r="W208">
        <v>532</v>
      </c>
      <c r="X208">
        <v>589</v>
      </c>
      <c r="Y208">
        <v>663</v>
      </c>
      <c r="Z208" s="6">
        <v>203</v>
      </c>
      <c r="AA208">
        <v>271</v>
      </c>
      <c r="AB208">
        <v>333</v>
      </c>
      <c r="AC208">
        <v>388</v>
      </c>
      <c r="AD208">
        <v>469</v>
      </c>
      <c r="AE208">
        <v>531</v>
      </c>
      <c r="AF208">
        <v>592</v>
      </c>
      <c r="AG208" s="7">
        <v>643</v>
      </c>
      <c r="AH208">
        <v>202</v>
      </c>
      <c r="AI208">
        <v>270</v>
      </c>
      <c r="AJ208">
        <v>322</v>
      </c>
      <c r="AK208">
        <v>393</v>
      </c>
      <c r="AL208">
        <v>449</v>
      </c>
      <c r="AM208">
        <v>523</v>
      </c>
      <c r="AN208">
        <v>581</v>
      </c>
      <c r="AO208" s="7">
        <v>641</v>
      </c>
    </row>
    <row r="209" spans="2:41" x14ac:dyDescent="0.3">
      <c r="B209" s="6">
        <v>202</v>
      </c>
      <c r="C209">
        <v>266</v>
      </c>
      <c r="D209">
        <v>334</v>
      </c>
      <c r="E209">
        <v>382</v>
      </c>
      <c r="F209">
        <v>456</v>
      </c>
      <c r="G209">
        <v>517</v>
      </c>
      <c r="H209">
        <v>585</v>
      </c>
      <c r="I209" s="7">
        <v>644</v>
      </c>
      <c r="J209" s="6">
        <v>195</v>
      </c>
      <c r="K209">
        <v>261</v>
      </c>
      <c r="L209">
        <v>322</v>
      </c>
      <c r="M209">
        <v>407</v>
      </c>
      <c r="N209">
        <v>464</v>
      </c>
      <c r="O209">
        <v>541</v>
      </c>
      <c r="P209">
        <v>595</v>
      </c>
      <c r="Q209" s="7">
        <v>665</v>
      </c>
      <c r="R209">
        <v>194</v>
      </c>
      <c r="S209">
        <v>271</v>
      </c>
      <c r="T209">
        <v>339</v>
      </c>
      <c r="U209">
        <v>411</v>
      </c>
      <c r="V209">
        <v>478</v>
      </c>
      <c r="W209">
        <v>545</v>
      </c>
      <c r="X209">
        <v>606</v>
      </c>
      <c r="Y209">
        <v>661</v>
      </c>
      <c r="Z209" s="6">
        <v>199</v>
      </c>
      <c r="AA209">
        <v>266</v>
      </c>
      <c r="AB209">
        <v>336</v>
      </c>
      <c r="AC209">
        <v>410</v>
      </c>
      <c r="AD209">
        <v>468</v>
      </c>
      <c r="AE209">
        <v>523</v>
      </c>
      <c r="AF209">
        <v>579</v>
      </c>
      <c r="AG209" s="7">
        <v>645</v>
      </c>
      <c r="AH209">
        <v>199</v>
      </c>
      <c r="AI209">
        <v>272</v>
      </c>
      <c r="AJ209">
        <v>331</v>
      </c>
      <c r="AK209">
        <v>383</v>
      </c>
      <c r="AL209">
        <v>449</v>
      </c>
      <c r="AM209">
        <v>511</v>
      </c>
      <c r="AN209">
        <v>586</v>
      </c>
      <c r="AO209" s="7">
        <v>648</v>
      </c>
    </row>
    <row r="210" spans="2:41" x14ac:dyDescent="0.3">
      <c r="B210" s="6">
        <v>205</v>
      </c>
      <c r="C210">
        <v>268</v>
      </c>
      <c r="D210">
        <v>333</v>
      </c>
      <c r="E210">
        <v>396</v>
      </c>
      <c r="F210">
        <v>453</v>
      </c>
      <c r="G210">
        <v>527</v>
      </c>
      <c r="H210">
        <v>582</v>
      </c>
      <c r="I210" s="7">
        <v>630</v>
      </c>
      <c r="J210" s="6">
        <v>184</v>
      </c>
      <c r="K210">
        <v>262</v>
      </c>
      <c r="L210">
        <v>322</v>
      </c>
      <c r="M210">
        <v>394</v>
      </c>
      <c r="N210">
        <v>471</v>
      </c>
      <c r="O210">
        <v>544</v>
      </c>
      <c r="P210">
        <v>619</v>
      </c>
      <c r="Q210" s="7">
        <v>662</v>
      </c>
      <c r="R210">
        <v>203</v>
      </c>
      <c r="S210">
        <v>266</v>
      </c>
      <c r="T210">
        <v>333</v>
      </c>
      <c r="U210">
        <v>410</v>
      </c>
      <c r="V210">
        <v>482</v>
      </c>
      <c r="W210">
        <v>543</v>
      </c>
      <c r="X210">
        <v>602</v>
      </c>
      <c r="Y210">
        <v>660</v>
      </c>
      <c r="Z210" s="6">
        <v>204</v>
      </c>
      <c r="AA210">
        <v>273</v>
      </c>
      <c r="AB210">
        <v>343</v>
      </c>
      <c r="AC210">
        <v>386</v>
      </c>
      <c r="AD210">
        <v>458</v>
      </c>
      <c r="AE210">
        <v>527</v>
      </c>
      <c r="AF210">
        <v>589</v>
      </c>
      <c r="AG210" s="7">
        <v>636</v>
      </c>
      <c r="AH210">
        <v>206</v>
      </c>
      <c r="AI210">
        <v>278</v>
      </c>
      <c r="AJ210">
        <v>329</v>
      </c>
      <c r="AK210">
        <v>407</v>
      </c>
      <c r="AL210">
        <v>450</v>
      </c>
      <c r="AM210">
        <v>510</v>
      </c>
      <c r="AN210">
        <v>585</v>
      </c>
      <c r="AO210" s="7">
        <v>638</v>
      </c>
    </row>
    <row r="211" spans="2:41" x14ac:dyDescent="0.3">
      <c r="B211" s="6">
        <v>201</v>
      </c>
      <c r="C211">
        <v>269</v>
      </c>
      <c r="D211">
        <v>337</v>
      </c>
      <c r="E211">
        <v>401</v>
      </c>
      <c r="F211">
        <v>462</v>
      </c>
      <c r="G211">
        <v>511</v>
      </c>
      <c r="H211">
        <v>582</v>
      </c>
      <c r="I211" s="7">
        <v>639</v>
      </c>
      <c r="J211" s="6">
        <v>194</v>
      </c>
      <c r="K211">
        <v>265</v>
      </c>
      <c r="L211">
        <v>327</v>
      </c>
      <c r="M211">
        <v>402</v>
      </c>
      <c r="N211">
        <v>471</v>
      </c>
      <c r="O211">
        <v>534</v>
      </c>
      <c r="P211">
        <v>608</v>
      </c>
      <c r="Q211" s="7">
        <v>676</v>
      </c>
      <c r="R211">
        <v>203</v>
      </c>
      <c r="S211">
        <v>268</v>
      </c>
      <c r="T211">
        <v>336</v>
      </c>
      <c r="U211">
        <v>408</v>
      </c>
      <c r="V211">
        <v>473</v>
      </c>
      <c r="W211">
        <v>548</v>
      </c>
      <c r="X211">
        <v>613</v>
      </c>
      <c r="Y211">
        <v>655</v>
      </c>
      <c r="Z211" s="6">
        <v>207</v>
      </c>
      <c r="AA211">
        <v>268</v>
      </c>
      <c r="AB211">
        <v>328</v>
      </c>
      <c r="AC211">
        <v>399</v>
      </c>
      <c r="AD211">
        <v>460</v>
      </c>
      <c r="AE211">
        <v>520</v>
      </c>
      <c r="AF211">
        <v>596</v>
      </c>
      <c r="AG211" s="7">
        <v>648</v>
      </c>
      <c r="AH211">
        <v>194</v>
      </c>
      <c r="AI211">
        <v>268</v>
      </c>
      <c r="AJ211">
        <v>334</v>
      </c>
      <c r="AK211">
        <v>399</v>
      </c>
      <c r="AL211">
        <v>458</v>
      </c>
      <c r="AM211">
        <v>519</v>
      </c>
      <c r="AN211">
        <v>584</v>
      </c>
      <c r="AO211" s="7">
        <v>641</v>
      </c>
    </row>
    <row r="212" spans="2:41" x14ac:dyDescent="0.3">
      <c r="B212" s="6">
        <v>196</v>
      </c>
      <c r="C212">
        <v>261</v>
      </c>
      <c r="D212">
        <v>332</v>
      </c>
      <c r="E212">
        <v>386</v>
      </c>
      <c r="F212">
        <v>461</v>
      </c>
      <c r="G212">
        <v>517</v>
      </c>
      <c r="H212">
        <v>583</v>
      </c>
      <c r="I212" s="7">
        <v>643</v>
      </c>
      <c r="J212" s="6">
        <v>189</v>
      </c>
      <c r="K212">
        <v>262</v>
      </c>
      <c r="L212">
        <v>314</v>
      </c>
      <c r="M212">
        <v>392</v>
      </c>
      <c r="N212">
        <v>458</v>
      </c>
      <c r="O212">
        <v>525</v>
      </c>
      <c r="P212">
        <v>601</v>
      </c>
      <c r="Q212" s="7">
        <v>685</v>
      </c>
      <c r="R212">
        <v>203</v>
      </c>
      <c r="S212">
        <v>272</v>
      </c>
      <c r="T212">
        <v>340</v>
      </c>
      <c r="U212">
        <v>412</v>
      </c>
      <c r="V212">
        <v>461</v>
      </c>
      <c r="W212">
        <v>550</v>
      </c>
      <c r="X212">
        <v>597</v>
      </c>
      <c r="Y212">
        <v>666</v>
      </c>
      <c r="Z212" s="6">
        <v>207</v>
      </c>
      <c r="AA212">
        <v>270</v>
      </c>
      <c r="AB212">
        <v>326</v>
      </c>
      <c r="AC212">
        <v>401</v>
      </c>
      <c r="AD212">
        <v>460</v>
      </c>
      <c r="AE212">
        <v>523</v>
      </c>
      <c r="AF212">
        <v>584</v>
      </c>
      <c r="AG212" s="7">
        <v>637</v>
      </c>
      <c r="AH212">
        <v>201</v>
      </c>
      <c r="AI212">
        <v>265</v>
      </c>
      <c r="AJ212">
        <v>340</v>
      </c>
      <c r="AK212">
        <v>399</v>
      </c>
      <c r="AL212">
        <v>466</v>
      </c>
      <c r="AM212">
        <v>510</v>
      </c>
      <c r="AN212">
        <v>580</v>
      </c>
      <c r="AO212" s="7">
        <v>637</v>
      </c>
    </row>
    <row r="213" spans="2:41" x14ac:dyDescent="0.3">
      <c r="B213" s="6">
        <v>205</v>
      </c>
      <c r="C213">
        <v>265</v>
      </c>
      <c r="D213">
        <v>339</v>
      </c>
      <c r="E213">
        <v>388</v>
      </c>
      <c r="F213">
        <v>466</v>
      </c>
      <c r="G213">
        <v>522</v>
      </c>
      <c r="H213">
        <v>588</v>
      </c>
      <c r="I213" s="7">
        <v>641</v>
      </c>
      <c r="J213" s="6">
        <v>186</v>
      </c>
      <c r="K213">
        <v>256</v>
      </c>
      <c r="L213">
        <v>331</v>
      </c>
      <c r="M213">
        <v>400</v>
      </c>
      <c r="N213">
        <v>470</v>
      </c>
      <c r="O213">
        <v>529</v>
      </c>
      <c r="P213">
        <v>606</v>
      </c>
      <c r="Q213" s="7">
        <v>677</v>
      </c>
      <c r="R213">
        <v>193</v>
      </c>
      <c r="S213">
        <v>269</v>
      </c>
      <c r="T213">
        <v>333</v>
      </c>
      <c r="U213">
        <v>406</v>
      </c>
      <c r="V213">
        <v>465</v>
      </c>
      <c r="W213">
        <v>542</v>
      </c>
      <c r="X213">
        <v>592</v>
      </c>
      <c r="Y213">
        <v>661</v>
      </c>
      <c r="Z213" s="6">
        <v>208</v>
      </c>
      <c r="AA213">
        <v>264</v>
      </c>
      <c r="AB213">
        <v>337</v>
      </c>
      <c r="AC213">
        <v>394</v>
      </c>
      <c r="AD213">
        <v>462</v>
      </c>
      <c r="AE213">
        <v>531</v>
      </c>
      <c r="AF213">
        <v>589</v>
      </c>
      <c r="AG213" s="7">
        <v>658</v>
      </c>
      <c r="AH213">
        <v>202</v>
      </c>
      <c r="AI213">
        <v>276</v>
      </c>
      <c r="AJ213">
        <v>338</v>
      </c>
      <c r="AK213">
        <v>394</v>
      </c>
      <c r="AL213">
        <v>461</v>
      </c>
      <c r="AM213">
        <v>526</v>
      </c>
      <c r="AN213">
        <v>592</v>
      </c>
      <c r="AO213" s="7">
        <v>649</v>
      </c>
    </row>
    <row r="214" spans="2:41" x14ac:dyDescent="0.3">
      <c r="B214" s="6">
        <v>198</v>
      </c>
      <c r="C214">
        <v>277</v>
      </c>
      <c r="D214">
        <v>337</v>
      </c>
      <c r="E214">
        <v>387</v>
      </c>
      <c r="F214">
        <v>446</v>
      </c>
      <c r="G214">
        <v>512</v>
      </c>
      <c r="H214">
        <v>585</v>
      </c>
      <c r="I214" s="7">
        <v>645</v>
      </c>
      <c r="J214" s="6">
        <v>192</v>
      </c>
      <c r="K214">
        <v>272</v>
      </c>
      <c r="L214">
        <v>318</v>
      </c>
      <c r="M214">
        <v>399</v>
      </c>
      <c r="N214">
        <v>461</v>
      </c>
      <c r="O214">
        <v>531</v>
      </c>
      <c r="P214">
        <v>611</v>
      </c>
      <c r="Q214" s="7">
        <v>677</v>
      </c>
      <c r="R214">
        <v>196</v>
      </c>
      <c r="S214">
        <v>273</v>
      </c>
      <c r="T214">
        <v>346</v>
      </c>
      <c r="U214">
        <v>418</v>
      </c>
      <c r="V214">
        <v>470</v>
      </c>
      <c r="W214">
        <v>536</v>
      </c>
      <c r="X214">
        <v>596</v>
      </c>
      <c r="Y214">
        <v>669</v>
      </c>
      <c r="Z214" s="6">
        <v>202</v>
      </c>
      <c r="AA214">
        <v>279</v>
      </c>
      <c r="AB214">
        <v>335</v>
      </c>
      <c r="AC214">
        <v>399</v>
      </c>
      <c r="AD214">
        <v>458</v>
      </c>
      <c r="AE214">
        <v>522</v>
      </c>
      <c r="AF214">
        <v>595</v>
      </c>
      <c r="AG214" s="7">
        <v>649</v>
      </c>
      <c r="AH214">
        <v>202</v>
      </c>
      <c r="AI214">
        <v>270</v>
      </c>
      <c r="AJ214">
        <v>334</v>
      </c>
      <c r="AK214">
        <v>400</v>
      </c>
      <c r="AL214">
        <v>459</v>
      </c>
      <c r="AM214">
        <v>525</v>
      </c>
      <c r="AN214">
        <v>583</v>
      </c>
      <c r="AO214" s="7">
        <v>636</v>
      </c>
    </row>
    <row r="215" spans="2:41" x14ac:dyDescent="0.3">
      <c r="B215" s="6">
        <v>207</v>
      </c>
      <c r="C215">
        <v>272</v>
      </c>
      <c r="D215">
        <v>322</v>
      </c>
      <c r="E215">
        <v>397</v>
      </c>
      <c r="F215">
        <v>448</v>
      </c>
      <c r="G215">
        <v>510</v>
      </c>
      <c r="H215">
        <v>572</v>
      </c>
      <c r="I215" s="7">
        <v>635</v>
      </c>
      <c r="J215" s="6">
        <v>196</v>
      </c>
      <c r="K215">
        <v>257</v>
      </c>
      <c r="L215">
        <v>330</v>
      </c>
      <c r="M215">
        <v>403</v>
      </c>
      <c r="N215">
        <v>472</v>
      </c>
      <c r="O215">
        <v>536</v>
      </c>
      <c r="P215">
        <v>618</v>
      </c>
      <c r="Q215" s="7">
        <v>679</v>
      </c>
      <c r="R215">
        <v>202</v>
      </c>
      <c r="S215">
        <v>270</v>
      </c>
      <c r="T215">
        <v>342</v>
      </c>
      <c r="U215">
        <v>403</v>
      </c>
      <c r="V215">
        <v>471</v>
      </c>
      <c r="W215">
        <v>538</v>
      </c>
      <c r="X215">
        <v>604</v>
      </c>
      <c r="Y215">
        <v>663</v>
      </c>
      <c r="Z215" s="6">
        <v>200</v>
      </c>
      <c r="AA215">
        <v>269</v>
      </c>
      <c r="AB215">
        <v>337</v>
      </c>
      <c r="AC215">
        <v>394</v>
      </c>
      <c r="AD215">
        <v>471</v>
      </c>
      <c r="AE215">
        <v>524</v>
      </c>
      <c r="AF215">
        <v>580</v>
      </c>
      <c r="AG215" s="7">
        <v>646</v>
      </c>
      <c r="AH215">
        <v>201</v>
      </c>
      <c r="AI215">
        <v>272</v>
      </c>
      <c r="AJ215">
        <v>331</v>
      </c>
      <c r="AK215">
        <v>387</v>
      </c>
      <c r="AL215">
        <v>457</v>
      </c>
      <c r="AM215">
        <v>511</v>
      </c>
      <c r="AN215">
        <v>599</v>
      </c>
      <c r="AO215" s="7">
        <v>653</v>
      </c>
    </row>
    <row r="216" spans="2:41" x14ac:dyDescent="0.3">
      <c r="B216" s="6">
        <v>203</v>
      </c>
      <c r="C216">
        <v>270</v>
      </c>
      <c r="D216">
        <v>328</v>
      </c>
      <c r="E216">
        <v>388</v>
      </c>
      <c r="F216">
        <v>456</v>
      </c>
      <c r="G216">
        <v>510</v>
      </c>
      <c r="H216">
        <v>571</v>
      </c>
      <c r="I216" s="7">
        <v>652</v>
      </c>
      <c r="J216" s="6">
        <v>190</v>
      </c>
      <c r="K216">
        <v>262</v>
      </c>
      <c r="L216">
        <v>326</v>
      </c>
      <c r="M216">
        <v>400</v>
      </c>
      <c r="N216">
        <v>474</v>
      </c>
      <c r="O216">
        <v>535</v>
      </c>
      <c r="P216">
        <v>594</v>
      </c>
      <c r="Q216" s="7">
        <v>676</v>
      </c>
      <c r="R216">
        <v>205</v>
      </c>
      <c r="S216">
        <v>261</v>
      </c>
      <c r="T216">
        <v>340</v>
      </c>
      <c r="U216">
        <v>406</v>
      </c>
      <c r="V216">
        <v>475</v>
      </c>
      <c r="W216">
        <v>543</v>
      </c>
      <c r="X216">
        <v>596</v>
      </c>
      <c r="Y216">
        <v>669</v>
      </c>
      <c r="Z216" s="6">
        <v>204</v>
      </c>
      <c r="AA216">
        <v>271</v>
      </c>
      <c r="AB216">
        <v>344</v>
      </c>
      <c r="AC216">
        <v>400</v>
      </c>
      <c r="AD216">
        <v>477</v>
      </c>
      <c r="AE216">
        <v>523</v>
      </c>
      <c r="AF216">
        <v>591</v>
      </c>
      <c r="AG216" s="7">
        <v>648</v>
      </c>
      <c r="AH216">
        <v>203</v>
      </c>
      <c r="AI216">
        <v>268</v>
      </c>
      <c r="AJ216">
        <v>327</v>
      </c>
      <c r="AK216">
        <v>393</v>
      </c>
      <c r="AL216">
        <v>468</v>
      </c>
      <c r="AM216">
        <v>531</v>
      </c>
      <c r="AN216">
        <v>591</v>
      </c>
      <c r="AO216" s="7">
        <v>648</v>
      </c>
    </row>
    <row r="217" spans="2:41" x14ac:dyDescent="0.3">
      <c r="B217" s="6">
        <v>199</v>
      </c>
      <c r="C217">
        <v>270</v>
      </c>
      <c r="D217">
        <v>341</v>
      </c>
      <c r="E217">
        <v>404</v>
      </c>
      <c r="F217">
        <v>439</v>
      </c>
      <c r="G217">
        <v>510</v>
      </c>
      <c r="H217">
        <v>577</v>
      </c>
      <c r="I217" s="7">
        <v>651</v>
      </c>
      <c r="J217" s="6">
        <v>193</v>
      </c>
      <c r="K217">
        <v>264</v>
      </c>
      <c r="L217">
        <v>323</v>
      </c>
      <c r="M217">
        <v>394</v>
      </c>
      <c r="N217">
        <v>465</v>
      </c>
      <c r="O217">
        <v>527</v>
      </c>
      <c r="P217">
        <v>601</v>
      </c>
      <c r="Q217" s="7">
        <v>664</v>
      </c>
      <c r="R217">
        <v>197</v>
      </c>
      <c r="S217">
        <v>273</v>
      </c>
      <c r="T217">
        <v>336</v>
      </c>
      <c r="U217">
        <v>414</v>
      </c>
      <c r="V217">
        <v>464</v>
      </c>
      <c r="W217">
        <v>532</v>
      </c>
      <c r="X217">
        <v>605</v>
      </c>
      <c r="Y217">
        <v>666</v>
      </c>
      <c r="Z217" s="6">
        <v>202</v>
      </c>
      <c r="AA217">
        <v>272</v>
      </c>
      <c r="AB217">
        <v>329</v>
      </c>
      <c r="AC217">
        <v>390</v>
      </c>
      <c r="AD217">
        <v>478</v>
      </c>
      <c r="AE217">
        <v>520</v>
      </c>
      <c r="AF217">
        <v>582</v>
      </c>
      <c r="AG217" s="7">
        <v>656</v>
      </c>
      <c r="AH217">
        <v>202</v>
      </c>
      <c r="AI217">
        <v>266</v>
      </c>
      <c r="AJ217">
        <v>333</v>
      </c>
      <c r="AK217">
        <v>404</v>
      </c>
      <c r="AL217">
        <v>462</v>
      </c>
      <c r="AM217">
        <v>513</v>
      </c>
      <c r="AN217">
        <v>575</v>
      </c>
      <c r="AO217" s="7">
        <v>653</v>
      </c>
    </row>
    <row r="218" spans="2:41" x14ac:dyDescent="0.3">
      <c r="B218" s="6">
        <v>199</v>
      </c>
      <c r="C218">
        <v>268</v>
      </c>
      <c r="D218">
        <v>328</v>
      </c>
      <c r="E218">
        <v>407</v>
      </c>
      <c r="F218">
        <v>452</v>
      </c>
      <c r="G218">
        <v>528</v>
      </c>
      <c r="H218">
        <v>572</v>
      </c>
      <c r="I218" s="7">
        <v>636</v>
      </c>
      <c r="J218" s="6">
        <v>184</v>
      </c>
      <c r="K218">
        <v>265</v>
      </c>
      <c r="L218">
        <v>316</v>
      </c>
      <c r="M218">
        <v>398</v>
      </c>
      <c r="N218">
        <v>463</v>
      </c>
      <c r="O218">
        <v>544</v>
      </c>
      <c r="P218">
        <v>593</v>
      </c>
      <c r="Q218" s="7">
        <v>674</v>
      </c>
      <c r="R218">
        <v>200</v>
      </c>
      <c r="S218">
        <v>269</v>
      </c>
      <c r="T218">
        <v>329</v>
      </c>
      <c r="U218">
        <v>405</v>
      </c>
      <c r="V218">
        <v>473</v>
      </c>
      <c r="W218">
        <v>537</v>
      </c>
      <c r="X218">
        <v>589</v>
      </c>
      <c r="Y218">
        <v>670</v>
      </c>
      <c r="Z218" s="6">
        <v>200</v>
      </c>
      <c r="AA218">
        <v>271</v>
      </c>
      <c r="AB218">
        <v>340</v>
      </c>
      <c r="AC218">
        <v>401</v>
      </c>
      <c r="AD218">
        <v>469</v>
      </c>
      <c r="AE218">
        <v>531</v>
      </c>
      <c r="AF218">
        <v>578</v>
      </c>
      <c r="AG218" s="7">
        <v>654</v>
      </c>
      <c r="AH218">
        <v>195</v>
      </c>
      <c r="AI218">
        <v>267</v>
      </c>
      <c r="AJ218">
        <v>336</v>
      </c>
      <c r="AK218">
        <v>406</v>
      </c>
      <c r="AL218">
        <v>457</v>
      </c>
      <c r="AM218">
        <v>511</v>
      </c>
      <c r="AN218">
        <v>594</v>
      </c>
      <c r="AO218" s="7">
        <v>648</v>
      </c>
    </row>
    <row r="219" spans="2:41" x14ac:dyDescent="0.3">
      <c r="B219" s="6">
        <v>205</v>
      </c>
      <c r="C219">
        <v>275</v>
      </c>
      <c r="D219">
        <v>331</v>
      </c>
      <c r="E219">
        <v>399</v>
      </c>
      <c r="F219">
        <v>460</v>
      </c>
      <c r="G219">
        <v>508</v>
      </c>
      <c r="H219">
        <v>579</v>
      </c>
      <c r="I219" s="7">
        <v>631</v>
      </c>
      <c r="J219" s="6">
        <v>201</v>
      </c>
      <c r="K219">
        <v>258</v>
      </c>
      <c r="L219">
        <v>333</v>
      </c>
      <c r="M219">
        <v>390</v>
      </c>
      <c r="N219">
        <v>471</v>
      </c>
      <c r="O219">
        <v>527</v>
      </c>
      <c r="P219">
        <v>617</v>
      </c>
      <c r="Q219" s="7">
        <v>673</v>
      </c>
      <c r="R219">
        <v>197</v>
      </c>
      <c r="S219">
        <v>269</v>
      </c>
      <c r="T219">
        <v>337</v>
      </c>
      <c r="U219">
        <v>395</v>
      </c>
      <c r="V219">
        <v>480</v>
      </c>
      <c r="W219">
        <v>535</v>
      </c>
      <c r="X219">
        <v>612</v>
      </c>
      <c r="Y219">
        <v>675</v>
      </c>
      <c r="Z219" s="6">
        <v>209</v>
      </c>
      <c r="AA219">
        <v>279</v>
      </c>
      <c r="AB219">
        <v>344</v>
      </c>
      <c r="AC219">
        <v>393</v>
      </c>
      <c r="AD219">
        <v>469</v>
      </c>
      <c r="AE219">
        <v>524</v>
      </c>
      <c r="AF219">
        <v>590</v>
      </c>
      <c r="AG219" s="7">
        <v>635</v>
      </c>
      <c r="AH219">
        <v>206</v>
      </c>
      <c r="AI219">
        <v>263</v>
      </c>
      <c r="AJ219">
        <v>339</v>
      </c>
      <c r="AK219">
        <v>399</v>
      </c>
      <c r="AL219">
        <v>450</v>
      </c>
      <c r="AM219">
        <v>509</v>
      </c>
      <c r="AN219">
        <v>596</v>
      </c>
      <c r="AO219" s="7">
        <v>649</v>
      </c>
    </row>
    <row r="220" spans="2:41" x14ac:dyDescent="0.3">
      <c r="B220" s="6">
        <v>207</v>
      </c>
      <c r="C220">
        <v>272</v>
      </c>
      <c r="D220">
        <v>337</v>
      </c>
      <c r="E220">
        <v>393</v>
      </c>
      <c r="F220">
        <v>452</v>
      </c>
      <c r="G220">
        <v>513</v>
      </c>
      <c r="H220">
        <v>578</v>
      </c>
      <c r="I220" s="7">
        <v>641</v>
      </c>
      <c r="J220" s="6">
        <v>186</v>
      </c>
      <c r="K220">
        <v>268</v>
      </c>
      <c r="L220">
        <v>329</v>
      </c>
      <c r="M220">
        <v>406</v>
      </c>
      <c r="N220">
        <v>473</v>
      </c>
      <c r="O220">
        <v>524</v>
      </c>
      <c r="P220">
        <v>591</v>
      </c>
      <c r="Q220" s="7">
        <v>686</v>
      </c>
      <c r="R220">
        <v>192</v>
      </c>
      <c r="S220">
        <v>267</v>
      </c>
      <c r="T220">
        <v>335</v>
      </c>
      <c r="U220">
        <v>406</v>
      </c>
      <c r="V220">
        <v>484</v>
      </c>
      <c r="W220">
        <v>523</v>
      </c>
      <c r="X220">
        <v>595</v>
      </c>
      <c r="Y220">
        <v>666</v>
      </c>
      <c r="Z220" s="6">
        <v>195</v>
      </c>
      <c r="AA220">
        <v>272</v>
      </c>
      <c r="AB220">
        <v>333</v>
      </c>
      <c r="AC220">
        <v>398</v>
      </c>
      <c r="AD220">
        <v>467</v>
      </c>
      <c r="AE220">
        <v>519</v>
      </c>
      <c r="AF220">
        <v>587</v>
      </c>
      <c r="AG220" s="7">
        <v>662</v>
      </c>
      <c r="AH220">
        <v>207</v>
      </c>
      <c r="AI220">
        <v>269</v>
      </c>
      <c r="AJ220">
        <v>327</v>
      </c>
      <c r="AK220">
        <v>396</v>
      </c>
      <c r="AL220">
        <v>456</v>
      </c>
      <c r="AM220">
        <v>528</v>
      </c>
      <c r="AN220">
        <v>572</v>
      </c>
      <c r="AO220" s="7">
        <v>639</v>
      </c>
    </row>
    <row r="221" spans="2:41" x14ac:dyDescent="0.3">
      <c r="B221" s="6">
        <v>207</v>
      </c>
      <c r="C221">
        <v>258</v>
      </c>
      <c r="D221">
        <v>331</v>
      </c>
      <c r="E221">
        <v>406</v>
      </c>
      <c r="F221">
        <v>441</v>
      </c>
      <c r="G221">
        <v>520</v>
      </c>
      <c r="H221">
        <v>576</v>
      </c>
      <c r="I221" s="7">
        <v>639</v>
      </c>
      <c r="J221" s="6">
        <v>195</v>
      </c>
      <c r="K221">
        <v>265</v>
      </c>
      <c r="L221">
        <v>325</v>
      </c>
      <c r="M221">
        <v>392</v>
      </c>
      <c r="N221">
        <v>469</v>
      </c>
      <c r="O221">
        <v>551</v>
      </c>
      <c r="P221">
        <v>608</v>
      </c>
      <c r="Q221" s="7">
        <v>679</v>
      </c>
      <c r="R221">
        <v>193</v>
      </c>
      <c r="S221">
        <v>262</v>
      </c>
      <c r="T221">
        <v>345</v>
      </c>
      <c r="U221">
        <v>403</v>
      </c>
      <c r="V221">
        <v>463</v>
      </c>
      <c r="W221">
        <v>536</v>
      </c>
      <c r="X221">
        <v>600</v>
      </c>
      <c r="Y221">
        <v>667</v>
      </c>
      <c r="Z221" s="6">
        <v>200</v>
      </c>
      <c r="AA221">
        <v>269</v>
      </c>
      <c r="AB221">
        <v>338</v>
      </c>
      <c r="AC221">
        <v>399</v>
      </c>
      <c r="AD221">
        <v>474</v>
      </c>
      <c r="AE221">
        <v>525</v>
      </c>
      <c r="AF221">
        <v>589</v>
      </c>
      <c r="AG221" s="7">
        <v>653</v>
      </c>
      <c r="AH221">
        <v>205</v>
      </c>
      <c r="AI221">
        <v>265</v>
      </c>
      <c r="AJ221">
        <v>326</v>
      </c>
      <c r="AK221">
        <v>394</v>
      </c>
      <c r="AL221">
        <v>460</v>
      </c>
      <c r="AM221">
        <v>513</v>
      </c>
      <c r="AN221">
        <v>580</v>
      </c>
      <c r="AO221" s="7">
        <v>636</v>
      </c>
    </row>
    <row r="222" spans="2:41" x14ac:dyDescent="0.3">
      <c r="B222" s="6">
        <v>204</v>
      </c>
      <c r="C222">
        <v>273</v>
      </c>
      <c r="D222">
        <v>329</v>
      </c>
      <c r="E222">
        <v>394</v>
      </c>
      <c r="F222">
        <v>452</v>
      </c>
      <c r="G222">
        <v>519</v>
      </c>
      <c r="H222">
        <v>579</v>
      </c>
      <c r="I222" s="7">
        <v>633</v>
      </c>
      <c r="J222" s="6">
        <v>190</v>
      </c>
      <c r="K222">
        <v>260</v>
      </c>
      <c r="L222">
        <v>321</v>
      </c>
      <c r="M222">
        <v>390</v>
      </c>
      <c r="N222">
        <v>453</v>
      </c>
      <c r="O222">
        <v>537</v>
      </c>
      <c r="P222">
        <v>598</v>
      </c>
      <c r="Q222" s="7">
        <v>689</v>
      </c>
      <c r="R222">
        <v>197</v>
      </c>
      <c r="S222">
        <v>273</v>
      </c>
      <c r="T222">
        <v>334</v>
      </c>
      <c r="U222">
        <v>416</v>
      </c>
      <c r="V222">
        <v>474</v>
      </c>
      <c r="W222">
        <v>543</v>
      </c>
      <c r="X222">
        <v>590</v>
      </c>
      <c r="Y222">
        <v>662</v>
      </c>
      <c r="Z222" s="6">
        <v>204</v>
      </c>
      <c r="AA222">
        <v>267</v>
      </c>
      <c r="AB222">
        <v>340</v>
      </c>
      <c r="AC222">
        <v>403</v>
      </c>
      <c r="AD222">
        <v>465</v>
      </c>
      <c r="AE222">
        <v>528</v>
      </c>
      <c r="AF222">
        <v>573</v>
      </c>
      <c r="AG222" s="7">
        <v>652</v>
      </c>
      <c r="AH222">
        <v>201</v>
      </c>
      <c r="AI222">
        <v>279</v>
      </c>
      <c r="AJ222">
        <v>338</v>
      </c>
      <c r="AK222">
        <v>406</v>
      </c>
      <c r="AL222">
        <v>462</v>
      </c>
      <c r="AM222">
        <v>524</v>
      </c>
      <c r="AN222">
        <v>586</v>
      </c>
      <c r="AO222" s="7">
        <v>642</v>
      </c>
    </row>
    <row r="223" spans="2:41" x14ac:dyDescent="0.3">
      <c r="B223" s="6">
        <v>214</v>
      </c>
      <c r="C223">
        <v>262</v>
      </c>
      <c r="D223">
        <v>333</v>
      </c>
      <c r="E223">
        <v>402</v>
      </c>
      <c r="F223">
        <v>454</v>
      </c>
      <c r="G223">
        <v>514</v>
      </c>
      <c r="H223">
        <v>569</v>
      </c>
      <c r="I223" s="7">
        <v>645</v>
      </c>
      <c r="J223" s="6">
        <v>198</v>
      </c>
      <c r="K223">
        <v>251</v>
      </c>
      <c r="L223">
        <v>322</v>
      </c>
      <c r="M223">
        <v>387</v>
      </c>
      <c r="N223">
        <v>468</v>
      </c>
      <c r="O223">
        <v>535</v>
      </c>
      <c r="P223">
        <v>603</v>
      </c>
      <c r="Q223" s="7">
        <v>687</v>
      </c>
      <c r="R223">
        <v>202</v>
      </c>
      <c r="S223">
        <v>270</v>
      </c>
      <c r="T223">
        <v>341</v>
      </c>
      <c r="U223">
        <v>412</v>
      </c>
      <c r="V223">
        <v>470</v>
      </c>
      <c r="W223">
        <v>544</v>
      </c>
      <c r="X223">
        <v>607</v>
      </c>
      <c r="Y223">
        <v>654</v>
      </c>
      <c r="Z223" s="6">
        <v>212</v>
      </c>
      <c r="AA223">
        <v>271</v>
      </c>
      <c r="AB223">
        <v>344</v>
      </c>
      <c r="AC223">
        <v>401</v>
      </c>
      <c r="AD223">
        <v>454</v>
      </c>
      <c r="AE223">
        <v>524</v>
      </c>
      <c r="AF223">
        <v>596</v>
      </c>
      <c r="AG223" s="7">
        <v>651</v>
      </c>
      <c r="AH223">
        <v>204</v>
      </c>
      <c r="AI223">
        <v>273</v>
      </c>
      <c r="AJ223">
        <v>336</v>
      </c>
      <c r="AK223">
        <v>396</v>
      </c>
      <c r="AL223">
        <v>456</v>
      </c>
      <c r="AM223">
        <v>526</v>
      </c>
      <c r="AN223">
        <v>579</v>
      </c>
      <c r="AO223" s="7">
        <v>647</v>
      </c>
    </row>
    <row r="224" spans="2:41" x14ac:dyDescent="0.3">
      <c r="B224" s="6">
        <v>204</v>
      </c>
      <c r="C224">
        <v>279</v>
      </c>
      <c r="D224">
        <v>335</v>
      </c>
      <c r="E224">
        <v>392</v>
      </c>
      <c r="F224">
        <v>460</v>
      </c>
      <c r="G224">
        <v>516</v>
      </c>
      <c r="H224">
        <v>581</v>
      </c>
      <c r="I224" s="7">
        <v>644</v>
      </c>
      <c r="J224" s="6">
        <v>189</v>
      </c>
      <c r="K224">
        <v>254</v>
      </c>
      <c r="L224">
        <v>327</v>
      </c>
      <c r="M224">
        <v>396</v>
      </c>
      <c r="N224">
        <v>474</v>
      </c>
      <c r="O224">
        <v>533</v>
      </c>
      <c r="P224">
        <v>593</v>
      </c>
      <c r="Q224" s="7">
        <v>683</v>
      </c>
      <c r="R224">
        <v>198</v>
      </c>
      <c r="S224">
        <v>266</v>
      </c>
      <c r="T224">
        <v>329</v>
      </c>
      <c r="U224">
        <v>396</v>
      </c>
      <c r="V224">
        <v>469</v>
      </c>
      <c r="W224">
        <v>522</v>
      </c>
      <c r="X224">
        <v>610</v>
      </c>
      <c r="Y224">
        <v>666</v>
      </c>
      <c r="Z224" s="6">
        <v>207</v>
      </c>
      <c r="AA224">
        <v>271</v>
      </c>
      <c r="AB224">
        <v>339</v>
      </c>
      <c r="AC224">
        <v>410</v>
      </c>
      <c r="AD224">
        <v>457</v>
      </c>
      <c r="AE224">
        <v>532</v>
      </c>
      <c r="AF224">
        <v>590</v>
      </c>
      <c r="AG224" s="7">
        <v>657</v>
      </c>
      <c r="AH224">
        <v>201</v>
      </c>
      <c r="AI224">
        <v>262</v>
      </c>
      <c r="AJ224">
        <v>333</v>
      </c>
      <c r="AK224">
        <v>397</v>
      </c>
      <c r="AL224">
        <v>459</v>
      </c>
      <c r="AM224">
        <v>522</v>
      </c>
      <c r="AN224">
        <v>573</v>
      </c>
      <c r="AO224" s="7">
        <v>636</v>
      </c>
    </row>
    <row r="225" spans="2:41" x14ac:dyDescent="0.3">
      <c r="B225" s="6">
        <v>206</v>
      </c>
      <c r="C225">
        <v>273</v>
      </c>
      <c r="D225">
        <v>331</v>
      </c>
      <c r="E225">
        <v>404</v>
      </c>
      <c r="F225">
        <v>461</v>
      </c>
      <c r="G225">
        <v>509</v>
      </c>
      <c r="H225">
        <v>586</v>
      </c>
      <c r="I225" s="7">
        <v>646</v>
      </c>
      <c r="J225" s="6">
        <v>190</v>
      </c>
      <c r="K225">
        <v>257</v>
      </c>
      <c r="L225">
        <v>327</v>
      </c>
      <c r="M225">
        <v>389</v>
      </c>
      <c r="N225">
        <v>457</v>
      </c>
      <c r="O225">
        <v>533</v>
      </c>
      <c r="P225">
        <v>593</v>
      </c>
      <c r="Q225" s="7">
        <v>676</v>
      </c>
      <c r="R225">
        <v>207</v>
      </c>
      <c r="S225">
        <v>265</v>
      </c>
      <c r="T225">
        <v>345</v>
      </c>
      <c r="U225">
        <v>408</v>
      </c>
      <c r="V225">
        <v>463</v>
      </c>
      <c r="W225">
        <v>542</v>
      </c>
      <c r="X225">
        <v>601</v>
      </c>
      <c r="Y225">
        <v>670</v>
      </c>
      <c r="Z225" s="6">
        <v>203</v>
      </c>
      <c r="AA225">
        <v>270</v>
      </c>
      <c r="AB225">
        <v>347</v>
      </c>
      <c r="AC225">
        <v>404</v>
      </c>
      <c r="AD225">
        <v>475</v>
      </c>
      <c r="AE225">
        <v>538</v>
      </c>
      <c r="AF225">
        <v>590</v>
      </c>
      <c r="AG225" s="7">
        <v>646</v>
      </c>
      <c r="AH225">
        <v>199</v>
      </c>
      <c r="AI225">
        <v>266</v>
      </c>
      <c r="AJ225">
        <v>323</v>
      </c>
      <c r="AK225">
        <v>390</v>
      </c>
      <c r="AL225">
        <v>456</v>
      </c>
      <c r="AM225">
        <v>528</v>
      </c>
      <c r="AN225">
        <v>580</v>
      </c>
      <c r="AO225" s="7">
        <v>641</v>
      </c>
    </row>
    <row r="226" spans="2:41" x14ac:dyDescent="0.3">
      <c r="B226" s="6">
        <v>204</v>
      </c>
      <c r="C226">
        <v>267</v>
      </c>
      <c r="D226">
        <v>335</v>
      </c>
      <c r="E226">
        <v>386</v>
      </c>
      <c r="F226">
        <v>457</v>
      </c>
      <c r="G226">
        <v>520</v>
      </c>
      <c r="H226">
        <v>573</v>
      </c>
      <c r="I226" s="7">
        <v>652</v>
      </c>
      <c r="J226" s="6">
        <v>198</v>
      </c>
      <c r="K226">
        <v>258</v>
      </c>
      <c r="L226">
        <v>330</v>
      </c>
      <c r="M226">
        <v>388</v>
      </c>
      <c r="N226">
        <v>459</v>
      </c>
      <c r="O226">
        <v>529</v>
      </c>
      <c r="P226">
        <v>611</v>
      </c>
      <c r="Q226" s="7">
        <v>669</v>
      </c>
      <c r="R226">
        <v>200</v>
      </c>
      <c r="S226">
        <v>272</v>
      </c>
      <c r="T226">
        <v>337</v>
      </c>
      <c r="U226">
        <v>417</v>
      </c>
      <c r="V226">
        <v>465</v>
      </c>
      <c r="W226">
        <v>533</v>
      </c>
      <c r="X226">
        <v>593</v>
      </c>
      <c r="Y226">
        <v>659</v>
      </c>
      <c r="Z226" s="6">
        <v>195</v>
      </c>
      <c r="AA226">
        <v>270</v>
      </c>
      <c r="AB226">
        <v>332</v>
      </c>
      <c r="AC226">
        <v>401</v>
      </c>
      <c r="AD226">
        <v>458</v>
      </c>
      <c r="AE226">
        <v>536</v>
      </c>
      <c r="AF226">
        <v>587</v>
      </c>
      <c r="AG226" s="7">
        <v>652</v>
      </c>
      <c r="AH226">
        <v>200</v>
      </c>
      <c r="AI226">
        <v>268</v>
      </c>
      <c r="AJ226">
        <v>335</v>
      </c>
      <c r="AK226">
        <v>402</v>
      </c>
      <c r="AL226">
        <v>466</v>
      </c>
      <c r="AM226">
        <v>536</v>
      </c>
      <c r="AN226">
        <v>573</v>
      </c>
      <c r="AO226" s="7">
        <v>649</v>
      </c>
    </row>
    <row r="227" spans="2:41" x14ac:dyDescent="0.3">
      <c r="B227" s="6">
        <v>210</v>
      </c>
      <c r="C227">
        <v>262</v>
      </c>
      <c r="D227">
        <v>338</v>
      </c>
      <c r="E227">
        <v>399</v>
      </c>
      <c r="F227">
        <v>469</v>
      </c>
      <c r="G227">
        <v>515</v>
      </c>
      <c r="H227">
        <v>584</v>
      </c>
      <c r="I227" s="7">
        <v>650</v>
      </c>
      <c r="J227" s="6">
        <v>191</v>
      </c>
      <c r="K227">
        <v>264</v>
      </c>
      <c r="L227">
        <v>334</v>
      </c>
      <c r="M227">
        <v>398</v>
      </c>
      <c r="N227">
        <v>464</v>
      </c>
      <c r="O227">
        <v>533</v>
      </c>
      <c r="P227">
        <v>612</v>
      </c>
      <c r="Q227" s="7">
        <v>669</v>
      </c>
      <c r="R227">
        <v>197</v>
      </c>
      <c r="S227">
        <v>277</v>
      </c>
      <c r="T227">
        <v>344</v>
      </c>
      <c r="U227">
        <v>415</v>
      </c>
      <c r="V227">
        <v>460</v>
      </c>
      <c r="W227">
        <v>537</v>
      </c>
      <c r="X227">
        <v>599</v>
      </c>
      <c r="Y227">
        <v>648</v>
      </c>
      <c r="Z227" s="6">
        <v>211</v>
      </c>
      <c r="AA227">
        <v>274</v>
      </c>
      <c r="AB227">
        <v>333</v>
      </c>
      <c r="AC227">
        <v>403</v>
      </c>
      <c r="AD227">
        <v>462</v>
      </c>
      <c r="AE227">
        <v>534</v>
      </c>
      <c r="AF227">
        <v>594</v>
      </c>
      <c r="AG227" s="7">
        <v>651</v>
      </c>
      <c r="AH227">
        <v>195</v>
      </c>
      <c r="AI227">
        <v>268</v>
      </c>
      <c r="AJ227">
        <v>326</v>
      </c>
      <c r="AK227">
        <v>402</v>
      </c>
      <c r="AL227">
        <v>455</v>
      </c>
      <c r="AM227">
        <v>526</v>
      </c>
      <c r="AN227">
        <v>572</v>
      </c>
      <c r="AO227" s="7">
        <v>641</v>
      </c>
    </row>
    <row r="228" spans="2:41" x14ac:dyDescent="0.3">
      <c r="B228" s="6">
        <v>207</v>
      </c>
      <c r="C228">
        <v>279</v>
      </c>
      <c r="D228">
        <v>329</v>
      </c>
      <c r="E228">
        <v>407</v>
      </c>
      <c r="F228">
        <v>458</v>
      </c>
      <c r="G228">
        <v>511</v>
      </c>
      <c r="H228">
        <v>580</v>
      </c>
      <c r="I228" s="7">
        <v>653</v>
      </c>
      <c r="J228" s="6">
        <v>194</v>
      </c>
      <c r="K228">
        <v>257</v>
      </c>
      <c r="L228">
        <v>335</v>
      </c>
      <c r="M228">
        <v>395</v>
      </c>
      <c r="N228">
        <v>471</v>
      </c>
      <c r="O228">
        <v>547</v>
      </c>
      <c r="P228">
        <v>608</v>
      </c>
      <c r="Q228" s="7">
        <v>675</v>
      </c>
      <c r="R228">
        <v>197</v>
      </c>
      <c r="S228">
        <v>274</v>
      </c>
      <c r="T228">
        <v>346</v>
      </c>
      <c r="U228">
        <v>397</v>
      </c>
      <c r="V228">
        <v>465</v>
      </c>
      <c r="W228">
        <v>536</v>
      </c>
      <c r="X228">
        <v>614</v>
      </c>
      <c r="Y228">
        <v>665</v>
      </c>
      <c r="Z228" s="6">
        <v>197</v>
      </c>
      <c r="AA228">
        <v>278</v>
      </c>
      <c r="AB228">
        <v>328</v>
      </c>
      <c r="AC228">
        <v>409</v>
      </c>
      <c r="AD228">
        <v>456</v>
      </c>
      <c r="AE228">
        <v>533</v>
      </c>
      <c r="AF228">
        <v>582</v>
      </c>
      <c r="AG228" s="7">
        <v>654</v>
      </c>
      <c r="AH228">
        <v>206</v>
      </c>
      <c r="AI228">
        <v>273</v>
      </c>
      <c r="AJ228">
        <v>341</v>
      </c>
      <c r="AK228">
        <v>393</v>
      </c>
      <c r="AL228">
        <v>461</v>
      </c>
      <c r="AM228">
        <v>508</v>
      </c>
      <c r="AN228">
        <v>584</v>
      </c>
      <c r="AO228" s="7">
        <v>631</v>
      </c>
    </row>
    <row r="229" spans="2:41" x14ac:dyDescent="0.3">
      <c r="B229" s="6">
        <v>202</v>
      </c>
      <c r="C229">
        <v>273</v>
      </c>
      <c r="D229">
        <v>338</v>
      </c>
      <c r="E229">
        <v>397</v>
      </c>
      <c r="F229">
        <v>459</v>
      </c>
      <c r="G229">
        <v>515</v>
      </c>
      <c r="H229">
        <v>580</v>
      </c>
      <c r="I229" s="7">
        <v>641</v>
      </c>
      <c r="J229" s="6">
        <v>188</v>
      </c>
      <c r="K229">
        <v>263</v>
      </c>
      <c r="L229">
        <v>329</v>
      </c>
      <c r="M229">
        <v>387</v>
      </c>
      <c r="N229">
        <v>471</v>
      </c>
      <c r="O229">
        <v>540</v>
      </c>
      <c r="P229">
        <v>605</v>
      </c>
      <c r="Q229" s="7">
        <v>669</v>
      </c>
      <c r="R229">
        <v>202</v>
      </c>
      <c r="S229">
        <v>265</v>
      </c>
      <c r="T229">
        <v>338</v>
      </c>
      <c r="U229">
        <v>408</v>
      </c>
      <c r="V229">
        <v>468</v>
      </c>
      <c r="W229">
        <v>541</v>
      </c>
      <c r="X229">
        <v>593</v>
      </c>
      <c r="Y229">
        <v>655</v>
      </c>
      <c r="Z229" s="6">
        <v>204</v>
      </c>
      <c r="AA229">
        <v>275</v>
      </c>
      <c r="AB229">
        <v>340</v>
      </c>
      <c r="AC229">
        <v>419</v>
      </c>
      <c r="AD229">
        <v>460</v>
      </c>
      <c r="AE229">
        <v>530</v>
      </c>
      <c r="AF229">
        <v>578</v>
      </c>
      <c r="AG229" s="7">
        <v>645</v>
      </c>
      <c r="AH229">
        <v>200</v>
      </c>
      <c r="AI229">
        <v>269</v>
      </c>
      <c r="AJ229">
        <v>326</v>
      </c>
      <c r="AK229">
        <v>380</v>
      </c>
      <c r="AL229">
        <v>459</v>
      </c>
      <c r="AM229">
        <v>518</v>
      </c>
      <c r="AN229">
        <v>587</v>
      </c>
      <c r="AO229" s="7">
        <v>639</v>
      </c>
    </row>
    <row r="230" spans="2:41" x14ac:dyDescent="0.3">
      <c r="B230" s="6">
        <v>205</v>
      </c>
      <c r="C230">
        <v>267</v>
      </c>
      <c r="D230">
        <v>326</v>
      </c>
      <c r="E230">
        <v>397</v>
      </c>
      <c r="F230">
        <v>458</v>
      </c>
      <c r="G230">
        <v>516</v>
      </c>
      <c r="H230">
        <v>576</v>
      </c>
      <c r="I230" s="7">
        <v>641</v>
      </c>
      <c r="J230" s="6">
        <v>189</v>
      </c>
      <c r="K230">
        <v>261</v>
      </c>
      <c r="L230">
        <v>320</v>
      </c>
      <c r="M230">
        <v>399</v>
      </c>
      <c r="N230">
        <v>475</v>
      </c>
      <c r="O230">
        <v>544</v>
      </c>
      <c r="P230">
        <v>614</v>
      </c>
      <c r="Q230" s="7">
        <v>668</v>
      </c>
      <c r="R230">
        <v>189</v>
      </c>
      <c r="S230">
        <v>260</v>
      </c>
      <c r="T230">
        <v>334</v>
      </c>
      <c r="U230">
        <v>397</v>
      </c>
      <c r="V230">
        <v>468</v>
      </c>
      <c r="W230">
        <v>531</v>
      </c>
      <c r="X230">
        <v>594</v>
      </c>
      <c r="Y230">
        <v>650</v>
      </c>
      <c r="Z230" s="6">
        <v>206</v>
      </c>
      <c r="AA230">
        <v>268</v>
      </c>
      <c r="AB230">
        <v>334</v>
      </c>
      <c r="AC230">
        <v>397</v>
      </c>
      <c r="AD230">
        <v>453</v>
      </c>
      <c r="AE230">
        <v>507</v>
      </c>
      <c r="AF230">
        <v>578</v>
      </c>
      <c r="AG230" s="7">
        <v>650</v>
      </c>
      <c r="AH230">
        <v>202</v>
      </c>
      <c r="AI230">
        <v>278</v>
      </c>
      <c r="AJ230">
        <v>337</v>
      </c>
      <c r="AK230">
        <v>401</v>
      </c>
      <c r="AL230">
        <v>461</v>
      </c>
      <c r="AM230">
        <v>507</v>
      </c>
      <c r="AN230">
        <v>578</v>
      </c>
      <c r="AO230" s="7">
        <v>647</v>
      </c>
    </row>
    <row r="231" spans="2:41" x14ac:dyDescent="0.3">
      <c r="B231" s="6">
        <v>205</v>
      </c>
      <c r="C231">
        <v>268</v>
      </c>
      <c r="D231">
        <v>317</v>
      </c>
      <c r="E231">
        <v>391</v>
      </c>
      <c r="F231">
        <v>449</v>
      </c>
      <c r="G231">
        <v>529</v>
      </c>
      <c r="H231">
        <v>573</v>
      </c>
      <c r="I231" s="7">
        <v>639</v>
      </c>
      <c r="J231" s="6">
        <v>187</v>
      </c>
      <c r="K231">
        <v>251</v>
      </c>
      <c r="L231">
        <v>324</v>
      </c>
      <c r="M231">
        <v>396</v>
      </c>
      <c r="N231">
        <v>462</v>
      </c>
      <c r="O231">
        <v>533</v>
      </c>
      <c r="P231">
        <v>604</v>
      </c>
      <c r="Q231" s="7">
        <v>664</v>
      </c>
      <c r="R231">
        <v>199</v>
      </c>
      <c r="S231">
        <v>264</v>
      </c>
      <c r="T231">
        <v>333</v>
      </c>
      <c r="U231">
        <v>411</v>
      </c>
      <c r="V231">
        <v>474</v>
      </c>
      <c r="W231">
        <v>530</v>
      </c>
      <c r="X231">
        <v>607</v>
      </c>
      <c r="Y231">
        <v>651</v>
      </c>
      <c r="Z231" s="6">
        <v>196</v>
      </c>
      <c r="AA231">
        <v>273</v>
      </c>
      <c r="AB231">
        <v>335</v>
      </c>
      <c r="AC231">
        <v>399</v>
      </c>
      <c r="AD231">
        <v>477</v>
      </c>
      <c r="AE231">
        <v>530</v>
      </c>
      <c r="AF231">
        <v>581</v>
      </c>
      <c r="AG231" s="7">
        <v>634</v>
      </c>
      <c r="AH231">
        <v>203</v>
      </c>
      <c r="AI231">
        <v>267</v>
      </c>
      <c r="AJ231">
        <v>345</v>
      </c>
      <c r="AK231">
        <v>395</v>
      </c>
      <c r="AL231">
        <v>456</v>
      </c>
      <c r="AM231">
        <v>517</v>
      </c>
      <c r="AN231">
        <v>582</v>
      </c>
      <c r="AO231" s="7">
        <v>636</v>
      </c>
    </row>
    <row r="232" spans="2:41" x14ac:dyDescent="0.3">
      <c r="B232" s="6">
        <v>204</v>
      </c>
      <c r="C232">
        <v>278</v>
      </c>
      <c r="D232">
        <v>331</v>
      </c>
      <c r="E232">
        <v>403</v>
      </c>
      <c r="F232">
        <v>458</v>
      </c>
      <c r="G232">
        <v>508</v>
      </c>
      <c r="H232">
        <v>571</v>
      </c>
      <c r="I232" s="7">
        <v>640</v>
      </c>
      <c r="J232" s="6">
        <v>192</v>
      </c>
      <c r="K232">
        <v>264</v>
      </c>
      <c r="L232">
        <v>321</v>
      </c>
      <c r="M232">
        <v>398</v>
      </c>
      <c r="N232">
        <v>471</v>
      </c>
      <c r="O232">
        <v>539</v>
      </c>
      <c r="P232">
        <v>607</v>
      </c>
      <c r="Q232" s="7">
        <v>673</v>
      </c>
      <c r="R232">
        <v>197</v>
      </c>
      <c r="S232">
        <v>262</v>
      </c>
      <c r="T232">
        <v>346</v>
      </c>
      <c r="U232">
        <v>393</v>
      </c>
      <c r="V232">
        <v>466</v>
      </c>
      <c r="W232">
        <v>557</v>
      </c>
      <c r="X232">
        <v>594</v>
      </c>
      <c r="Y232">
        <v>659</v>
      </c>
      <c r="Z232" s="6">
        <v>202</v>
      </c>
      <c r="AA232">
        <v>278</v>
      </c>
      <c r="AB232">
        <v>331</v>
      </c>
      <c r="AC232">
        <v>394</v>
      </c>
      <c r="AD232">
        <v>469</v>
      </c>
      <c r="AE232">
        <v>521</v>
      </c>
      <c r="AF232">
        <v>578</v>
      </c>
      <c r="AG232" s="7">
        <v>656</v>
      </c>
      <c r="AH232">
        <v>206</v>
      </c>
      <c r="AI232">
        <v>267</v>
      </c>
      <c r="AJ232">
        <v>333</v>
      </c>
      <c r="AK232">
        <v>402</v>
      </c>
      <c r="AL232">
        <v>458</v>
      </c>
      <c r="AM232">
        <v>516</v>
      </c>
      <c r="AN232">
        <v>591</v>
      </c>
      <c r="AO232" s="7">
        <v>650</v>
      </c>
    </row>
    <row r="233" spans="2:41" x14ac:dyDescent="0.3">
      <c r="B233" s="6">
        <v>202</v>
      </c>
      <c r="C233">
        <v>272</v>
      </c>
      <c r="D233">
        <v>329</v>
      </c>
      <c r="E233">
        <v>388</v>
      </c>
      <c r="F233">
        <v>456</v>
      </c>
      <c r="G233">
        <v>519</v>
      </c>
      <c r="H233">
        <v>578</v>
      </c>
      <c r="I233" s="7">
        <v>642</v>
      </c>
      <c r="J233" s="6">
        <v>184</v>
      </c>
      <c r="K233">
        <v>254</v>
      </c>
      <c r="L233">
        <v>327</v>
      </c>
      <c r="M233">
        <v>406</v>
      </c>
      <c r="N233">
        <v>459</v>
      </c>
      <c r="O233">
        <v>540</v>
      </c>
      <c r="P233">
        <v>611</v>
      </c>
      <c r="Q233" s="7">
        <v>676</v>
      </c>
      <c r="R233">
        <v>197</v>
      </c>
      <c r="S233">
        <v>271</v>
      </c>
      <c r="T233">
        <v>342</v>
      </c>
      <c r="U233">
        <v>399</v>
      </c>
      <c r="V233">
        <v>469</v>
      </c>
      <c r="W233">
        <v>540</v>
      </c>
      <c r="X233">
        <v>608</v>
      </c>
      <c r="Y233">
        <v>656</v>
      </c>
      <c r="Z233" s="6">
        <v>199</v>
      </c>
      <c r="AA233">
        <v>271</v>
      </c>
      <c r="AB233">
        <v>328</v>
      </c>
      <c r="AC233">
        <v>393</v>
      </c>
      <c r="AD233">
        <v>465</v>
      </c>
      <c r="AE233">
        <v>517</v>
      </c>
      <c r="AF233">
        <v>596</v>
      </c>
      <c r="AG233" s="7">
        <v>645</v>
      </c>
      <c r="AH233">
        <v>213</v>
      </c>
      <c r="AI233">
        <v>274</v>
      </c>
      <c r="AJ233">
        <v>333</v>
      </c>
      <c r="AK233">
        <v>400</v>
      </c>
      <c r="AL233">
        <v>459</v>
      </c>
      <c r="AM233">
        <v>513</v>
      </c>
      <c r="AN233">
        <v>578</v>
      </c>
      <c r="AO233" s="7">
        <v>639</v>
      </c>
    </row>
    <row r="234" spans="2:41" x14ac:dyDescent="0.3">
      <c r="B234" s="6">
        <v>202</v>
      </c>
      <c r="C234">
        <v>271</v>
      </c>
      <c r="D234">
        <v>333</v>
      </c>
      <c r="E234">
        <v>388</v>
      </c>
      <c r="F234">
        <v>451</v>
      </c>
      <c r="G234">
        <v>520</v>
      </c>
      <c r="H234">
        <v>587</v>
      </c>
      <c r="I234" s="7">
        <v>639</v>
      </c>
      <c r="J234" s="6">
        <v>193</v>
      </c>
      <c r="K234">
        <v>258</v>
      </c>
      <c r="L234">
        <v>327</v>
      </c>
      <c r="M234">
        <v>392</v>
      </c>
      <c r="N234">
        <v>458</v>
      </c>
      <c r="O234">
        <v>537</v>
      </c>
      <c r="P234">
        <v>595</v>
      </c>
      <c r="Q234" s="7">
        <v>664</v>
      </c>
      <c r="R234">
        <v>196</v>
      </c>
      <c r="S234">
        <v>272</v>
      </c>
      <c r="T234">
        <v>338</v>
      </c>
      <c r="U234">
        <v>400</v>
      </c>
      <c r="V234">
        <v>480</v>
      </c>
      <c r="W234">
        <v>532</v>
      </c>
      <c r="X234">
        <v>589</v>
      </c>
      <c r="Y234">
        <v>666</v>
      </c>
      <c r="Z234" s="6">
        <v>196</v>
      </c>
      <c r="AA234">
        <v>269</v>
      </c>
      <c r="AB234">
        <v>339</v>
      </c>
      <c r="AC234">
        <v>409</v>
      </c>
      <c r="AD234">
        <v>459</v>
      </c>
      <c r="AE234">
        <v>539</v>
      </c>
      <c r="AF234">
        <v>586</v>
      </c>
      <c r="AG234" s="7">
        <v>650</v>
      </c>
      <c r="AH234">
        <v>201</v>
      </c>
      <c r="AI234">
        <v>274</v>
      </c>
      <c r="AJ234">
        <v>326</v>
      </c>
      <c r="AK234">
        <v>395</v>
      </c>
      <c r="AL234">
        <v>472</v>
      </c>
      <c r="AM234">
        <v>522</v>
      </c>
      <c r="AN234">
        <v>573</v>
      </c>
      <c r="AO234" s="7">
        <v>648</v>
      </c>
    </row>
    <row r="235" spans="2:41" x14ac:dyDescent="0.3">
      <c r="B235" s="6">
        <v>203</v>
      </c>
      <c r="C235">
        <v>268</v>
      </c>
      <c r="D235">
        <v>335</v>
      </c>
      <c r="E235">
        <v>396</v>
      </c>
      <c r="F235">
        <v>455</v>
      </c>
      <c r="G235">
        <v>513</v>
      </c>
      <c r="H235">
        <v>587</v>
      </c>
      <c r="I235" s="7">
        <v>648</v>
      </c>
      <c r="J235" s="6">
        <v>193</v>
      </c>
      <c r="K235">
        <v>250</v>
      </c>
      <c r="L235">
        <v>324</v>
      </c>
      <c r="M235">
        <v>391</v>
      </c>
      <c r="N235">
        <v>465</v>
      </c>
      <c r="O235">
        <v>538</v>
      </c>
      <c r="P235">
        <v>607</v>
      </c>
      <c r="Q235" s="7">
        <v>685</v>
      </c>
      <c r="R235">
        <v>199</v>
      </c>
      <c r="S235">
        <v>267</v>
      </c>
      <c r="T235">
        <v>338</v>
      </c>
      <c r="U235">
        <v>404</v>
      </c>
      <c r="V235">
        <v>455</v>
      </c>
      <c r="W235">
        <v>523</v>
      </c>
      <c r="X235">
        <v>605</v>
      </c>
      <c r="Y235">
        <v>652</v>
      </c>
      <c r="Z235" s="6">
        <v>204</v>
      </c>
      <c r="AA235">
        <v>267</v>
      </c>
      <c r="AB235">
        <v>344</v>
      </c>
      <c r="AC235">
        <v>400</v>
      </c>
      <c r="AD235">
        <v>459</v>
      </c>
      <c r="AE235">
        <v>532</v>
      </c>
      <c r="AF235">
        <v>584</v>
      </c>
      <c r="AG235" s="7">
        <v>648</v>
      </c>
      <c r="AH235">
        <v>200</v>
      </c>
      <c r="AI235">
        <v>265</v>
      </c>
      <c r="AJ235">
        <v>338</v>
      </c>
      <c r="AK235">
        <v>398</v>
      </c>
      <c r="AL235">
        <v>465</v>
      </c>
      <c r="AM235">
        <v>512</v>
      </c>
      <c r="AN235">
        <v>576</v>
      </c>
      <c r="AO235" s="7">
        <v>642</v>
      </c>
    </row>
    <row r="236" spans="2:41" x14ac:dyDescent="0.3">
      <c r="B236" s="6">
        <v>204</v>
      </c>
      <c r="C236">
        <v>263</v>
      </c>
      <c r="D236">
        <v>331</v>
      </c>
      <c r="E236">
        <v>391</v>
      </c>
      <c r="F236">
        <v>465</v>
      </c>
      <c r="G236">
        <v>509</v>
      </c>
      <c r="H236">
        <v>571</v>
      </c>
      <c r="I236" s="7">
        <v>658</v>
      </c>
      <c r="J236" s="6">
        <v>185</v>
      </c>
      <c r="K236">
        <v>265</v>
      </c>
      <c r="L236">
        <v>318</v>
      </c>
      <c r="M236">
        <v>393</v>
      </c>
      <c r="N236">
        <v>460</v>
      </c>
      <c r="O236">
        <v>527</v>
      </c>
      <c r="P236">
        <v>607</v>
      </c>
      <c r="Q236" s="7">
        <v>675</v>
      </c>
      <c r="R236">
        <v>197</v>
      </c>
      <c r="S236">
        <v>273</v>
      </c>
      <c r="T236">
        <v>333</v>
      </c>
      <c r="U236">
        <v>398</v>
      </c>
      <c r="V236">
        <v>461</v>
      </c>
      <c r="W236">
        <v>552</v>
      </c>
      <c r="X236">
        <v>607</v>
      </c>
      <c r="Y236">
        <v>667</v>
      </c>
      <c r="Z236" s="6">
        <v>209</v>
      </c>
      <c r="AA236">
        <v>264</v>
      </c>
      <c r="AB236">
        <v>335</v>
      </c>
      <c r="AC236">
        <v>407</v>
      </c>
      <c r="AD236">
        <v>478</v>
      </c>
      <c r="AE236">
        <v>535</v>
      </c>
      <c r="AF236">
        <v>585</v>
      </c>
      <c r="AG236" s="7">
        <v>643</v>
      </c>
      <c r="AH236">
        <v>208</v>
      </c>
      <c r="AI236">
        <v>266</v>
      </c>
      <c r="AJ236">
        <v>333</v>
      </c>
      <c r="AK236">
        <v>398</v>
      </c>
      <c r="AL236">
        <v>450</v>
      </c>
      <c r="AM236">
        <v>513</v>
      </c>
      <c r="AN236">
        <v>580</v>
      </c>
      <c r="AO236" s="7">
        <v>645</v>
      </c>
    </row>
    <row r="237" spans="2:41" x14ac:dyDescent="0.3">
      <c r="B237" s="6">
        <v>200</v>
      </c>
      <c r="C237">
        <v>267</v>
      </c>
      <c r="D237">
        <v>326</v>
      </c>
      <c r="E237">
        <v>396</v>
      </c>
      <c r="F237">
        <v>469</v>
      </c>
      <c r="G237">
        <v>521</v>
      </c>
      <c r="H237">
        <v>572</v>
      </c>
      <c r="I237" s="7">
        <v>644</v>
      </c>
      <c r="J237" s="6">
        <v>195</v>
      </c>
      <c r="K237">
        <v>256</v>
      </c>
      <c r="L237">
        <v>321</v>
      </c>
      <c r="M237">
        <v>391</v>
      </c>
      <c r="N237">
        <v>468</v>
      </c>
      <c r="O237">
        <v>531</v>
      </c>
      <c r="P237">
        <v>610</v>
      </c>
      <c r="Q237" s="7">
        <v>676</v>
      </c>
      <c r="R237">
        <v>192</v>
      </c>
      <c r="S237">
        <v>269</v>
      </c>
      <c r="T237">
        <v>341</v>
      </c>
      <c r="U237">
        <v>417</v>
      </c>
      <c r="V237">
        <v>465</v>
      </c>
      <c r="W237">
        <v>523</v>
      </c>
      <c r="X237">
        <v>604</v>
      </c>
      <c r="Y237">
        <v>665</v>
      </c>
      <c r="Z237" s="6">
        <v>201</v>
      </c>
      <c r="AA237">
        <v>268</v>
      </c>
      <c r="AB237">
        <v>336</v>
      </c>
      <c r="AC237">
        <v>403</v>
      </c>
      <c r="AD237">
        <v>460</v>
      </c>
      <c r="AE237">
        <v>536</v>
      </c>
      <c r="AF237">
        <v>589</v>
      </c>
      <c r="AG237" s="7">
        <v>645</v>
      </c>
      <c r="AH237">
        <v>203</v>
      </c>
      <c r="AI237">
        <v>264</v>
      </c>
      <c r="AJ237">
        <v>334</v>
      </c>
      <c r="AK237">
        <v>389</v>
      </c>
      <c r="AL237">
        <v>459</v>
      </c>
      <c r="AM237">
        <v>516</v>
      </c>
      <c r="AN237">
        <v>580</v>
      </c>
      <c r="AO237" s="7">
        <v>647</v>
      </c>
    </row>
    <row r="238" spans="2:41" x14ac:dyDescent="0.3">
      <c r="B238" s="6">
        <v>196</v>
      </c>
      <c r="C238">
        <v>267</v>
      </c>
      <c r="D238">
        <v>330</v>
      </c>
      <c r="E238">
        <v>393</v>
      </c>
      <c r="F238">
        <v>453</v>
      </c>
      <c r="G238">
        <v>519</v>
      </c>
      <c r="H238">
        <v>578</v>
      </c>
      <c r="I238" s="7">
        <v>648</v>
      </c>
      <c r="J238" s="6">
        <v>191</v>
      </c>
      <c r="K238">
        <v>258</v>
      </c>
      <c r="L238">
        <v>331</v>
      </c>
      <c r="M238">
        <v>391</v>
      </c>
      <c r="N238">
        <v>459</v>
      </c>
      <c r="O238">
        <v>529</v>
      </c>
      <c r="P238">
        <v>610</v>
      </c>
      <c r="Q238" s="7">
        <v>681</v>
      </c>
      <c r="R238">
        <v>192</v>
      </c>
      <c r="S238">
        <v>264</v>
      </c>
      <c r="T238">
        <v>337</v>
      </c>
      <c r="U238">
        <v>401</v>
      </c>
      <c r="V238">
        <v>468</v>
      </c>
      <c r="W238">
        <v>526</v>
      </c>
      <c r="X238">
        <v>603</v>
      </c>
      <c r="Y238">
        <v>665</v>
      </c>
      <c r="Z238" s="6">
        <v>199</v>
      </c>
      <c r="AA238">
        <v>277</v>
      </c>
      <c r="AB238">
        <v>342</v>
      </c>
      <c r="AC238">
        <v>399</v>
      </c>
      <c r="AD238">
        <v>461</v>
      </c>
      <c r="AE238">
        <v>525</v>
      </c>
      <c r="AF238">
        <v>586</v>
      </c>
      <c r="AG238" s="7">
        <v>651</v>
      </c>
      <c r="AH238">
        <v>204</v>
      </c>
      <c r="AI238">
        <v>263</v>
      </c>
      <c r="AJ238">
        <v>340</v>
      </c>
      <c r="AK238">
        <v>405</v>
      </c>
      <c r="AL238">
        <v>464</v>
      </c>
      <c r="AM238">
        <v>525</v>
      </c>
      <c r="AN238">
        <v>577</v>
      </c>
      <c r="AO238" s="7">
        <v>633</v>
      </c>
    </row>
    <row r="239" spans="2:41" x14ac:dyDescent="0.3">
      <c r="B239" s="6">
        <v>195</v>
      </c>
      <c r="C239">
        <v>270</v>
      </c>
      <c r="D239">
        <v>334</v>
      </c>
      <c r="E239">
        <v>392</v>
      </c>
      <c r="F239">
        <v>457</v>
      </c>
      <c r="G239">
        <v>518</v>
      </c>
      <c r="H239">
        <v>591</v>
      </c>
      <c r="I239" s="7">
        <v>645</v>
      </c>
      <c r="J239" s="6">
        <v>187</v>
      </c>
      <c r="K239">
        <v>261</v>
      </c>
      <c r="L239">
        <v>321</v>
      </c>
      <c r="M239">
        <v>397</v>
      </c>
      <c r="N239">
        <v>479</v>
      </c>
      <c r="O239">
        <v>533</v>
      </c>
      <c r="P239">
        <v>622</v>
      </c>
      <c r="Q239" s="7">
        <v>681</v>
      </c>
      <c r="R239">
        <v>198</v>
      </c>
      <c r="S239">
        <v>263</v>
      </c>
      <c r="T239">
        <v>340</v>
      </c>
      <c r="U239">
        <v>404</v>
      </c>
      <c r="V239">
        <v>464</v>
      </c>
      <c r="W239">
        <v>532</v>
      </c>
      <c r="X239">
        <v>601</v>
      </c>
      <c r="Y239">
        <v>655</v>
      </c>
      <c r="Z239" s="6">
        <v>203</v>
      </c>
      <c r="AA239">
        <v>271</v>
      </c>
      <c r="AB239">
        <v>330</v>
      </c>
      <c r="AC239">
        <v>401</v>
      </c>
      <c r="AD239">
        <v>456</v>
      </c>
      <c r="AE239">
        <v>524</v>
      </c>
      <c r="AF239">
        <v>588</v>
      </c>
      <c r="AG239" s="7">
        <v>646</v>
      </c>
      <c r="AH239">
        <v>195</v>
      </c>
      <c r="AI239">
        <v>261</v>
      </c>
      <c r="AJ239">
        <v>332</v>
      </c>
      <c r="AK239">
        <v>388</v>
      </c>
      <c r="AL239">
        <v>454</v>
      </c>
      <c r="AM239">
        <v>521</v>
      </c>
      <c r="AN239">
        <v>579</v>
      </c>
      <c r="AO239" s="7">
        <v>645</v>
      </c>
    </row>
    <row r="240" spans="2:41" x14ac:dyDescent="0.3">
      <c r="B240" s="6">
        <v>198</v>
      </c>
      <c r="C240">
        <v>265</v>
      </c>
      <c r="D240">
        <v>333</v>
      </c>
      <c r="E240">
        <v>395</v>
      </c>
      <c r="F240">
        <v>457</v>
      </c>
      <c r="G240">
        <v>515</v>
      </c>
      <c r="H240">
        <v>574</v>
      </c>
      <c r="I240" s="7">
        <v>649</v>
      </c>
      <c r="J240" s="6">
        <v>192</v>
      </c>
      <c r="K240">
        <v>266</v>
      </c>
      <c r="L240">
        <v>325</v>
      </c>
      <c r="M240">
        <v>399</v>
      </c>
      <c r="N240">
        <v>467</v>
      </c>
      <c r="O240">
        <v>538</v>
      </c>
      <c r="P240">
        <v>596</v>
      </c>
      <c r="Q240" s="7">
        <v>663</v>
      </c>
      <c r="R240">
        <v>191</v>
      </c>
      <c r="S240">
        <v>267</v>
      </c>
      <c r="T240">
        <v>339</v>
      </c>
      <c r="U240">
        <v>417</v>
      </c>
      <c r="V240">
        <v>471</v>
      </c>
      <c r="W240">
        <v>545</v>
      </c>
      <c r="X240">
        <v>594</v>
      </c>
      <c r="Y240">
        <v>669</v>
      </c>
      <c r="Z240" s="6">
        <v>196</v>
      </c>
      <c r="AA240">
        <v>270</v>
      </c>
      <c r="AB240">
        <v>349</v>
      </c>
      <c r="AC240">
        <v>392</v>
      </c>
      <c r="AD240">
        <v>469</v>
      </c>
      <c r="AE240">
        <v>528</v>
      </c>
      <c r="AF240">
        <v>584</v>
      </c>
      <c r="AG240" s="7">
        <v>641</v>
      </c>
      <c r="AH240">
        <v>204</v>
      </c>
      <c r="AI240">
        <v>271</v>
      </c>
      <c r="AJ240">
        <v>331</v>
      </c>
      <c r="AK240">
        <v>398</v>
      </c>
      <c r="AL240">
        <v>457</v>
      </c>
      <c r="AM240">
        <v>526</v>
      </c>
      <c r="AN240">
        <v>581</v>
      </c>
      <c r="AO240" s="7">
        <v>640</v>
      </c>
    </row>
    <row r="241" spans="2:41" x14ac:dyDescent="0.3">
      <c r="B241" s="6">
        <v>201</v>
      </c>
      <c r="C241">
        <v>261</v>
      </c>
      <c r="D241">
        <v>340</v>
      </c>
      <c r="E241">
        <v>393</v>
      </c>
      <c r="F241">
        <v>455</v>
      </c>
      <c r="G241">
        <v>515</v>
      </c>
      <c r="H241">
        <v>586</v>
      </c>
      <c r="I241" s="7">
        <v>644</v>
      </c>
      <c r="J241" s="6">
        <v>194</v>
      </c>
      <c r="K241">
        <v>252</v>
      </c>
      <c r="L241">
        <v>318</v>
      </c>
      <c r="M241">
        <v>400</v>
      </c>
      <c r="N241">
        <v>467</v>
      </c>
      <c r="O241">
        <v>542</v>
      </c>
      <c r="P241">
        <v>603</v>
      </c>
      <c r="Q241" s="7">
        <v>682</v>
      </c>
      <c r="R241">
        <v>199</v>
      </c>
      <c r="S241">
        <v>264</v>
      </c>
      <c r="T241">
        <v>336</v>
      </c>
      <c r="U241">
        <v>411</v>
      </c>
      <c r="V241">
        <v>460</v>
      </c>
      <c r="W241">
        <v>536</v>
      </c>
      <c r="X241">
        <v>609</v>
      </c>
      <c r="Y241">
        <v>667</v>
      </c>
      <c r="Z241" s="6">
        <v>205</v>
      </c>
      <c r="AA241">
        <v>275</v>
      </c>
      <c r="AB241">
        <v>341</v>
      </c>
      <c r="AC241">
        <v>396</v>
      </c>
      <c r="AD241">
        <v>469</v>
      </c>
      <c r="AE241">
        <v>522</v>
      </c>
      <c r="AF241">
        <v>593</v>
      </c>
      <c r="AG241" s="7">
        <v>652</v>
      </c>
      <c r="AH241">
        <v>193</v>
      </c>
      <c r="AI241">
        <v>275</v>
      </c>
      <c r="AJ241">
        <v>336</v>
      </c>
      <c r="AK241">
        <v>396</v>
      </c>
      <c r="AL241">
        <v>442</v>
      </c>
      <c r="AM241">
        <v>508</v>
      </c>
      <c r="AN241">
        <v>572</v>
      </c>
      <c r="AO241" s="7">
        <v>641</v>
      </c>
    </row>
    <row r="242" spans="2:41" x14ac:dyDescent="0.3">
      <c r="B242" s="6">
        <v>203</v>
      </c>
      <c r="C242">
        <v>274</v>
      </c>
      <c r="D242">
        <v>338</v>
      </c>
      <c r="E242">
        <v>384</v>
      </c>
      <c r="F242">
        <v>456</v>
      </c>
      <c r="G242">
        <v>517</v>
      </c>
      <c r="H242">
        <v>577</v>
      </c>
      <c r="I242" s="7">
        <v>642</v>
      </c>
      <c r="J242" s="6">
        <v>187</v>
      </c>
      <c r="K242">
        <v>253</v>
      </c>
      <c r="L242">
        <v>320</v>
      </c>
      <c r="M242">
        <v>401</v>
      </c>
      <c r="N242">
        <v>463</v>
      </c>
      <c r="O242">
        <v>541</v>
      </c>
      <c r="P242">
        <v>608</v>
      </c>
      <c r="Q242" s="7">
        <v>682</v>
      </c>
      <c r="R242">
        <v>204</v>
      </c>
      <c r="S242">
        <v>261</v>
      </c>
      <c r="T242">
        <v>340</v>
      </c>
      <c r="U242">
        <v>407</v>
      </c>
      <c r="V242">
        <v>488</v>
      </c>
      <c r="W242">
        <v>539</v>
      </c>
      <c r="X242">
        <v>600</v>
      </c>
      <c r="Y242">
        <v>663</v>
      </c>
      <c r="Z242" s="6">
        <v>205</v>
      </c>
      <c r="AA242">
        <v>270</v>
      </c>
      <c r="AB242">
        <v>339</v>
      </c>
      <c r="AC242">
        <v>390</v>
      </c>
      <c r="AD242">
        <v>460</v>
      </c>
      <c r="AE242">
        <v>523</v>
      </c>
      <c r="AF242">
        <v>585</v>
      </c>
      <c r="AG242" s="7">
        <v>650</v>
      </c>
      <c r="AH242">
        <v>211</v>
      </c>
      <c r="AI242">
        <v>273</v>
      </c>
      <c r="AJ242">
        <v>325</v>
      </c>
      <c r="AK242">
        <v>394</v>
      </c>
      <c r="AL242">
        <v>456</v>
      </c>
      <c r="AM242">
        <v>523</v>
      </c>
      <c r="AN242">
        <v>597</v>
      </c>
      <c r="AO242" s="7">
        <v>638</v>
      </c>
    </row>
    <row r="243" spans="2:41" x14ac:dyDescent="0.3">
      <c r="B243" s="6">
        <v>205</v>
      </c>
      <c r="C243">
        <v>276</v>
      </c>
      <c r="D243">
        <v>332</v>
      </c>
      <c r="E243">
        <v>393</v>
      </c>
      <c r="F243">
        <v>454</v>
      </c>
      <c r="G243">
        <v>522</v>
      </c>
      <c r="H243">
        <v>573</v>
      </c>
      <c r="I243" s="7">
        <v>641</v>
      </c>
      <c r="J243" s="6">
        <v>196</v>
      </c>
      <c r="K243">
        <v>255</v>
      </c>
      <c r="L243">
        <v>328</v>
      </c>
      <c r="M243">
        <v>402</v>
      </c>
      <c r="N243">
        <v>457</v>
      </c>
      <c r="O243">
        <v>528</v>
      </c>
      <c r="P243">
        <v>608</v>
      </c>
      <c r="Q243" s="7">
        <v>677</v>
      </c>
      <c r="R243">
        <v>202</v>
      </c>
      <c r="S243">
        <v>267</v>
      </c>
      <c r="T243">
        <v>342</v>
      </c>
      <c r="U243">
        <v>414</v>
      </c>
      <c r="V243">
        <v>473</v>
      </c>
      <c r="W243">
        <v>534</v>
      </c>
      <c r="X243">
        <v>603</v>
      </c>
      <c r="Y243">
        <v>665</v>
      </c>
      <c r="Z243" s="6">
        <v>209</v>
      </c>
      <c r="AA243">
        <v>270</v>
      </c>
      <c r="AB243">
        <v>329</v>
      </c>
      <c r="AC243">
        <v>398</v>
      </c>
      <c r="AD243">
        <v>457</v>
      </c>
      <c r="AE243">
        <v>520</v>
      </c>
      <c r="AF243">
        <v>585</v>
      </c>
      <c r="AG243" s="7">
        <v>645</v>
      </c>
      <c r="AH243">
        <v>208</v>
      </c>
      <c r="AI243">
        <v>266</v>
      </c>
      <c r="AJ243">
        <v>333</v>
      </c>
      <c r="AK243">
        <v>400</v>
      </c>
      <c r="AL243">
        <v>462</v>
      </c>
      <c r="AM243">
        <v>505</v>
      </c>
      <c r="AN243">
        <v>572</v>
      </c>
      <c r="AO243" s="7">
        <v>631</v>
      </c>
    </row>
    <row r="244" spans="2:41" x14ac:dyDescent="0.3">
      <c r="B244" s="6">
        <v>203</v>
      </c>
      <c r="C244">
        <v>268</v>
      </c>
      <c r="D244">
        <v>321</v>
      </c>
      <c r="E244">
        <v>393</v>
      </c>
      <c r="F244">
        <v>453</v>
      </c>
      <c r="G244">
        <v>520</v>
      </c>
      <c r="H244">
        <v>581</v>
      </c>
      <c r="I244" s="7">
        <v>646</v>
      </c>
      <c r="J244" s="6">
        <v>195</v>
      </c>
      <c r="K244">
        <v>255</v>
      </c>
      <c r="L244">
        <v>313</v>
      </c>
      <c r="M244">
        <v>391</v>
      </c>
      <c r="N244">
        <v>466</v>
      </c>
      <c r="O244">
        <v>539</v>
      </c>
      <c r="P244">
        <v>602</v>
      </c>
      <c r="Q244" s="7">
        <v>669</v>
      </c>
      <c r="R244">
        <v>189</v>
      </c>
      <c r="S244">
        <v>276</v>
      </c>
      <c r="T244">
        <v>335</v>
      </c>
      <c r="U244">
        <v>414</v>
      </c>
      <c r="V244">
        <v>462</v>
      </c>
      <c r="W244">
        <v>543</v>
      </c>
      <c r="X244">
        <v>598</v>
      </c>
      <c r="Y244">
        <v>681</v>
      </c>
      <c r="Z244" s="6">
        <v>203</v>
      </c>
      <c r="AA244">
        <v>259</v>
      </c>
      <c r="AB244">
        <v>337</v>
      </c>
      <c r="AC244">
        <v>407</v>
      </c>
      <c r="AD244">
        <v>465</v>
      </c>
      <c r="AE244">
        <v>531</v>
      </c>
      <c r="AF244">
        <v>591</v>
      </c>
      <c r="AG244" s="7">
        <v>653</v>
      </c>
      <c r="AH244">
        <v>202</v>
      </c>
      <c r="AI244">
        <v>271</v>
      </c>
      <c r="AJ244">
        <v>336</v>
      </c>
      <c r="AK244">
        <v>394</v>
      </c>
      <c r="AL244">
        <v>469</v>
      </c>
      <c r="AM244">
        <v>519</v>
      </c>
      <c r="AN244">
        <v>585</v>
      </c>
      <c r="AO244" s="7">
        <v>630</v>
      </c>
    </row>
    <row r="245" spans="2:41" x14ac:dyDescent="0.3">
      <c r="B245" s="6">
        <v>196</v>
      </c>
      <c r="C245">
        <v>272</v>
      </c>
      <c r="D245">
        <v>344</v>
      </c>
      <c r="E245">
        <v>391</v>
      </c>
      <c r="F245">
        <v>461</v>
      </c>
      <c r="G245">
        <v>524</v>
      </c>
      <c r="H245">
        <v>588</v>
      </c>
      <c r="I245" s="7">
        <v>641</v>
      </c>
      <c r="J245" s="6">
        <v>200</v>
      </c>
      <c r="K245">
        <v>260</v>
      </c>
      <c r="L245">
        <v>329</v>
      </c>
      <c r="M245">
        <v>382</v>
      </c>
      <c r="N245">
        <v>470</v>
      </c>
      <c r="O245">
        <v>528</v>
      </c>
      <c r="P245">
        <v>609</v>
      </c>
      <c r="Q245" s="7">
        <v>662</v>
      </c>
      <c r="R245">
        <v>196</v>
      </c>
      <c r="S245">
        <v>263</v>
      </c>
      <c r="T245">
        <v>340</v>
      </c>
      <c r="U245">
        <v>404</v>
      </c>
      <c r="V245">
        <v>492</v>
      </c>
      <c r="W245">
        <v>533</v>
      </c>
      <c r="X245">
        <v>591</v>
      </c>
      <c r="Y245">
        <v>657</v>
      </c>
      <c r="Z245" s="6">
        <v>199</v>
      </c>
      <c r="AA245">
        <v>271</v>
      </c>
      <c r="AB245">
        <v>330</v>
      </c>
      <c r="AC245">
        <v>397</v>
      </c>
      <c r="AD245">
        <v>469</v>
      </c>
      <c r="AE245">
        <v>512</v>
      </c>
      <c r="AF245">
        <v>585</v>
      </c>
      <c r="AG245" s="7">
        <v>636</v>
      </c>
      <c r="AH245">
        <v>206</v>
      </c>
      <c r="AI245">
        <v>276</v>
      </c>
      <c r="AJ245">
        <v>340</v>
      </c>
      <c r="AK245">
        <v>400</v>
      </c>
      <c r="AL245">
        <v>461</v>
      </c>
      <c r="AM245">
        <v>524</v>
      </c>
      <c r="AN245">
        <v>584</v>
      </c>
      <c r="AO245" s="7">
        <v>642</v>
      </c>
    </row>
    <row r="246" spans="2:41" x14ac:dyDescent="0.3">
      <c r="B246" s="6">
        <v>205</v>
      </c>
      <c r="C246">
        <v>279</v>
      </c>
      <c r="D246">
        <v>329</v>
      </c>
      <c r="E246">
        <v>394</v>
      </c>
      <c r="F246">
        <v>448</v>
      </c>
      <c r="G246">
        <v>521</v>
      </c>
      <c r="H246">
        <v>585</v>
      </c>
      <c r="I246" s="7">
        <v>639</v>
      </c>
      <c r="J246" s="6">
        <v>190</v>
      </c>
      <c r="K246">
        <v>249</v>
      </c>
      <c r="L246">
        <v>329</v>
      </c>
      <c r="M246">
        <v>388</v>
      </c>
      <c r="N246">
        <v>461</v>
      </c>
      <c r="O246">
        <v>551</v>
      </c>
      <c r="P246">
        <v>613</v>
      </c>
      <c r="Q246" s="7">
        <v>660</v>
      </c>
      <c r="R246">
        <v>189</v>
      </c>
      <c r="S246">
        <v>273</v>
      </c>
      <c r="T246">
        <v>342</v>
      </c>
      <c r="U246">
        <v>399</v>
      </c>
      <c r="V246">
        <v>467</v>
      </c>
      <c r="W246">
        <v>537</v>
      </c>
      <c r="X246">
        <v>596</v>
      </c>
      <c r="Y246">
        <v>661</v>
      </c>
      <c r="Z246" s="6">
        <v>206</v>
      </c>
      <c r="AA246">
        <v>268</v>
      </c>
      <c r="AB246">
        <v>345</v>
      </c>
      <c r="AC246">
        <v>386</v>
      </c>
      <c r="AD246">
        <v>472</v>
      </c>
      <c r="AE246">
        <v>534</v>
      </c>
      <c r="AF246">
        <v>579</v>
      </c>
      <c r="AG246" s="7">
        <v>659</v>
      </c>
      <c r="AH246">
        <v>192</v>
      </c>
      <c r="AI246">
        <v>268</v>
      </c>
      <c r="AJ246">
        <v>340</v>
      </c>
      <c r="AK246">
        <v>395</v>
      </c>
      <c r="AL246">
        <v>455</v>
      </c>
      <c r="AM246">
        <v>525</v>
      </c>
      <c r="AN246">
        <v>591</v>
      </c>
      <c r="AO246" s="7">
        <v>627</v>
      </c>
    </row>
    <row r="247" spans="2:41" x14ac:dyDescent="0.3">
      <c r="B247" s="6">
        <v>208</v>
      </c>
      <c r="C247">
        <v>270</v>
      </c>
      <c r="D247">
        <v>331</v>
      </c>
      <c r="E247">
        <v>391</v>
      </c>
      <c r="F247">
        <v>454</v>
      </c>
      <c r="G247">
        <v>504</v>
      </c>
      <c r="H247">
        <v>576</v>
      </c>
      <c r="I247" s="7">
        <v>633</v>
      </c>
      <c r="J247" s="6">
        <v>196</v>
      </c>
      <c r="K247">
        <v>262</v>
      </c>
      <c r="L247">
        <v>325</v>
      </c>
      <c r="M247">
        <v>390</v>
      </c>
      <c r="N247">
        <v>470</v>
      </c>
      <c r="O247">
        <v>527</v>
      </c>
      <c r="P247">
        <v>604</v>
      </c>
      <c r="Q247" s="7">
        <v>680</v>
      </c>
      <c r="R247">
        <v>198</v>
      </c>
      <c r="S247">
        <v>265</v>
      </c>
      <c r="T247">
        <v>334</v>
      </c>
      <c r="U247">
        <v>412</v>
      </c>
      <c r="V247">
        <v>465</v>
      </c>
      <c r="W247">
        <v>542</v>
      </c>
      <c r="X247">
        <v>603</v>
      </c>
      <c r="Y247">
        <v>665</v>
      </c>
      <c r="Z247" s="6">
        <v>194</v>
      </c>
      <c r="AA247">
        <v>276</v>
      </c>
      <c r="AB247">
        <v>341</v>
      </c>
      <c r="AC247">
        <v>395</v>
      </c>
      <c r="AD247">
        <v>450</v>
      </c>
      <c r="AE247">
        <v>541</v>
      </c>
      <c r="AF247">
        <v>596</v>
      </c>
      <c r="AG247" s="7">
        <v>655</v>
      </c>
      <c r="AH247">
        <v>208</v>
      </c>
      <c r="AI247">
        <v>274</v>
      </c>
      <c r="AJ247">
        <v>335</v>
      </c>
      <c r="AK247">
        <v>398</v>
      </c>
      <c r="AL247">
        <v>458</v>
      </c>
      <c r="AM247">
        <v>518</v>
      </c>
      <c r="AN247">
        <v>585</v>
      </c>
      <c r="AO247" s="7">
        <v>652</v>
      </c>
    </row>
    <row r="248" spans="2:41" x14ac:dyDescent="0.3">
      <c r="B248" s="6">
        <v>205</v>
      </c>
      <c r="C248">
        <v>273</v>
      </c>
      <c r="D248">
        <v>339</v>
      </c>
      <c r="E248">
        <v>388</v>
      </c>
      <c r="F248">
        <v>455</v>
      </c>
      <c r="G248">
        <v>513</v>
      </c>
      <c r="H248">
        <v>585</v>
      </c>
      <c r="I248" s="7">
        <v>647</v>
      </c>
      <c r="J248" s="6">
        <v>193</v>
      </c>
      <c r="K248">
        <v>258</v>
      </c>
      <c r="L248">
        <v>320</v>
      </c>
      <c r="M248">
        <v>388</v>
      </c>
      <c r="N248">
        <v>459</v>
      </c>
      <c r="O248">
        <v>541</v>
      </c>
      <c r="P248">
        <v>618</v>
      </c>
      <c r="Q248" s="7">
        <v>675</v>
      </c>
      <c r="R248">
        <v>206</v>
      </c>
      <c r="S248">
        <v>276</v>
      </c>
      <c r="T248">
        <v>339</v>
      </c>
      <c r="U248">
        <v>412</v>
      </c>
      <c r="V248">
        <v>475</v>
      </c>
      <c r="W248">
        <v>540</v>
      </c>
      <c r="X248">
        <v>601</v>
      </c>
      <c r="Y248">
        <v>659</v>
      </c>
      <c r="Z248" s="6">
        <v>205</v>
      </c>
      <c r="AA248">
        <v>265</v>
      </c>
      <c r="AB248">
        <v>331</v>
      </c>
      <c r="AC248">
        <v>410</v>
      </c>
      <c r="AD248">
        <v>461</v>
      </c>
      <c r="AE248">
        <v>514</v>
      </c>
      <c r="AF248">
        <v>583</v>
      </c>
      <c r="AG248" s="7">
        <v>639</v>
      </c>
      <c r="AH248">
        <v>197</v>
      </c>
      <c r="AI248">
        <v>270</v>
      </c>
      <c r="AJ248">
        <v>334</v>
      </c>
      <c r="AK248">
        <v>404</v>
      </c>
      <c r="AL248">
        <v>456</v>
      </c>
      <c r="AM248">
        <v>505</v>
      </c>
      <c r="AN248">
        <v>585</v>
      </c>
      <c r="AO248" s="7">
        <v>622</v>
      </c>
    </row>
    <row r="249" spans="2:41" x14ac:dyDescent="0.3">
      <c r="B249" s="6">
        <v>204</v>
      </c>
      <c r="C249">
        <v>283</v>
      </c>
      <c r="D249">
        <v>325</v>
      </c>
      <c r="E249">
        <v>386</v>
      </c>
      <c r="F249">
        <v>455</v>
      </c>
      <c r="G249">
        <v>511</v>
      </c>
      <c r="H249">
        <v>588</v>
      </c>
      <c r="I249" s="7">
        <v>643</v>
      </c>
      <c r="J249" s="6">
        <v>192</v>
      </c>
      <c r="K249">
        <v>254</v>
      </c>
      <c r="L249">
        <v>326</v>
      </c>
      <c r="M249">
        <v>392</v>
      </c>
      <c r="N249">
        <v>465</v>
      </c>
      <c r="O249">
        <v>543</v>
      </c>
      <c r="P249">
        <v>600</v>
      </c>
      <c r="Q249" s="7">
        <v>672</v>
      </c>
      <c r="R249">
        <v>195</v>
      </c>
      <c r="S249">
        <v>264</v>
      </c>
      <c r="T249">
        <v>331</v>
      </c>
      <c r="U249">
        <v>407</v>
      </c>
      <c r="V249">
        <v>467</v>
      </c>
      <c r="W249">
        <v>545</v>
      </c>
      <c r="X249">
        <v>607</v>
      </c>
      <c r="Y249">
        <v>667</v>
      </c>
      <c r="Z249" s="6">
        <v>205</v>
      </c>
      <c r="AA249">
        <v>276</v>
      </c>
      <c r="AB249">
        <v>340</v>
      </c>
      <c r="AC249">
        <v>391</v>
      </c>
      <c r="AD249">
        <v>457</v>
      </c>
      <c r="AE249">
        <v>522</v>
      </c>
      <c r="AF249">
        <v>581</v>
      </c>
      <c r="AG249" s="7">
        <v>661</v>
      </c>
      <c r="AH249">
        <v>205</v>
      </c>
      <c r="AI249">
        <v>265</v>
      </c>
      <c r="AJ249">
        <v>332</v>
      </c>
      <c r="AK249">
        <v>395</v>
      </c>
      <c r="AL249">
        <v>456</v>
      </c>
      <c r="AM249">
        <v>521</v>
      </c>
      <c r="AN249">
        <v>584</v>
      </c>
      <c r="AO249" s="7">
        <v>645</v>
      </c>
    </row>
    <row r="250" spans="2:41" x14ac:dyDescent="0.3">
      <c r="B250" s="6">
        <v>197</v>
      </c>
      <c r="C250">
        <v>268</v>
      </c>
      <c r="D250">
        <v>324</v>
      </c>
      <c r="E250">
        <v>400</v>
      </c>
      <c r="F250">
        <v>450</v>
      </c>
      <c r="G250">
        <v>510</v>
      </c>
      <c r="H250">
        <v>585</v>
      </c>
      <c r="I250" s="7">
        <v>638</v>
      </c>
      <c r="J250" s="6">
        <v>189</v>
      </c>
      <c r="K250">
        <v>260</v>
      </c>
      <c r="L250">
        <v>322</v>
      </c>
      <c r="M250">
        <v>398</v>
      </c>
      <c r="N250">
        <v>470</v>
      </c>
      <c r="O250">
        <v>548</v>
      </c>
      <c r="P250">
        <v>602</v>
      </c>
      <c r="Q250" s="7">
        <v>667</v>
      </c>
      <c r="R250">
        <v>196</v>
      </c>
      <c r="S250">
        <v>271</v>
      </c>
      <c r="T250">
        <v>337</v>
      </c>
      <c r="U250">
        <v>403</v>
      </c>
      <c r="V250">
        <v>470</v>
      </c>
      <c r="W250">
        <v>532</v>
      </c>
      <c r="X250">
        <v>604</v>
      </c>
      <c r="Y250">
        <v>671</v>
      </c>
      <c r="Z250" s="6">
        <v>204</v>
      </c>
      <c r="AA250">
        <v>275</v>
      </c>
      <c r="AB250">
        <v>342</v>
      </c>
      <c r="AC250">
        <v>400</v>
      </c>
      <c r="AD250">
        <v>474</v>
      </c>
      <c r="AE250">
        <v>532</v>
      </c>
      <c r="AF250">
        <v>597</v>
      </c>
      <c r="AG250" s="7">
        <v>643</v>
      </c>
      <c r="AH250">
        <v>204</v>
      </c>
      <c r="AI250">
        <v>260</v>
      </c>
      <c r="AJ250">
        <v>330</v>
      </c>
      <c r="AK250">
        <v>390</v>
      </c>
      <c r="AL250">
        <v>459</v>
      </c>
      <c r="AM250">
        <v>519</v>
      </c>
      <c r="AN250">
        <v>580</v>
      </c>
      <c r="AO250" s="7">
        <v>653</v>
      </c>
    </row>
    <row r="251" spans="2:41" x14ac:dyDescent="0.3">
      <c r="B251" s="6">
        <v>212</v>
      </c>
      <c r="C251">
        <v>257</v>
      </c>
      <c r="D251">
        <v>335</v>
      </c>
      <c r="E251">
        <v>394</v>
      </c>
      <c r="F251">
        <v>456</v>
      </c>
      <c r="G251">
        <v>525</v>
      </c>
      <c r="H251">
        <v>585</v>
      </c>
      <c r="I251" s="7">
        <v>634</v>
      </c>
      <c r="J251" s="6">
        <v>188</v>
      </c>
      <c r="K251">
        <v>260</v>
      </c>
      <c r="L251">
        <v>323</v>
      </c>
      <c r="M251">
        <v>397</v>
      </c>
      <c r="N251">
        <v>472</v>
      </c>
      <c r="O251">
        <v>528</v>
      </c>
      <c r="P251">
        <v>606</v>
      </c>
      <c r="Q251" s="7">
        <v>669</v>
      </c>
      <c r="R251">
        <v>200</v>
      </c>
      <c r="S251">
        <v>265</v>
      </c>
      <c r="T251">
        <v>333</v>
      </c>
      <c r="U251">
        <v>406</v>
      </c>
      <c r="V251">
        <v>464</v>
      </c>
      <c r="W251">
        <v>540</v>
      </c>
      <c r="X251">
        <v>593</v>
      </c>
      <c r="Y251">
        <v>668</v>
      </c>
      <c r="Z251" s="6">
        <v>200</v>
      </c>
      <c r="AA251">
        <v>267</v>
      </c>
      <c r="AB251">
        <v>333</v>
      </c>
      <c r="AC251">
        <v>387</v>
      </c>
      <c r="AD251">
        <v>463</v>
      </c>
      <c r="AE251">
        <v>540</v>
      </c>
      <c r="AF251">
        <v>591</v>
      </c>
      <c r="AG251" s="7">
        <v>653</v>
      </c>
      <c r="AH251">
        <v>205</v>
      </c>
      <c r="AI251">
        <v>263</v>
      </c>
      <c r="AJ251">
        <v>342</v>
      </c>
      <c r="AK251">
        <v>394</v>
      </c>
      <c r="AL251">
        <v>452</v>
      </c>
      <c r="AM251">
        <v>523</v>
      </c>
      <c r="AN251">
        <v>581</v>
      </c>
      <c r="AO251" s="7">
        <v>633</v>
      </c>
    </row>
    <row r="252" spans="2:41" x14ac:dyDescent="0.3">
      <c r="B252" s="6">
        <v>204</v>
      </c>
      <c r="C252">
        <v>267</v>
      </c>
      <c r="D252">
        <v>333</v>
      </c>
      <c r="E252">
        <v>393</v>
      </c>
      <c r="F252">
        <v>463</v>
      </c>
      <c r="G252">
        <v>523</v>
      </c>
      <c r="H252">
        <v>580</v>
      </c>
      <c r="I252" s="7">
        <v>643</v>
      </c>
      <c r="J252" s="6">
        <v>194</v>
      </c>
      <c r="K252">
        <v>254</v>
      </c>
      <c r="L252">
        <v>335</v>
      </c>
      <c r="M252">
        <v>398</v>
      </c>
      <c r="N252">
        <v>471</v>
      </c>
      <c r="O252">
        <v>533</v>
      </c>
      <c r="P252">
        <v>594</v>
      </c>
      <c r="Q252" s="7">
        <v>676</v>
      </c>
      <c r="R252">
        <v>188</v>
      </c>
      <c r="S252">
        <v>271</v>
      </c>
      <c r="T252">
        <v>334</v>
      </c>
      <c r="U252">
        <v>392</v>
      </c>
      <c r="V252">
        <v>477</v>
      </c>
      <c r="W252">
        <v>533</v>
      </c>
      <c r="X252">
        <v>592</v>
      </c>
      <c r="Y252">
        <v>666</v>
      </c>
      <c r="Z252" s="6">
        <v>199</v>
      </c>
      <c r="AA252">
        <v>275</v>
      </c>
      <c r="AB252">
        <v>337</v>
      </c>
      <c r="AC252">
        <v>402</v>
      </c>
      <c r="AD252">
        <v>462</v>
      </c>
      <c r="AE252">
        <v>526</v>
      </c>
      <c r="AF252">
        <v>588</v>
      </c>
      <c r="AG252" s="7">
        <v>651</v>
      </c>
      <c r="AH252">
        <v>206</v>
      </c>
      <c r="AI252">
        <v>273</v>
      </c>
      <c r="AJ252">
        <v>334</v>
      </c>
      <c r="AK252">
        <v>386</v>
      </c>
      <c r="AL252">
        <v>454</v>
      </c>
      <c r="AM252">
        <v>528</v>
      </c>
      <c r="AN252">
        <v>590</v>
      </c>
      <c r="AO252" s="7">
        <v>649</v>
      </c>
    </row>
    <row r="253" spans="2:41" x14ac:dyDescent="0.3">
      <c r="B253" s="6">
        <v>206</v>
      </c>
      <c r="C253">
        <v>268</v>
      </c>
      <c r="D253">
        <v>329</v>
      </c>
      <c r="E253">
        <v>393</v>
      </c>
      <c r="F253">
        <v>461</v>
      </c>
      <c r="G253">
        <v>518</v>
      </c>
      <c r="H253">
        <v>575</v>
      </c>
      <c r="I253" s="7">
        <v>644</v>
      </c>
      <c r="J253" s="6">
        <v>193</v>
      </c>
      <c r="K253">
        <v>260</v>
      </c>
      <c r="L253">
        <v>325</v>
      </c>
      <c r="M253">
        <v>390</v>
      </c>
      <c r="N253">
        <v>453</v>
      </c>
      <c r="O253">
        <v>549</v>
      </c>
      <c r="P253">
        <v>597</v>
      </c>
      <c r="Q253" s="7">
        <v>666</v>
      </c>
      <c r="R253">
        <v>205</v>
      </c>
      <c r="S253">
        <v>267</v>
      </c>
      <c r="T253">
        <v>345</v>
      </c>
      <c r="U253">
        <v>414</v>
      </c>
      <c r="V253">
        <v>470</v>
      </c>
      <c r="W253">
        <v>531</v>
      </c>
      <c r="X253">
        <v>608</v>
      </c>
      <c r="Y253">
        <v>664</v>
      </c>
      <c r="Z253" s="6">
        <v>197</v>
      </c>
      <c r="AA253">
        <v>267</v>
      </c>
      <c r="AB253">
        <v>343</v>
      </c>
      <c r="AC253">
        <v>394</v>
      </c>
      <c r="AD253">
        <v>456</v>
      </c>
      <c r="AE253">
        <v>532</v>
      </c>
      <c r="AF253">
        <v>592</v>
      </c>
      <c r="AG253" s="7">
        <v>666</v>
      </c>
      <c r="AH253">
        <v>204</v>
      </c>
      <c r="AI253">
        <v>269</v>
      </c>
      <c r="AJ253">
        <v>332</v>
      </c>
      <c r="AK253">
        <v>403</v>
      </c>
      <c r="AL253">
        <v>461</v>
      </c>
      <c r="AM253">
        <v>524</v>
      </c>
      <c r="AN253">
        <v>577</v>
      </c>
      <c r="AO253" s="7">
        <v>647</v>
      </c>
    </row>
    <row r="254" spans="2:41" x14ac:dyDescent="0.3">
      <c r="B254" s="6">
        <v>204</v>
      </c>
      <c r="C254">
        <v>273</v>
      </c>
      <c r="D254">
        <v>329</v>
      </c>
      <c r="E254">
        <v>400</v>
      </c>
      <c r="F254">
        <v>459</v>
      </c>
      <c r="G254">
        <v>521</v>
      </c>
      <c r="H254">
        <v>572</v>
      </c>
      <c r="I254" s="7">
        <v>638</v>
      </c>
      <c r="J254" s="6">
        <v>195</v>
      </c>
      <c r="K254">
        <v>261</v>
      </c>
      <c r="L254">
        <v>324</v>
      </c>
      <c r="M254">
        <v>396</v>
      </c>
      <c r="N254">
        <v>462</v>
      </c>
      <c r="O254">
        <v>548</v>
      </c>
      <c r="P254">
        <v>593</v>
      </c>
      <c r="Q254" s="7">
        <v>683</v>
      </c>
      <c r="R254">
        <v>199</v>
      </c>
      <c r="S254">
        <v>252</v>
      </c>
      <c r="T254">
        <v>328</v>
      </c>
      <c r="U254">
        <v>411</v>
      </c>
      <c r="V254">
        <v>470</v>
      </c>
      <c r="W254">
        <v>540</v>
      </c>
      <c r="X254">
        <v>604</v>
      </c>
      <c r="Y254">
        <v>666</v>
      </c>
      <c r="Z254" s="6">
        <v>200</v>
      </c>
      <c r="AA254">
        <v>267</v>
      </c>
      <c r="AB254">
        <v>334</v>
      </c>
      <c r="AC254">
        <v>399</v>
      </c>
      <c r="AD254">
        <v>454</v>
      </c>
      <c r="AE254">
        <v>528</v>
      </c>
      <c r="AF254">
        <v>588</v>
      </c>
      <c r="AG254" s="7">
        <v>640</v>
      </c>
      <c r="AH254">
        <v>210</v>
      </c>
      <c r="AI254">
        <v>270</v>
      </c>
      <c r="AJ254">
        <v>334</v>
      </c>
      <c r="AK254">
        <v>393</v>
      </c>
      <c r="AL254">
        <v>455</v>
      </c>
      <c r="AM254">
        <v>523</v>
      </c>
      <c r="AN254">
        <v>577</v>
      </c>
      <c r="AO254" s="7">
        <v>633</v>
      </c>
    </row>
    <row r="255" spans="2:41" x14ac:dyDescent="0.3">
      <c r="B255" s="6">
        <v>204</v>
      </c>
      <c r="C255">
        <v>274</v>
      </c>
      <c r="D255">
        <v>331</v>
      </c>
      <c r="E255">
        <v>403</v>
      </c>
      <c r="F255">
        <v>460</v>
      </c>
      <c r="G255">
        <v>515</v>
      </c>
      <c r="H255">
        <v>579</v>
      </c>
      <c r="I255" s="7">
        <v>645</v>
      </c>
      <c r="J255" s="6">
        <v>191</v>
      </c>
      <c r="K255">
        <v>250</v>
      </c>
      <c r="L255">
        <v>324</v>
      </c>
      <c r="M255">
        <v>391</v>
      </c>
      <c r="N255">
        <v>468</v>
      </c>
      <c r="O255">
        <v>531</v>
      </c>
      <c r="P255">
        <v>620</v>
      </c>
      <c r="Q255" s="7">
        <v>676</v>
      </c>
      <c r="R255">
        <v>199</v>
      </c>
      <c r="S255">
        <v>264</v>
      </c>
      <c r="T255">
        <v>337</v>
      </c>
      <c r="U255">
        <v>410</v>
      </c>
      <c r="V255">
        <v>474</v>
      </c>
      <c r="W255">
        <v>529</v>
      </c>
      <c r="X255">
        <v>599</v>
      </c>
      <c r="Y255">
        <v>645</v>
      </c>
      <c r="Z255" s="6">
        <v>208</v>
      </c>
      <c r="AA255">
        <v>277</v>
      </c>
      <c r="AB255">
        <v>338</v>
      </c>
      <c r="AC255">
        <v>386</v>
      </c>
      <c r="AD255">
        <v>466</v>
      </c>
      <c r="AE255">
        <v>533</v>
      </c>
      <c r="AF255">
        <v>570</v>
      </c>
      <c r="AG255" s="7">
        <v>659</v>
      </c>
      <c r="AH255">
        <v>199</v>
      </c>
      <c r="AI255">
        <v>268</v>
      </c>
      <c r="AJ255">
        <v>339</v>
      </c>
      <c r="AK255">
        <v>407</v>
      </c>
      <c r="AL255">
        <v>457</v>
      </c>
      <c r="AM255">
        <v>516</v>
      </c>
      <c r="AN255">
        <v>576</v>
      </c>
      <c r="AO255" s="7">
        <v>652</v>
      </c>
    </row>
    <row r="256" spans="2:41" x14ac:dyDescent="0.3">
      <c r="B256" s="6">
        <v>203</v>
      </c>
      <c r="C256">
        <v>261</v>
      </c>
      <c r="D256">
        <v>329</v>
      </c>
      <c r="E256">
        <v>386</v>
      </c>
      <c r="F256">
        <v>469</v>
      </c>
      <c r="G256">
        <v>527</v>
      </c>
      <c r="H256">
        <v>575</v>
      </c>
      <c r="I256" s="7">
        <v>625</v>
      </c>
      <c r="J256" s="6">
        <v>192</v>
      </c>
      <c r="K256">
        <v>256</v>
      </c>
      <c r="L256">
        <v>321</v>
      </c>
      <c r="M256">
        <v>391</v>
      </c>
      <c r="N256">
        <v>459</v>
      </c>
      <c r="O256">
        <v>530</v>
      </c>
      <c r="P256">
        <v>605</v>
      </c>
      <c r="Q256" s="7">
        <v>681</v>
      </c>
      <c r="R256">
        <v>196</v>
      </c>
      <c r="S256">
        <v>271</v>
      </c>
      <c r="T256">
        <v>345</v>
      </c>
      <c r="U256">
        <v>400</v>
      </c>
      <c r="V256">
        <v>473</v>
      </c>
      <c r="W256">
        <v>540</v>
      </c>
      <c r="X256">
        <v>601</v>
      </c>
      <c r="Y256">
        <v>666</v>
      </c>
      <c r="Z256" s="6">
        <v>198</v>
      </c>
      <c r="AA256">
        <v>272</v>
      </c>
      <c r="AB256">
        <v>340</v>
      </c>
      <c r="AC256">
        <v>390</v>
      </c>
      <c r="AD256">
        <v>475</v>
      </c>
      <c r="AE256">
        <v>537</v>
      </c>
      <c r="AF256">
        <v>599</v>
      </c>
      <c r="AG256" s="7">
        <v>647</v>
      </c>
      <c r="AH256">
        <v>202</v>
      </c>
      <c r="AI256">
        <v>279</v>
      </c>
      <c r="AJ256">
        <v>335</v>
      </c>
      <c r="AK256">
        <v>391</v>
      </c>
      <c r="AL256">
        <v>448</v>
      </c>
      <c r="AM256">
        <v>508</v>
      </c>
      <c r="AN256">
        <v>564</v>
      </c>
      <c r="AO256" s="7">
        <v>649</v>
      </c>
    </row>
    <row r="257" spans="2:41" x14ac:dyDescent="0.3">
      <c r="B257" s="6">
        <v>198</v>
      </c>
      <c r="C257">
        <v>274</v>
      </c>
      <c r="D257">
        <v>334</v>
      </c>
      <c r="E257">
        <v>395</v>
      </c>
      <c r="F257">
        <v>450</v>
      </c>
      <c r="G257">
        <v>515</v>
      </c>
      <c r="H257">
        <v>581</v>
      </c>
      <c r="I257" s="7">
        <v>641</v>
      </c>
      <c r="J257" s="6">
        <v>192</v>
      </c>
      <c r="K257">
        <v>255</v>
      </c>
      <c r="L257">
        <v>328</v>
      </c>
      <c r="M257">
        <v>397</v>
      </c>
      <c r="N257">
        <v>473</v>
      </c>
      <c r="O257">
        <v>526</v>
      </c>
      <c r="P257">
        <v>608</v>
      </c>
      <c r="Q257" s="7">
        <v>674</v>
      </c>
      <c r="R257">
        <v>202</v>
      </c>
      <c r="S257">
        <v>267</v>
      </c>
      <c r="T257">
        <v>347</v>
      </c>
      <c r="U257">
        <v>405</v>
      </c>
      <c r="V257">
        <v>471</v>
      </c>
      <c r="W257">
        <v>530</v>
      </c>
      <c r="X257">
        <v>609</v>
      </c>
      <c r="Y257">
        <v>660</v>
      </c>
      <c r="Z257" s="6">
        <v>199</v>
      </c>
      <c r="AA257">
        <v>263</v>
      </c>
      <c r="AB257">
        <v>332</v>
      </c>
      <c r="AC257">
        <v>403</v>
      </c>
      <c r="AD257">
        <v>459</v>
      </c>
      <c r="AE257">
        <v>519</v>
      </c>
      <c r="AF257">
        <v>585</v>
      </c>
      <c r="AG257" s="7">
        <v>653</v>
      </c>
      <c r="AH257">
        <v>198</v>
      </c>
      <c r="AI257">
        <v>264</v>
      </c>
      <c r="AJ257">
        <v>332</v>
      </c>
      <c r="AK257">
        <v>377</v>
      </c>
      <c r="AL257">
        <v>449</v>
      </c>
      <c r="AM257">
        <v>525</v>
      </c>
      <c r="AN257">
        <v>595</v>
      </c>
      <c r="AO257" s="7">
        <v>633</v>
      </c>
    </row>
    <row r="258" spans="2:41" x14ac:dyDescent="0.3">
      <c r="B258" s="6">
        <v>212</v>
      </c>
      <c r="C258">
        <v>275</v>
      </c>
      <c r="D258">
        <v>330</v>
      </c>
      <c r="E258">
        <v>392</v>
      </c>
      <c r="F258">
        <v>461</v>
      </c>
      <c r="G258">
        <v>520</v>
      </c>
      <c r="H258">
        <v>589</v>
      </c>
      <c r="I258" s="7">
        <v>641</v>
      </c>
      <c r="J258" s="6">
        <v>193</v>
      </c>
      <c r="K258">
        <v>255</v>
      </c>
      <c r="L258">
        <v>326</v>
      </c>
      <c r="M258">
        <v>402</v>
      </c>
      <c r="N258">
        <v>465</v>
      </c>
      <c r="O258">
        <v>525</v>
      </c>
      <c r="P258">
        <v>613</v>
      </c>
      <c r="Q258" s="7">
        <v>682</v>
      </c>
      <c r="R258">
        <v>194</v>
      </c>
      <c r="S258">
        <v>267</v>
      </c>
      <c r="T258">
        <v>337</v>
      </c>
      <c r="U258">
        <v>408</v>
      </c>
      <c r="V258">
        <v>469</v>
      </c>
      <c r="W258">
        <v>527</v>
      </c>
      <c r="X258">
        <v>594</v>
      </c>
      <c r="Y258">
        <v>674</v>
      </c>
      <c r="Z258" s="6">
        <v>203</v>
      </c>
      <c r="AA258">
        <v>272</v>
      </c>
      <c r="AB258">
        <v>339</v>
      </c>
      <c r="AC258">
        <v>396</v>
      </c>
      <c r="AD258">
        <v>468</v>
      </c>
      <c r="AE258">
        <v>527</v>
      </c>
      <c r="AF258">
        <v>575</v>
      </c>
      <c r="AG258" s="7">
        <v>653</v>
      </c>
      <c r="AH258">
        <v>203</v>
      </c>
      <c r="AI258">
        <v>268</v>
      </c>
      <c r="AJ258">
        <v>329</v>
      </c>
      <c r="AK258">
        <v>385</v>
      </c>
      <c r="AL258">
        <v>463</v>
      </c>
      <c r="AM258">
        <v>538</v>
      </c>
      <c r="AN258">
        <v>589</v>
      </c>
      <c r="AO258" s="7">
        <v>639</v>
      </c>
    </row>
    <row r="259" spans="2:41" x14ac:dyDescent="0.3">
      <c r="B259" s="6">
        <v>199</v>
      </c>
      <c r="C259">
        <v>265</v>
      </c>
      <c r="D259">
        <v>331</v>
      </c>
      <c r="E259">
        <v>399</v>
      </c>
      <c r="F259">
        <v>449</v>
      </c>
      <c r="G259">
        <v>519</v>
      </c>
      <c r="H259">
        <v>583</v>
      </c>
      <c r="I259" s="7">
        <v>641</v>
      </c>
      <c r="J259" s="6">
        <v>196</v>
      </c>
      <c r="K259">
        <v>263</v>
      </c>
      <c r="L259">
        <v>334</v>
      </c>
      <c r="M259">
        <v>399</v>
      </c>
      <c r="N259">
        <v>459</v>
      </c>
      <c r="O259">
        <v>538</v>
      </c>
      <c r="P259">
        <v>610</v>
      </c>
      <c r="Q259" s="7">
        <v>673</v>
      </c>
      <c r="R259">
        <v>202</v>
      </c>
      <c r="S259">
        <v>267</v>
      </c>
      <c r="T259">
        <v>335</v>
      </c>
      <c r="U259">
        <v>400</v>
      </c>
      <c r="V259">
        <v>476</v>
      </c>
      <c r="W259">
        <v>532</v>
      </c>
      <c r="X259">
        <v>602</v>
      </c>
      <c r="Y259">
        <v>660</v>
      </c>
      <c r="Z259" s="6">
        <v>209</v>
      </c>
      <c r="AA259">
        <v>266</v>
      </c>
      <c r="AB259">
        <v>340</v>
      </c>
      <c r="AC259">
        <v>392</v>
      </c>
      <c r="AD259">
        <v>461</v>
      </c>
      <c r="AE259">
        <v>520</v>
      </c>
      <c r="AF259">
        <v>591</v>
      </c>
      <c r="AG259" s="7">
        <v>652</v>
      </c>
      <c r="AH259">
        <v>197</v>
      </c>
      <c r="AI259">
        <v>266</v>
      </c>
      <c r="AJ259">
        <v>328</v>
      </c>
      <c r="AK259">
        <v>382</v>
      </c>
      <c r="AL259">
        <v>453</v>
      </c>
      <c r="AM259">
        <v>531</v>
      </c>
      <c r="AN259">
        <v>573</v>
      </c>
      <c r="AO259" s="7">
        <v>635</v>
      </c>
    </row>
    <row r="260" spans="2:41" x14ac:dyDescent="0.3">
      <c r="B260" s="6">
        <v>203</v>
      </c>
      <c r="C260">
        <v>267</v>
      </c>
      <c r="D260">
        <v>327</v>
      </c>
      <c r="E260">
        <v>402</v>
      </c>
      <c r="F260">
        <v>450</v>
      </c>
      <c r="G260">
        <v>520</v>
      </c>
      <c r="H260">
        <v>580</v>
      </c>
      <c r="I260" s="7">
        <v>632</v>
      </c>
      <c r="J260" s="6">
        <v>193</v>
      </c>
      <c r="K260">
        <v>255</v>
      </c>
      <c r="L260">
        <v>327</v>
      </c>
      <c r="M260">
        <v>399</v>
      </c>
      <c r="N260">
        <v>470</v>
      </c>
      <c r="O260">
        <v>538</v>
      </c>
      <c r="P260">
        <v>606</v>
      </c>
      <c r="Q260" s="7">
        <v>676</v>
      </c>
      <c r="R260">
        <v>202</v>
      </c>
      <c r="S260">
        <v>272</v>
      </c>
      <c r="T260">
        <v>337</v>
      </c>
      <c r="U260">
        <v>414</v>
      </c>
      <c r="V260">
        <v>480</v>
      </c>
      <c r="W260">
        <v>542</v>
      </c>
      <c r="X260">
        <v>583</v>
      </c>
      <c r="Y260">
        <v>664</v>
      </c>
      <c r="Z260" s="6">
        <v>204</v>
      </c>
      <c r="AA260">
        <v>273</v>
      </c>
      <c r="AB260">
        <v>333</v>
      </c>
      <c r="AC260">
        <v>391</v>
      </c>
      <c r="AD260">
        <v>461</v>
      </c>
      <c r="AE260">
        <v>512</v>
      </c>
      <c r="AF260">
        <v>582</v>
      </c>
      <c r="AG260" s="7">
        <v>640</v>
      </c>
      <c r="AH260">
        <v>205</v>
      </c>
      <c r="AI260">
        <v>265</v>
      </c>
      <c r="AJ260">
        <v>332</v>
      </c>
      <c r="AK260">
        <v>388</v>
      </c>
      <c r="AL260">
        <v>443</v>
      </c>
      <c r="AM260">
        <v>525</v>
      </c>
      <c r="AN260">
        <v>570</v>
      </c>
      <c r="AO260" s="7">
        <v>632</v>
      </c>
    </row>
    <row r="261" spans="2:41" x14ac:dyDescent="0.3">
      <c r="B261" s="6">
        <v>208</v>
      </c>
      <c r="C261">
        <v>272</v>
      </c>
      <c r="D261">
        <v>341</v>
      </c>
      <c r="E261">
        <v>392</v>
      </c>
      <c r="F261">
        <v>449</v>
      </c>
      <c r="G261">
        <v>519</v>
      </c>
      <c r="H261">
        <v>569</v>
      </c>
      <c r="I261" s="7">
        <v>645</v>
      </c>
      <c r="J261" s="6">
        <v>192</v>
      </c>
      <c r="K261">
        <v>262</v>
      </c>
      <c r="L261">
        <v>331</v>
      </c>
      <c r="M261">
        <v>403</v>
      </c>
      <c r="N261">
        <v>464</v>
      </c>
      <c r="O261">
        <v>543</v>
      </c>
      <c r="P261">
        <v>606</v>
      </c>
      <c r="Q261" s="7">
        <v>659</v>
      </c>
      <c r="R261">
        <v>199</v>
      </c>
      <c r="S261">
        <v>267</v>
      </c>
      <c r="T261">
        <v>343</v>
      </c>
      <c r="U261">
        <v>407</v>
      </c>
      <c r="V261">
        <v>470</v>
      </c>
      <c r="W261">
        <v>546</v>
      </c>
      <c r="X261">
        <v>599</v>
      </c>
      <c r="Y261">
        <v>655</v>
      </c>
      <c r="Z261" s="6">
        <v>194</v>
      </c>
      <c r="AA261">
        <v>274</v>
      </c>
      <c r="AB261">
        <v>334</v>
      </c>
      <c r="AC261">
        <v>390</v>
      </c>
      <c r="AD261">
        <v>471</v>
      </c>
      <c r="AE261">
        <v>533</v>
      </c>
      <c r="AF261">
        <v>592</v>
      </c>
      <c r="AG261" s="7">
        <v>650</v>
      </c>
      <c r="AH261">
        <v>194</v>
      </c>
      <c r="AI261">
        <v>270</v>
      </c>
      <c r="AJ261">
        <v>325</v>
      </c>
      <c r="AK261">
        <v>392</v>
      </c>
      <c r="AL261">
        <v>442</v>
      </c>
      <c r="AM261">
        <v>517</v>
      </c>
      <c r="AN261">
        <v>565</v>
      </c>
      <c r="AO261" s="7">
        <v>647</v>
      </c>
    </row>
    <row r="262" spans="2:41" x14ac:dyDescent="0.3">
      <c r="B262" s="6">
        <v>206</v>
      </c>
      <c r="C262">
        <v>267</v>
      </c>
      <c r="D262">
        <v>329</v>
      </c>
      <c r="E262">
        <v>393</v>
      </c>
      <c r="F262">
        <v>456</v>
      </c>
      <c r="G262">
        <v>522</v>
      </c>
      <c r="H262">
        <v>590</v>
      </c>
      <c r="I262" s="7">
        <v>645</v>
      </c>
      <c r="J262" s="6">
        <v>194</v>
      </c>
      <c r="K262">
        <v>263</v>
      </c>
      <c r="L262">
        <v>323</v>
      </c>
      <c r="M262">
        <v>398</v>
      </c>
      <c r="N262">
        <v>476</v>
      </c>
      <c r="O262">
        <v>532</v>
      </c>
      <c r="P262">
        <v>606</v>
      </c>
      <c r="Q262" s="7">
        <v>683</v>
      </c>
      <c r="R262">
        <v>199</v>
      </c>
      <c r="S262">
        <v>275</v>
      </c>
      <c r="T262">
        <v>339</v>
      </c>
      <c r="U262">
        <v>407</v>
      </c>
      <c r="V262">
        <v>468</v>
      </c>
      <c r="W262">
        <v>536</v>
      </c>
      <c r="X262">
        <v>596</v>
      </c>
      <c r="Y262">
        <v>668</v>
      </c>
      <c r="Z262" s="6">
        <v>197</v>
      </c>
      <c r="AA262">
        <v>269</v>
      </c>
      <c r="AB262">
        <v>335</v>
      </c>
      <c r="AC262">
        <v>392</v>
      </c>
      <c r="AD262">
        <v>465</v>
      </c>
      <c r="AE262">
        <v>514</v>
      </c>
      <c r="AF262">
        <v>581</v>
      </c>
      <c r="AG262" s="7">
        <v>640</v>
      </c>
      <c r="AH262">
        <v>207</v>
      </c>
      <c r="AI262">
        <v>265</v>
      </c>
      <c r="AJ262">
        <v>338</v>
      </c>
      <c r="AK262">
        <v>396</v>
      </c>
      <c r="AL262">
        <v>456</v>
      </c>
      <c r="AM262">
        <v>515</v>
      </c>
      <c r="AN262">
        <v>578</v>
      </c>
      <c r="AO262" s="7">
        <v>646</v>
      </c>
    </row>
    <row r="263" spans="2:41" x14ac:dyDescent="0.3">
      <c r="B263" s="6">
        <v>198</v>
      </c>
      <c r="C263">
        <v>271</v>
      </c>
      <c r="D263">
        <v>335</v>
      </c>
      <c r="E263">
        <v>400</v>
      </c>
      <c r="F263">
        <v>466</v>
      </c>
      <c r="G263">
        <v>517</v>
      </c>
      <c r="H263">
        <v>585</v>
      </c>
      <c r="I263" s="7">
        <v>642</v>
      </c>
      <c r="J263" s="6">
        <v>191</v>
      </c>
      <c r="K263">
        <v>256</v>
      </c>
      <c r="L263">
        <v>329</v>
      </c>
      <c r="M263">
        <v>395</v>
      </c>
      <c r="N263">
        <v>470</v>
      </c>
      <c r="O263">
        <v>549</v>
      </c>
      <c r="P263">
        <v>597</v>
      </c>
      <c r="Q263" s="7">
        <v>671</v>
      </c>
      <c r="R263">
        <v>195</v>
      </c>
      <c r="S263">
        <v>262</v>
      </c>
      <c r="T263">
        <v>337</v>
      </c>
      <c r="U263">
        <v>396</v>
      </c>
      <c r="V263">
        <v>474</v>
      </c>
      <c r="W263">
        <v>548</v>
      </c>
      <c r="X263">
        <v>600</v>
      </c>
      <c r="Y263">
        <v>664</v>
      </c>
      <c r="Z263" s="6">
        <v>198</v>
      </c>
      <c r="AA263">
        <v>267</v>
      </c>
      <c r="AB263">
        <v>340</v>
      </c>
      <c r="AC263">
        <v>394</v>
      </c>
      <c r="AD263">
        <v>469</v>
      </c>
      <c r="AE263">
        <v>521</v>
      </c>
      <c r="AF263">
        <v>584</v>
      </c>
      <c r="AG263" s="7">
        <v>650</v>
      </c>
      <c r="AH263">
        <v>205</v>
      </c>
      <c r="AI263">
        <v>268</v>
      </c>
      <c r="AJ263">
        <v>330</v>
      </c>
      <c r="AK263">
        <v>403</v>
      </c>
      <c r="AL263">
        <v>465</v>
      </c>
      <c r="AM263">
        <v>509</v>
      </c>
      <c r="AN263">
        <v>570</v>
      </c>
      <c r="AO263" s="7">
        <v>648</v>
      </c>
    </row>
    <row r="264" spans="2:41" x14ac:dyDescent="0.3">
      <c r="B264" s="6">
        <v>210</v>
      </c>
      <c r="C264">
        <v>270</v>
      </c>
      <c r="D264">
        <v>336</v>
      </c>
      <c r="E264">
        <v>394</v>
      </c>
      <c r="F264">
        <v>456</v>
      </c>
      <c r="G264">
        <v>519</v>
      </c>
      <c r="H264">
        <v>576</v>
      </c>
      <c r="I264" s="7">
        <v>653</v>
      </c>
      <c r="J264" s="6">
        <v>190</v>
      </c>
      <c r="K264">
        <v>254</v>
      </c>
      <c r="L264">
        <v>324</v>
      </c>
      <c r="M264">
        <v>400</v>
      </c>
      <c r="N264">
        <v>473</v>
      </c>
      <c r="O264">
        <v>538</v>
      </c>
      <c r="P264">
        <v>594</v>
      </c>
      <c r="Q264" s="7">
        <v>682</v>
      </c>
      <c r="R264">
        <v>200</v>
      </c>
      <c r="S264">
        <v>263</v>
      </c>
      <c r="T264">
        <v>340</v>
      </c>
      <c r="U264">
        <v>404</v>
      </c>
      <c r="V264">
        <v>465</v>
      </c>
      <c r="W264">
        <v>528</v>
      </c>
      <c r="X264">
        <v>610</v>
      </c>
      <c r="Y264">
        <v>664</v>
      </c>
      <c r="Z264" s="6">
        <v>191</v>
      </c>
      <c r="AA264">
        <v>269</v>
      </c>
      <c r="AB264">
        <v>336</v>
      </c>
      <c r="AC264">
        <v>393</v>
      </c>
      <c r="AD264">
        <v>465</v>
      </c>
      <c r="AE264">
        <v>527</v>
      </c>
      <c r="AF264">
        <v>590</v>
      </c>
      <c r="AG264" s="7">
        <v>645</v>
      </c>
      <c r="AH264">
        <v>202</v>
      </c>
      <c r="AI264">
        <v>268</v>
      </c>
      <c r="AJ264">
        <v>334</v>
      </c>
      <c r="AK264">
        <v>387</v>
      </c>
      <c r="AL264">
        <v>459</v>
      </c>
      <c r="AM264">
        <v>522</v>
      </c>
      <c r="AN264">
        <v>574</v>
      </c>
      <c r="AO264" s="7">
        <v>646</v>
      </c>
    </row>
    <row r="265" spans="2:41" x14ac:dyDescent="0.3">
      <c r="B265" s="6">
        <v>211</v>
      </c>
      <c r="C265">
        <v>261</v>
      </c>
      <c r="D265">
        <v>328</v>
      </c>
      <c r="E265">
        <v>396</v>
      </c>
      <c r="F265">
        <v>455</v>
      </c>
      <c r="G265">
        <v>519</v>
      </c>
      <c r="H265">
        <v>575</v>
      </c>
      <c r="I265" s="7">
        <v>642</v>
      </c>
      <c r="J265" s="6">
        <v>190</v>
      </c>
      <c r="K265">
        <v>256</v>
      </c>
      <c r="L265">
        <v>327</v>
      </c>
      <c r="M265">
        <v>394</v>
      </c>
      <c r="N265">
        <v>470</v>
      </c>
      <c r="O265">
        <v>536</v>
      </c>
      <c r="P265">
        <v>606</v>
      </c>
      <c r="Q265" s="7">
        <v>667</v>
      </c>
      <c r="R265">
        <v>202</v>
      </c>
      <c r="S265">
        <v>266</v>
      </c>
      <c r="T265">
        <v>337</v>
      </c>
      <c r="U265">
        <v>406</v>
      </c>
      <c r="V265">
        <v>470</v>
      </c>
      <c r="W265">
        <v>535</v>
      </c>
      <c r="X265">
        <v>600</v>
      </c>
      <c r="Y265">
        <v>661</v>
      </c>
      <c r="Z265" s="6">
        <v>203</v>
      </c>
      <c r="AA265">
        <v>270</v>
      </c>
      <c r="AB265">
        <v>343</v>
      </c>
      <c r="AC265">
        <v>395</v>
      </c>
      <c r="AD265">
        <v>452</v>
      </c>
      <c r="AE265">
        <v>526</v>
      </c>
      <c r="AF265">
        <v>590</v>
      </c>
      <c r="AG265" s="7">
        <v>655</v>
      </c>
      <c r="AH265">
        <v>207</v>
      </c>
      <c r="AI265">
        <v>264</v>
      </c>
      <c r="AJ265">
        <v>332</v>
      </c>
      <c r="AK265">
        <v>404</v>
      </c>
      <c r="AL265">
        <v>446</v>
      </c>
      <c r="AM265">
        <v>516</v>
      </c>
      <c r="AN265">
        <v>597</v>
      </c>
      <c r="AO265" s="7">
        <v>651</v>
      </c>
    </row>
    <row r="266" spans="2:41" x14ac:dyDescent="0.3">
      <c r="B266" s="6">
        <v>197</v>
      </c>
      <c r="C266">
        <v>267</v>
      </c>
      <c r="D266">
        <v>328</v>
      </c>
      <c r="E266">
        <v>404</v>
      </c>
      <c r="F266">
        <v>457</v>
      </c>
      <c r="G266">
        <v>519</v>
      </c>
      <c r="H266">
        <v>584</v>
      </c>
      <c r="I266" s="7">
        <v>641</v>
      </c>
      <c r="J266" s="6">
        <v>194</v>
      </c>
      <c r="K266">
        <v>255</v>
      </c>
      <c r="L266">
        <v>321</v>
      </c>
      <c r="M266">
        <v>397</v>
      </c>
      <c r="N266">
        <v>462</v>
      </c>
      <c r="O266">
        <v>538</v>
      </c>
      <c r="P266">
        <v>602</v>
      </c>
      <c r="Q266" s="7">
        <v>675</v>
      </c>
      <c r="R266">
        <v>193</v>
      </c>
      <c r="S266">
        <v>273</v>
      </c>
      <c r="T266">
        <v>342</v>
      </c>
      <c r="U266">
        <v>405</v>
      </c>
      <c r="V266">
        <v>466</v>
      </c>
      <c r="W266">
        <v>537</v>
      </c>
      <c r="X266">
        <v>594</v>
      </c>
      <c r="Y266">
        <v>658</v>
      </c>
      <c r="Z266" s="6">
        <v>202</v>
      </c>
      <c r="AA266">
        <v>271</v>
      </c>
      <c r="AB266">
        <v>337</v>
      </c>
      <c r="AC266">
        <v>392</v>
      </c>
      <c r="AD266">
        <v>459</v>
      </c>
      <c r="AE266">
        <v>519</v>
      </c>
      <c r="AF266">
        <v>597</v>
      </c>
      <c r="AG266" s="7">
        <v>649</v>
      </c>
      <c r="AH266">
        <v>205</v>
      </c>
      <c r="AI266">
        <v>283</v>
      </c>
      <c r="AJ266">
        <v>337</v>
      </c>
      <c r="AK266">
        <v>398</v>
      </c>
      <c r="AL266">
        <v>459</v>
      </c>
      <c r="AM266">
        <v>527</v>
      </c>
      <c r="AN266">
        <v>584</v>
      </c>
      <c r="AO266" s="7">
        <v>635</v>
      </c>
    </row>
    <row r="267" spans="2:41" x14ac:dyDescent="0.3">
      <c r="B267" s="6">
        <v>207</v>
      </c>
      <c r="C267">
        <v>271</v>
      </c>
      <c r="D267">
        <v>323</v>
      </c>
      <c r="E267">
        <v>396</v>
      </c>
      <c r="F267">
        <v>458</v>
      </c>
      <c r="G267">
        <v>508</v>
      </c>
      <c r="H267">
        <v>580</v>
      </c>
      <c r="I267" s="7">
        <v>628</v>
      </c>
      <c r="J267" s="6">
        <v>198</v>
      </c>
      <c r="K267">
        <v>262</v>
      </c>
      <c r="L267">
        <v>320</v>
      </c>
      <c r="M267">
        <v>388</v>
      </c>
      <c r="N267">
        <v>468</v>
      </c>
      <c r="O267">
        <v>539</v>
      </c>
      <c r="P267">
        <v>596</v>
      </c>
      <c r="Q267" s="7">
        <v>667</v>
      </c>
      <c r="R267">
        <v>205</v>
      </c>
      <c r="S267">
        <v>266</v>
      </c>
      <c r="T267">
        <v>347</v>
      </c>
      <c r="U267">
        <v>406</v>
      </c>
      <c r="V267">
        <v>477</v>
      </c>
      <c r="W267">
        <v>523</v>
      </c>
      <c r="X267">
        <v>595</v>
      </c>
      <c r="Y267">
        <v>669</v>
      </c>
      <c r="Z267" s="6">
        <v>204</v>
      </c>
      <c r="AA267">
        <v>271</v>
      </c>
      <c r="AB267">
        <v>340</v>
      </c>
      <c r="AC267">
        <v>396</v>
      </c>
      <c r="AD267">
        <v>463</v>
      </c>
      <c r="AE267">
        <v>537</v>
      </c>
      <c r="AF267">
        <v>585</v>
      </c>
      <c r="AG267" s="7">
        <v>647</v>
      </c>
      <c r="AH267">
        <v>209</v>
      </c>
      <c r="AI267">
        <v>270</v>
      </c>
      <c r="AJ267">
        <v>336</v>
      </c>
      <c r="AK267">
        <v>402</v>
      </c>
      <c r="AL267">
        <v>466</v>
      </c>
      <c r="AM267">
        <v>510</v>
      </c>
      <c r="AN267">
        <v>598</v>
      </c>
      <c r="AO267" s="7">
        <v>642</v>
      </c>
    </row>
    <row r="268" spans="2:41" x14ac:dyDescent="0.3">
      <c r="B268" s="6">
        <v>202</v>
      </c>
      <c r="C268">
        <v>271</v>
      </c>
      <c r="D268">
        <v>327</v>
      </c>
      <c r="E268">
        <v>394</v>
      </c>
      <c r="F268">
        <v>462</v>
      </c>
      <c r="G268">
        <v>518</v>
      </c>
      <c r="H268">
        <v>576</v>
      </c>
      <c r="I268" s="7">
        <v>636</v>
      </c>
      <c r="J268" s="6">
        <v>189</v>
      </c>
      <c r="K268">
        <v>257</v>
      </c>
      <c r="L268">
        <v>321</v>
      </c>
      <c r="M268">
        <v>388</v>
      </c>
      <c r="N268">
        <v>461</v>
      </c>
      <c r="O268">
        <v>528</v>
      </c>
      <c r="P268">
        <v>589</v>
      </c>
      <c r="Q268" s="7">
        <v>685</v>
      </c>
      <c r="R268">
        <v>201</v>
      </c>
      <c r="S268">
        <v>272</v>
      </c>
      <c r="T268">
        <v>337</v>
      </c>
      <c r="U268">
        <v>413</v>
      </c>
      <c r="V268">
        <v>464</v>
      </c>
      <c r="W268">
        <v>545</v>
      </c>
      <c r="X268">
        <v>598</v>
      </c>
      <c r="Y268">
        <v>664</v>
      </c>
      <c r="Z268" s="6">
        <v>200</v>
      </c>
      <c r="AA268">
        <v>272</v>
      </c>
      <c r="AB268">
        <v>345</v>
      </c>
      <c r="AC268">
        <v>395</v>
      </c>
      <c r="AD268">
        <v>457</v>
      </c>
      <c r="AE268">
        <v>520</v>
      </c>
      <c r="AF268">
        <v>586</v>
      </c>
      <c r="AG268" s="7">
        <v>644</v>
      </c>
      <c r="AH268">
        <v>201</v>
      </c>
      <c r="AI268">
        <v>267</v>
      </c>
      <c r="AJ268">
        <v>328</v>
      </c>
      <c r="AK268">
        <v>401</v>
      </c>
      <c r="AL268">
        <v>463</v>
      </c>
      <c r="AM268">
        <v>512</v>
      </c>
      <c r="AN268">
        <v>583</v>
      </c>
      <c r="AO268" s="7">
        <v>652</v>
      </c>
    </row>
    <row r="269" spans="2:41" x14ac:dyDescent="0.3">
      <c r="B269" s="6">
        <v>213</v>
      </c>
      <c r="C269">
        <v>261</v>
      </c>
      <c r="D269">
        <v>333</v>
      </c>
      <c r="E269">
        <v>398</v>
      </c>
      <c r="F269">
        <v>460</v>
      </c>
      <c r="G269">
        <v>509</v>
      </c>
      <c r="H269">
        <v>576</v>
      </c>
      <c r="I269" s="7">
        <v>638</v>
      </c>
      <c r="J269" s="6">
        <v>187</v>
      </c>
      <c r="K269">
        <v>256</v>
      </c>
      <c r="L269">
        <v>329</v>
      </c>
      <c r="M269">
        <v>394</v>
      </c>
      <c r="N269">
        <v>466</v>
      </c>
      <c r="O269">
        <v>540</v>
      </c>
      <c r="P269">
        <v>587</v>
      </c>
      <c r="Q269" s="7">
        <v>670</v>
      </c>
      <c r="R269">
        <v>200</v>
      </c>
      <c r="S269">
        <v>272</v>
      </c>
      <c r="T269">
        <v>339</v>
      </c>
      <c r="U269">
        <v>393</v>
      </c>
      <c r="V269">
        <v>477</v>
      </c>
      <c r="W269">
        <v>529</v>
      </c>
      <c r="X269">
        <v>589</v>
      </c>
      <c r="Y269">
        <v>664</v>
      </c>
      <c r="Z269" s="6">
        <v>202</v>
      </c>
      <c r="AA269">
        <v>277</v>
      </c>
      <c r="AB269">
        <v>340</v>
      </c>
      <c r="AC269">
        <v>410</v>
      </c>
      <c r="AD269">
        <v>462</v>
      </c>
      <c r="AE269">
        <v>521</v>
      </c>
      <c r="AF269">
        <v>580</v>
      </c>
      <c r="AG269" s="7">
        <v>648</v>
      </c>
      <c r="AH269">
        <v>207</v>
      </c>
      <c r="AI269">
        <v>268</v>
      </c>
      <c r="AJ269">
        <v>328</v>
      </c>
      <c r="AK269">
        <v>402</v>
      </c>
      <c r="AL269">
        <v>451</v>
      </c>
      <c r="AM269">
        <v>523</v>
      </c>
      <c r="AN269">
        <v>576</v>
      </c>
      <c r="AO269" s="7">
        <v>637</v>
      </c>
    </row>
    <row r="270" spans="2:41" x14ac:dyDescent="0.3">
      <c r="B270" s="6">
        <v>206</v>
      </c>
      <c r="C270">
        <v>273</v>
      </c>
      <c r="D270">
        <v>342</v>
      </c>
      <c r="E270">
        <v>400</v>
      </c>
      <c r="F270">
        <v>458</v>
      </c>
      <c r="G270">
        <v>520</v>
      </c>
      <c r="H270">
        <v>578</v>
      </c>
      <c r="I270" s="7">
        <v>642</v>
      </c>
      <c r="J270" s="6">
        <v>187</v>
      </c>
      <c r="K270">
        <v>262</v>
      </c>
      <c r="L270">
        <v>320</v>
      </c>
      <c r="M270">
        <v>395</v>
      </c>
      <c r="N270">
        <v>477</v>
      </c>
      <c r="O270">
        <v>532</v>
      </c>
      <c r="P270">
        <v>609</v>
      </c>
      <c r="Q270" s="7">
        <v>665</v>
      </c>
      <c r="R270">
        <v>202</v>
      </c>
      <c r="S270">
        <v>272</v>
      </c>
      <c r="T270">
        <v>332</v>
      </c>
      <c r="U270">
        <v>395</v>
      </c>
      <c r="V270">
        <v>475</v>
      </c>
      <c r="W270">
        <v>537</v>
      </c>
      <c r="X270">
        <v>596</v>
      </c>
      <c r="Y270">
        <v>653</v>
      </c>
      <c r="Z270" s="6">
        <v>197</v>
      </c>
      <c r="AA270">
        <v>272</v>
      </c>
      <c r="AB270">
        <v>335</v>
      </c>
      <c r="AC270">
        <v>404</v>
      </c>
      <c r="AD270">
        <v>479</v>
      </c>
      <c r="AE270">
        <v>529</v>
      </c>
      <c r="AF270">
        <v>583</v>
      </c>
      <c r="AG270" s="7">
        <v>638</v>
      </c>
      <c r="AH270">
        <v>203</v>
      </c>
      <c r="AI270">
        <v>273</v>
      </c>
      <c r="AJ270">
        <v>327</v>
      </c>
      <c r="AK270">
        <v>393</v>
      </c>
      <c r="AL270">
        <v>449</v>
      </c>
      <c r="AM270">
        <v>514</v>
      </c>
      <c r="AN270">
        <v>586</v>
      </c>
      <c r="AO270" s="7">
        <v>649</v>
      </c>
    </row>
    <row r="271" spans="2:41" x14ac:dyDescent="0.3">
      <c r="B271" s="6">
        <v>204</v>
      </c>
      <c r="C271">
        <v>270</v>
      </c>
      <c r="D271">
        <v>334</v>
      </c>
      <c r="E271">
        <v>398</v>
      </c>
      <c r="F271">
        <v>458</v>
      </c>
      <c r="G271">
        <v>527</v>
      </c>
      <c r="H271">
        <v>575</v>
      </c>
      <c r="I271" s="7">
        <v>638</v>
      </c>
      <c r="J271" s="6">
        <v>191</v>
      </c>
      <c r="K271">
        <v>257</v>
      </c>
      <c r="L271">
        <v>319</v>
      </c>
      <c r="M271">
        <v>394</v>
      </c>
      <c r="N271">
        <v>470</v>
      </c>
      <c r="O271">
        <v>530</v>
      </c>
      <c r="P271">
        <v>593</v>
      </c>
      <c r="Q271" s="7">
        <v>686</v>
      </c>
      <c r="R271">
        <v>203</v>
      </c>
      <c r="S271">
        <v>260</v>
      </c>
      <c r="T271">
        <v>340</v>
      </c>
      <c r="U271">
        <v>419</v>
      </c>
      <c r="V271">
        <v>474</v>
      </c>
      <c r="W271">
        <v>550</v>
      </c>
      <c r="X271">
        <v>585</v>
      </c>
      <c r="Y271">
        <v>671</v>
      </c>
      <c r="Z271" s="6">
        <v>198</v>
      </c>
      <c r="AA271">
        <v>273</v>
      </c>
      <c r="AB271">
        <v>346</v>
      </c>
      <c r="AC271">
        <v>401</v>
      </c>
      <c r="AD271">
        <v>468</v>
      </c>
      <c r="AE271">
        <v>530</v>
      </c>
      <c r="AF271">
        <v>575</v>
      </c>
      <c r="AG271" s="7">
        <v>652</v>
      </c>
      <c r="AH271">
        <v>201</v>
      </c>
      <c r="AI271">
        <v>272</v>
      </c>
      <c r="AJ271">
        <v>335</v>
      </c>
      <c r="AK271">
        <v>378</v>
      </c>
      <c r="AL271">
        <v>457</v>
      </c>
      <c r="AM271">
        <v>520</v>
      </c>
      <c r="AN271">
        <v>576</v>
      </c>
      <c r="AO271" s="7">
        <v>632</v>
      </c>
    </row>
    <row r="272" spans="2:41" x14ac:dyDescent="0.3">
      <c r="B272" s="6">
        <v>212</v>
      </c>
      <c r="C272">
        <v>271</v>
      </c>
      <c r="D272">
        <v>333</v>
      </c>
      <c r="E272">
        <v>393</v>
      </c>
      <c r="F272">
        <v>465</v>
      </c>
      <c r="G272">
        <v>524</v>
      </c>
      <c r="H272">
        <v>572</v>
      </c>
      <c r="I272" s="7">
        <v>641</v>
      </c>
      <c r="J272" s="6">
        <v>195</v>
      </c>
      <c r="K272">
        <v>255</v>
      </c>
      <c r="L272">
        <v>326</v>
      </c>
      <c r="M272">
        <v>403</v>
      </c>
      <c r="N272">
        <v>462</v>
      </c>
      <c r="O272">
        <v>543</v>
      </c>
      <c r="P272">
        <v>600</v>
      </c>
      <c r="Q272" s="7">
        <v>675</v>
      </c>
      <c r="R272">
        <v>196</v>
      </c>
      <c r="S272">
        <v>269</v>
      </c>
      <c r="T272">
        <v>334</v>
      </c>
      <c r="U272">
        <v>394</v>
      </c>
      <c r="V272">
        <v>465</v>
      </c>
      <c r="W272">
        <v>544</v>
      </c>
      <c r="X272">
        <v>609</v>
      </c>
      <c r="Y272">
        <v>663</v>
      </c>
      <c r="Z272" s="6">
        <v>209</v>
      </c>
      <c r="AA272">
        <v>265</v>
      </c>
      <c r="AB272">
        <v>339</v>
      </c>
      <c r="AC272">
        <v>390</v>
      </c>
      <c r="AD272">
        <v>458</v>
      </c>
      <c r="AE272">
        <v>518</v>
      </c>
      <c r="AF272">
        <v>589</v>
      </c>
      <c r="AG272" s="7">
        <v>654</v>
      </c>
      <c r="AH272">
        <v>206</v>
      </c>
      <c r="AI272">
        <v>260</v>
      </c>
      <c r="AJ272">
        <v>334</v>
      </c>
      <c r="AK272">
        <v>393</v>
      </c>
      <c r="AL272">
        <v>460</v>
      </c>
      <c r="AM272">
        <v>517</v>
      </c>
      <c r="AN272">
        <v>588</v>
      </c>
      <c r="AO272" s="7">
        <v>658</v>
      </c>
    </row>
    <row r="273" spans="2:41" x14ac:dyDescent="0.3">
      <c r="B273" s="6">
        <v>204</v>
      </c>
      <c r="C273">
        <v>271</v>
      </c>
      <c r="D273">
        <v>326</v>
      </c>
      <c r="E273">
        <v>397</v>
      </c>
      <c r="F273">
        <v>464</v>
      </c>
      <c r="G273">
        <v>519</v>
      </c>
      <c r="H273">
        <v>571</v>
      </c>
      <c r="I273" s="7">
        <v>635</v>
      </c>
      <c r="J273" s="6">
        <v>192</v>
      </c>
      <c r="K273">
        <v>259</v>
      </c>
      <c r="L273">
        <v>323</v>
      </c>
      <c r="M273">
        <v>382</v>
      </c>
      <c r="N273">
        <v>470</v>
      </c>
      <c r="O273">
        <v>538</v>
      </c>
      <c r="P273">
        <v>598</v>
      </c>
      <c r="Q273" s="7">
        <v>665</v>
      </c>
      <c r="R273">
        <v>197</v>
      </c>
      <c r="S273">
        <v>261</v>
      </c>
      <c r="T273">
        <v>338</v>
      </c>
      <c r="U273">
        <v>405</v>
      </c>
      <c r="V273">
        <v>479</v>
      </c>
      <c r="W273">
        <v>538</v>
      </c>
      <c r="X273">
        <v>595</v>
      </c>
      <c r="Y273">
        <v>663</v>
      </c>
      <c r="Z273" s="6">
        <v>201</v>
      </c>
      <c r="AA273">
        <v>277</v>
      </c>
      <c r="AB273">
        <v>336</v>
      </c>
      <c r="AC273">
        <v>392</v>
      </c>
      <c r="AD273">
        <v>472</v>
      </c>
      <c r="AE273">
        <v>535</v>
      </c>
      <c r="AF273">
        <v>587</v>
      </c>
      <c r="AG273" s="7">
        <v>641</v>
      </c>
      <c r="AH273">
        <v>211</v>
      </c>
      <c r="AI273">
        <v>276</v>
      </c>
      <c r="AJ273">
        <v>339</v>
      </c>
      <c r="AK273">
        <v>400</v>
      </c>
      <c r="AL273">
        <v>460</v>
      </c>
      <c r="AM273">
        <v>532</v>
      </c>
      <c r="AN273">
        <v>579</v>
      </c>
      <c r="AO273" s="7">
        <v>657</v>
      </c>
    </row>
    <row r="274" spans="2:41" x14ac:dyDescent="0.3">
      <c r="B274" s="6">
        <v>197</v>
      </c>
      <c r="C274">
        <v>271</v>
      </c>
      <c r="D274">
        <v>333</v>
      </c>
      <c r="E274">
        <v>397</v>
      </c>
      <c r="F274">
        <v>449</v>
      </c>
      <c r="G274">
        <v>521</v>
      </c>
      <c r="H274">
        <v>577</v>
      </c>
      <c r="I274" s="7">
        <v>642</v>
      </c>
      <c r="J274" s="6">
        <v>188</v>
      </c>
      <c r="K274">
        <v>257</v>
      </c>
      <c r="L274">
        <v>327</v>
      </c>
      <c r="M274">
        <v>388</v>
      </c>
      <c r="N274">
        <v>468</v>
      </c>
      <c r="O274">
        <v>542</v>
      </c>
      <c r="P274">
        <v>609</v>
      </c>
      <c r="Q274" s="7">
        <v>673</v>
      </c>
      <c r="R274">
        <v>199</v>
      </c>
      <c r="S274">
        <v>268</v>
      </c>
      <c r="T274">
        <v>346</v>
      </c>
      <c r="U274">
        <v>406</v>
      </c>
      <c r="V274">
        <v>457</v>
      </c>
      <c r="W274">
        <v>534</v>
      </c>
      <c r="X274">
        <v>605</v>
      </c>
      <c r="Y274">
        <v>667</v>
      </c>
      <c r="Z274" s="6">
        <v>206</v>
      </c>
      <c r="AA274">
        <v>271</v>
      </c>
      <c r="AB274">
        <v>350</v>
      </c>
      <c r="AC274">
        <v>403</v>
      </c>
      <c r="AD274">
        <v>476</v>
      </c>
      <c r="AE274">
        <v>530</v>
      </c>
      <c r="AF274">
        <v>581</v>
      </c>
      <c r="AG274" s="7">
        <v>660</v>
      </c>
      <c r="AH274">
        <v>198</v>
      </c>
      <c r="AI274">
        <v>271</v>
      </c>
      <c r="AJ274">
        <v>333</v>
      </c>
      <c r="AK274">
        <v>398</v>
      </c>
      <c r="AL274">
        <v>457</v>
      </c>
      <c r="AM274">
        <v>520</v>
      </c>
      <c r="AN274">
        <v>585</v>
      </c>
      <c r="AO274" s="7">
        <v>649</v>
      </c>
    </row>
    <row r="275" spans="2:41" x14ac:dyDescent="0.3">
      <c r="B275" s="6">
        <v>197</v>
      </c>
      <c r="C275">
        <v>271</v>
      </c>
      <c r="D275">
        <v>327</v>
      </c>
      <c r="E275">
        <v>402</v>
      </c>
      <c r="F275">
        <v>457</v>
      </c>
      <c r="G275">
        <v>516</v>
      </c>
      <c r="H275">
        <v>563</v>
      </c>
      <c r="I275" s="7">
        <v>645</v>
      </c>
      <c r="J275" s="6">
        <v>198</v>
      </c>
      <c r="K275">
        <v>261</v>
      </c>
      <c r="L275">
        <v>321</v>
      </c>
      <c r="M275">
        <v>402</v>
      </c>
      <c r="N275">
        <v>471</v>
      </c>
      <c r="O275">
        <v>534</v>
      </c>
      <c r="P275">
        <v>605</v>
      </c>
      <c r="Q275" s="7">
        <v>682</v>
      </c>
      <c r="R275">
        <v>201</v>
      </c>
      <c r="S275">
        <v>267</v>
      </c>
      <c r="T275">
        <v>342</v>
      </c>
      <c r="U275">
        <v>402</v>
      </c>
      <c r="V275">
        <v>463</v>
      </c>
      <c r="W275">
        <v>551</v>
      </c>
      <c r="X275">
        <v>600</v>
      </c>
      <c r="Y275">
        <v>676</v>
      </c>
      <c r="Z275" s="6">
        <v>199</v>
      </c>
      <c r="AA275">
        <v>270</v>
      </c>
      <c r="AB275">
        <v>344</v>
      </c>
      <c r="AC275">
        <v>394</v>
      </c>
      <c r="AD275">
        <v>453</v>
      </c>
      <c r="AE275">
        <v>528</v>
      </c>
      <c r="AF275">
        <v>596</v>
      </c>
      <c r="AG275" s="7">
        <v>649</v>
      </c>
      <c r="AH275">
        <v>201</v>
      </c>
      <c r="AI275">
        <v>276</v>
      </c>
      <c r="AJ275">
        <v>331</v>
      </c>
      <c r="AK275">
        <v>400</v>
      </c>
      <c r="AL275">
        <v>453</v>
      </c>
      <c r="AM275">
        <v>520</v>
      </c>
      <c r="AN275">
        <v>587</v>
      </c>
      <c r="AO275" s="7">
        <v>649</v>
      </c>
    </row>
    <row r="276" spans="2:41" x14ac:dyDescent="0.3">
      <c r="B276" s="6">
        <v>204</v>
      </c>
      <c r="C276">
        <v>270</v>
      </c>
      <c r="D276">
        <v>335</v>
      </c>
      <c r="E276">
        <v>407</v>
      </c>
      <c r="F276">
        <v>452</v>
      </c>
      <c r="G276">
        <v>517</v>
      </c>
      <c r="H276">
        <v>581</v>
      </c>
      <c r="I276" s="7">
        <v>641</v>
      </c>
      <c r="J276" s="6">
        <v>194</v>
      </c>
      <c r="K276">
        <v>258</v>
      </c>
      <c r="L276">
        <v>317</v>
      </c>
      <c r="M276">
        <v>398</v>
      </c>
      <c r="N276">
        <v>462</v>
      </c>
      <c r="O276">
        <v>539</v>
      </c>
      <c r="P276">
        <v>609</v>
      </c>
      <c r="Q276" s="7">
        <v>679</v>
      </c>
      <c r="R276">
        <v>196</v>
      </c>
      <c r="S276">
        <v>275</v>
      </c>
      <c r="T276">
        <v>346</v>
      </c>
      <c r="U276">
        <v>409</v>
      </c>
      <c r="V276">
        <v>464</v>
      </c>
      <c r="W276">
        <v>532</v>
      </c>
      <c r="X276">
        <v>597</v>
      </c>
      <c r="Y276">
        <v>666</v>
      </c>
      <c r="Z276" s="6">
        <v>201</v>
      </c>
      <c r="AA276">
        <v>270</v>
      </c>
      <c r="AB276">
        <v>336</v>
      </c>
      <c r="AC276">
        <v>405</v>
      </c>
      <c r="AD276">
        <v>454</v>
      </c>
      <c r="AE276">
        <v>530</v>
      </c>
      <c r="AF276">
        <v>594</v>
      </c>
      <c r="AG276" s="7">
        <v>637</v>
      </c>
      <c r="AH276">
        <v>201</v>
      </c>
      <c r="AI276">
        <v>268</v>
      </c>
      <c r="AJ276">
        <v>339</v>
      </c>
      <c r="AK276">
        <v>404</v>
      </c>
      <c r="AL276">
        <v>447</v>
      </c>
      <c r="AM276">
        <v>521</v>
      </c>
      <c r="AN276">
        <v>579</v>
      </c>
      <c r="AO276" s="7">
        <v>643</v>
      </c>
    </row>
    <row r="277" spans="2:41" x14ac:dyDescent="0.3">
      <c r="B277" s="6">
        <v>211</v>
      </c>
      <c r="C277">
        <v>267</v>
      </c>
      <c r="D277">
        <v>331</v>
      </c>
      <c r="E277">
        <v>391</v>
      </c>
      <c r="F277">
        <v>449</v>
      </c>
      <c r="G277">
        <v>524</v>
      </c>
      <c r="H277">
        <v>568</v>
      </c>
      <c r="I277" s="7">
        <v>637</v>
      </c>
      <c r="J277" s="6">
        <v>191</v>
      </c>
      <c r="K277">
        <v>258</v>
      </c>
      <c r="L277">
        <v>330</v>
      </c>
      <c r="M277">
        <v>381</v>
      </c>
      <c r="N277">
        <v>460</v>
      </c>
      <c r="O277">
        <v>533</v>
      </c>
      <c r="P277">
        <v>591</v>
      </c>
      <c r="Q277" s="7">
        <v>682</v>
      </c>
      <c r="R277">
        <v>197</v>
      </c>
      <c r="S277">
        <v>265</v>
      </c>
      <c r="T277">
        <v>340</v>
      </c>
      <c r="U277">
        <v>407</v>
      </c>
      <c r="V277">
        <v>475</v>
      </c>
      <c r="W277">
        <v>530</v>
      </c>
      <c r="X277">
        <v>596</v>
      </c>
      <c r="Y277">
        <v>670</v>
      </c>
      <c r="Z277" s="6">
        <v>204</v>
      </c>
      <c r="AA277">
        <v>263</v>
      </c>
      <c r="AB277">
        <v>330</v>
      </c>
      <c r="AC277">
        <v>395</v>
      </c>
      <c r="AD277">
        <v>452</v>
      </c>
      <c r="AE277">
        <v>535</v>
      </c>
      <c r="AF277">
        <v>581</v>
      </c>
      <c r="AG277" s="7">
        <v>641</v>
      </c>
      <c r="AH277">
        <v>209</v>
      </c>
      <c r="AI277">
        <v>262</v>
      </c>
      <c r="AJ277">
        <v>327</v>
      </c>
      <c r="AK277">
        <v>399</v>
      </c>
      <c r="AL277">
        <v>465</v>
      </c>
      <c r="AM277">
        <v>522</v>
      </c>
      <c r="AN277">
        <v>579</v>
      </c>
      <c r="AO277" s="7">
        <v>632</v>
      </c>
    </row>
    <row r="278" spans="2:41" x14ac:dyDescent="0.3">
      <c r="B278" s="6">
        <v>208</v>
      </c>
      <c r="C278">
        <v>272</v>
      </c>
      <c r="D278">
        <v>337</v>
      </c>
      <c r="E278">
        <v>396</v>
      </c>
      <c r="F278">
        <v>449</v>
      </c>
      <c r="G278">
        <v>526</v>
      </c>
      <c r="H278">
        <v>575</v>
      </c>
      <c r="I278" s="7">
        <v>644</v>
      </c>
      <c r="J278" s="6">
        <v>193</v>
      </c>
      <c r="K278">
        <v>254</v>
      </c>
      <c r="L278">
        <v>311</v>
      </c>
      <c r="M278">
        <v>395</v>
      </c>
      <c r="N278">
        <v>459</v>
      </c>
      <c r="O278">
        <v>541</v>
      </c>
      <c r="P278">
        <v>594</v>
      </c>
      <c r="Q278" s="7">
        <v>662</v>
      </c>
      <c r="R278">
        <v>200</v>
      </c>
      <c r="S278">
        <v>276</v>
      </c>
      <c r="T278">
        <v>334</v>
      </c>
      <c r="U278">
        <v>397</v>
      </c>
      <c r="V278">
        <v>473</v>
      </c>
      <c r="W278">
        <v>543</v>
      </c>
      <c r="X278">
        <v>591</v>
      </c>
      <c r="Y278">
        <v>651</v>
      </c>
      <c r="Z278" s="6">
        <v>201</v>
      </c>
      <c r="AA278">
        <v>259</v>
      </c>
      <c r="AB278">
        <v>324</v>
      </c>
      <c r="AC278">
        <v>403</v>
      </c>
      <c r="AD278">
        <v>469</v>
      </c>
      <c r="AE278">
        <v>518</v>
      </c>
      <c r="AF278">
        <v>585</v>
      </c>
      <c r="AG278" s="7">
        <v>646</v>
      </c>
      <c r="AH278">
        <v>206</v>
      </c>
      <c r="AI278">
        <v>265</v>
      </c>
      <c r="AJ278">
        <v>330</v>
      </c>
      <c r="AK278">
        <v>390</v>
      </c>
      <c r="AL278">
        <v>465</v>
      </c>
      <c r="AM278">
        <v>513</v>
      </c>
      <c r="AN278">
        <v>575</v>
      </c>
      <c r="AO278" s="7">
        <v>641</v>
      </c>
    </row>
    <row r="279" spans="2:41" x14ac:dyDescent="0.3">
      <c r="B279" s="6">
        <v>198</v>
      </c>
      <c r="C279">
        <v>269</v>
      </c>
      <c r="D279">
        <v>338</v>
      </c>
      <c r="E279">
        <v>397</v>
      </c>
      <c r="F279">
        <v>461</v>
      </c>
      <c r="G279">
        <v>517</v>
      </c>
      <c r="H279">
        <v>576</v>
      </c>
      <c r="I279" s="7">
        <v>644</v>
      </c>
      <c r="J279" s="6">
        <v>197</v>
      </c>
      <c r="K279">
        <v>258</v>
      </c>
      <c r="L279">
        <v>333</v>
      </c>
      <c r="M279">
        <v>392</v>
      </c>
      <c r="N279">
        <v>466</v>
      </c>
      <c r="O279">
        <v>539</v>
      </c>
      <c r="P279">
        <v>600</v>
      </c>
      <c r="Q279" s="7">
        <v>669</v>
      </c>
      <c r="R279">
        <v>205</v>
      </c>
      <c r="S279">
        <v>268</v>
      </c>
      <c r="T279">
        <v>339</v>
      </c>
      <c r="U279">
        <v>409</v>
      </c>
      <c r="V279">
        <v>474</v>
      </c>
      <c r="W279">
        <v>545</v>
      </c>
      <c r="X279">
        <v>607</v>
      </c>
      <c r="Y279">
        <v>660</v>
      </c>
      <c r="Z279" s="6">
        <v>200</v>
      </c>
      <c r="AA279">
        <v>265</v>
      </c>
      <c r="AB279">
        <v>338</v>
      </c>
      <c r="AC279">
        <v>399</v>
      </c>
      <c r="AD279">
        <v>462</v>
      </c>
      <c r="AE279">
        <v>523</v>
      </c>
      <c r="AF279">
        <v>597</v>
      </c>
      <c r="AG279" s="7">
        <v>647</v>
      </c>
      <c r="AH279">
        <v>203</v>
      </c>
      <c r="AI279">
        <v>269</v>
      </c>
      <c r="AJ279">
        <v>331</v>
      </c>
      <c r="AK279">
        <v>392</v>
      </c>
      <c r="AL279">
        <v>456</v>
      </c>
      <c r="AM279">
        <v>518</v>
      </c>
      <c r="AN279">
        <v>575</v>
      </c>
      <c r="AO279" s="7">
        <v>642</v>
      </c>
    </row>
    <row r="280" spans="2:41" x14ac:dyDescent="0.3">
      <c r="B280" s="6">
        <v>197</v>
      </c>
      <c r="C280">
        <v>274</v>
      </c>
      <c r="D280">
        <v>326</v>
      </c>
      <c r="E280">
        <v>387</v>
      </c>
      <c r="F280">
        <v>474</v>
      </c>
      <c r="G280">
        <v>510</v>
      </c>
      <c r="H280">
        <v>580</v>
      </c>
      <c r="I280" s="7">
        <v>657</v>
      </c>
      <c r="J280" s="6">
        <v>197</v>
      </c>
      <c r="K280">
        <v>263</v>
      </c>
      <c r="L280">
        <v>316</v>
      </c>
      <c r="M280">
        <v>403</v>
      </c>
      <c r="N280">
        <v>464</v>
      </c>
      <c r="O280">
        <v>527</v>
      </c>
      <c r="P280">
        <v>604</v>
      </c>
      <c r="Q280" s="7">
        <v>674</v>
      </c>
      <c r="R280">
        <v>201</v>
      </c>
      <c r="S280">
        <v>267</v>
      </c>
      <c r="T280">
        <v>340</v>
      </c>
      <c r="U280">
        <v>410</v>
      </c>
      <c r="V280">
        <v>475</v>
      </c>
      <c r="W280">
        <v>534</v>
      </c>
      <c r="X280">
        <v>589</v>
      </c>
      <c r="Y280">
        <v>659</v>
      </c>
      <c r="Z280" s="6">
        <v>201</v>
      </c>
      <c r="AA280">
        <v>269</v>
      </c>
      <c r="AB280">
        <v>339</v>
      </c>
      <c r="AC280">
        <v>403</v>
      </c>
      <c r="AD280">
        <v>455</v>
      </c>
      <c r="AE280">
        <v>531</v>
      </c>
      <c r="AF280">
        <v>593</v>
      </c>
      <c r="AG280" s="7">
        <v>654</v>
      </c>
      <c r="AH280">
        <v>202</v>
      </c>
      <c r="AI280">
        <v>265</v>
      </c>
      <c r="AJ280">
        <v>330</v>
      </c>
      <c r="AK280">
        <v>392</v>
      </c>
      <c r="AL280">
        <v>446</v>
      </c>
      <c r="AM280">
        <v>514</v>
      </c>
      <c r="AN280">
        <v>579</v>
      </c>
      <c r="AO280" s="7">
        <v>626</v>
      </c>
    </row>
    <row r="281" spans="2:41" x14ac:dyDescent="0.3">
      <c r="B281" s="6">
        <v>207</v>
      </c>
      <c r="C281">
        <v>270</v>
      </c>
      <c r="D281">
        <v>334</v>
      </c>
      <c r="E281">
        <v>398</v>
      </c>
      <c r="F281">
        <v>466</v>
      </c>
      <c r="G281">
        <v>513</v>
      </c>
      <c r="H281">
        <v>579</v>
      </c>
      <c r="I281" s="7">
        <v>637</v>
      </c>
      <c r="J281" s="6">
        <v>197</v>
      </c>
      <c r="K281">
        <v>264</v>
      </c>
      <c r="L281">
        <v>330</v>
      </c>
      <c r="M281">
        <v>394</v>
      </c>
      <c r="N281">
        <v>472</v>
      </c>
      <c r="O281">
        <v>549</v>
      </c>
      <c r="P281">
        <v>604</v>
      </c>
      <c r="Q281" s="7">
        <v>693</v>
      </c>
      <c r="R281">
        <v>199</v>
      </c>
      <c r="S281">
        <v>274</v>
      </c>
      <c r="T281">
        <v>333</v>
      </c>
      <c r="U281">
        <v>400</v>
      </c>
      <c r="V281">
        <v>471</v>
      </c>
      <c r="W281">
        <v>544</v>
      </c>
      <c r="X281">
        <v>609</v>
      </c>
      <c r="Y281">
        <v>655</v>
      </c>
      <c r="Z281" s="6">
        <v>201</v>
      </c>
      <c r="AA281">
        <v>274</v>
      </c>
      <c r="AB281">
        <v>333</v>
      </c>
      <c r="AC281">
        <v>404</v>
      </c>
      <c r="AD281">
        <v>468</v>
      </c>
      <c r="AE281">
        <v>532</v>
      </c>
      <c r="AF281">
        <v>592</v>
      </c>
      <c r="AG281" s="7">
        <v>645</v>
      </c>
      <c r="AH281">
        <v>202</v>
      </c>
      <c r="AI281">
        <v>279</v>
      </c>
      <c r="AJ281">
        <v>338</v>
      </c>
      <c r="AK281">
        <v>403</v>
      </c>
      <c r="AL281">
        <v>451</v>
      </c>
      <c r="AM281">
        <v>525</v>
      </c>
      <c r="AN281">
        <v>578</v>
      </c>
      <c r="AO281" s="7">
        <v>641</v>
      </c>
    </row>
    <row r="282" spans="2:41" x14ac:dyDescent="0.3">
      <c r="B282" s="6">
        <v>200</v>
      </c>
      <c r="C282">
        <v>269</v>
      </c>
      <c r="D282">
        <v>337</v>
      </c>
      <c r="E282">
        <v>404</v>
      </c>
      <c r="F282">
        <v>453</v>
      </c>
      <c r="G282">
        <v>519</v>
      </c>
      <c r="H282">
        <v>583</v>
      </c>
      <c r="I282" s="7">
        <v>635</v>
      </c>
      <c r="J282" s="6">
        <v>192</v>
      </c>
      <c r="K282">
        <v>263</v>
      </c>
      <c r="L282">
        <v>330</v>
      </c>
      <c r="M282">
        <v>402</v>
      </c>
      <c r="N282">
        <v>455</v>
      </c>
      <c r="O282">
        <v>537</v>
      </c>
      <c r="P282">
        <v>607</v>
      </c>
      <c r="Q282" s="7">
        <v>673</v>
      </c>
      <c r="R282">
        <v>196</v>
      </c>
      <c r="S282">
        <v>267</v>
      </c>
      <c r="T282">
        <v>340</v>
      </c>
      <c r="U282">
        <v>412</v>
      </c>
      <c r="V282">
        <v>490</v>
      </c>
      <c r="W282">
        <v>532</v>
      </c>
      <c r="X282">
        <v>598</v>
      </c>
      <c r="Y282">
        <v>672</v>
      </c>
      <c r="Z282" s="6">
        <v>193</v>
      </c>
      <c r="AA282">
        <v>280</v>
      </c>
      <c r="AB282">
        <v>327</v>
      </c>
      <c r="AC282">
        <v>391</v>
      </c>
      <c r="AD282">
        <v>475</v>
      </c>
      <c r="AE282">
        <v>530</v>
      </c>
      <c r="AF282">
        <v>595</v>
      </c>
      <c r="AG282" s="7">
        <v>651</v>
      </c>
      <c r="AH282">
        <v>204</v>
      </c>
      <c r="AI282">
        <v>274</v>
      </c>
      <c r="AJ282">
        <v>335</v>
      </c>
      <c r="AK282">
        <v>389</v>
      </c>
      <c r="AL282">
        <v>448</v>
      </c>
      <c r="AM282">
        <v>520</v>
      </c>
      <c r="AN282">
        <v>591</v>
      </c>
      <c r="AO282" s="7">
        <v>651</v>
      </c>
    </row>
    <row r="283" spans="2:41" x14ac:dyDescent="0.3">
      <c r="B283" s="6">
        <v>204</v>
      </c>
      <c r="C283">
        <v>269</v>
      </c>
      <c r="D283">
        <v>346</v>
      </c>
      <c r="E283">
        <v>401</v>
      </c>
      <c r="F283">
        <v>464</v>
      </c>
      <c r="G283">
        <v>527</v>
      </c>
      <c r="H283">
        <v>579</v>
      </c>
      <c r="I283" s="7">
        <v>653</v>
      </c>
      <c r="J283" s="6">
        <v>194</v>
      </c>
      <c r="K283">
        <v>261</v>
      </c>
      <c r="L283">
        <v>324</v>
      </c>
      <c r="M283">
        <v>395</v>
      </c>
      <c r="N283">
        <v>467</v>
      </c>
      <c r="O283">
        <v>518</v>
      </c>
      <c r="P283">
        <v>596</v>
      </c>
      <c r="Q283" s="7">
        <v>670</v>
      </c>
      <c r="R283">
        <v>196</v>
      </c>
      <c r="S283">
        <v>269</v>
      </c>
      <c r="T283">
        <v>336</v>
      </c>
      <c r="U283">
        <v>401</v>
      </c>
      <c r="V283">
        <v>477</v>
      </c>
      <c r="W283">
        <v>538</v>
      </c>
      <c r="X283">
        <v>592</v>
      </c>
      <c r="Y283">
        <v>671</v>
      </c>
      <c r="Z283" s="6">
        <v>205</v>
      </c>
      <c r="AA283">
        <v>267</v>
      </c>
      <c r="AB283">
        <v>334</v>
      </c>
      <c r="AC283">
        <v>397</v>
      </c>
      <c r="AD283">
        <v>457</v>
      </c>
      <c r="AE283">
        <v>529</v>
      </c>
      <c r="AF283">
        <v>577</v>
      </c>
      <c r="AG283" s="7">
        <v>649</v>
      </c>
      <c r="AH283">
        <v>199</v>
      </c>
      <c r="AI283">
        <v>269</v>
      </c>
      <c r="AJ283">
        <v>325</v>
      </c>
      <c r="AK283">
        <v>400</v>
      </c>
      <c r="AL283">
        <v>459</v>
      </c>
      <c r="AM283">
        <v>511</v>
      </c>
      <c r="AN283">
        <v>585</v>
      </c>
      <c r="AO283" s="7">
        <v>641</v>
      </c>
    </row>
    <row r="284" spans="2:41" x14ac:dyDescent="0.3">
      <c r="B284" s="6">
        <v>204</v>
      </c>
      <c r="C284">
        <v>272</v>
      </c>
      <c r="D284">
        <v>329</v>
      </c>
      <c r="E284">
        <v>394</v>
      </c>
      <c r="F284">
        <v>454</v>
      </c>
      <c r="G284">
        <v>511</v>
      </c>
      <c r="H284">
        <v>574</v>
      </c>
      <c r="I284" s="7">
        <v>641</v>
      </c>
      <c r="J284" s="6">
        <v>194</v>
      </c>
      <c r="K284">
        <v>259</v>
      </c>
      <c r="L284">
        <v>331</v>
      </c>
      <c r="M284">
        <v>395</v>
      </c>
      <c r="N284">
        <v>467</v>
      </c>
      <c r="O284">
        <v>529</v>
      </c>
      <c r="P284">
        <v>608</v>
      </c>
      <c r="Q284" s="7">
        <v>675</v>
      </c>
      <c r="R284">
        <v>197</v>
      </c>
      <c r="S284">
        <v>270</v>
      </c>
      <c r="T284">
        <v>329</v>
      </c>
      <c r="U284">
        <v>404</v>
      </c>
      <c r="V284">
        <v>479</v>
      </c>
      <c r="W284">
        <v>532</v>
      </c>
      <c r="X284">
        <v>602</v>
      </c>
      <c r="Y284">
        <v>666</v>
      </c>
      <c r="Z284" s="6">
        <v>201</v>
      </c>
      <c r="AA284">
        <v>272</v>
      </c>
      <c r="AB284">
        <v>324</v>
      </c>
      <c r="AC284">
        <v>406</v>
      </c>
      <c r="AD284">
        <v>467</v>
      </c>
      <c r="AE284">
        <v>520</v>
      </c>
      <c r="AF284">
        <v>598</v>
      </c>
      <c r="AG284" s="7">
        <v>639</v>
      </c>
      <c r="AH284">
        <v>210</v>
      </c>
      <c r="AI284">
        <v>273</v>
      </c>
      <c r="AJ284">
        <v>324</v>
      </c>
      <c r="AK284">
        <v>397</v>
      </c>
      <c r="AL284">
        <v>462</v>
      </c>
      <c r="AM284">
        <v>526</v>
      </c>
      <c r="AN284">
        <v>579</v>
      </c>
      <c r="AO284" s="7">
        <v>650</v>
      </c>
    </row>
    <row r="285" spans="2:41" x14ac:dyDescent="0.3">
      <c r="B285" s="6">
        <v>211</v>
      </c>
      <c r="C285">
        <v>266</v>
      </c>
      <c r="D285">
        <v>334</v>
      </c>
      <c r="E285">
        <v>400</v>
      </c>
      <c r="F285">
        <v>452</v>
      </c>
      <c r="G285">
        <v>517</v>
      </c>
      <c r="H285">
        <v>581</v>
      </c>
      <c r="I285" s="7">
        <v>634</v>
      </c>
      <c r="J285" s="6">
        <v>187</v>
      </c>
      <c r="K285">
        <v>250</v>
      </c>
      <c r="L285">
        <v>329</v>
      </c>
      <c r="M285">
        <v>388</v>
      </c>
      <c r="N285">
        <v>459</v>
      </c>
      <c r="O285">
        <v>531</v>
      </c>
      <c r="P285">
        <v>609</v>
      </c>
      <c r="Q285" s="7">
        <v>674</v>
      </c>
      <c r="R285">
        <v>188</v>
      </c>
      <c r="S285">
        <v>263</v>
      </c>
      <c r="T285">
        <v>333</v>
      </c>
      <c r="U285">
        <v>398</v>
      </c>
      <c r="V285">
        <v>469</v>
      </c>
      <c r="W285">
        <v>524</v>
      </c>
      <c r="X285">
        <v>620</v>
      </c>
      <c r="Y285">
        <v>673</v>
      </c>
      <c r="Z285" s="6">
        <v>198</v>
      </c>
      <c r="AA285">
        <v>259</v>
      </c>
      <c r="AB285">
        <v>334</v>
      </c>
      <c r="AC285">
        <v>396</v>
      </c>
      <c r="AD285">
        <v>454</v>
      </c>
      <c r="AE285">
        <v>516</v>
      </c>
      <c r="AF285">
        <v>584</v>
      </c>
      <c r="AG285" s="7">
        <v>647</v>
      </c>
      <c r="AH285">
        <v>199</v>
      </c>
      <c r="AI285">
        <v>273</v>
      </c>
      <c r="AJ285">
        <v>334</v>
      </c>
      <c r="AK285">
        <v>396</v>
      </c>
      <c r="AL285">
        <v>467</v>
      </c>
      <c r="AM285">
        <v>519</v>
      </c>
      <c r="AN285">
        <v>578</v>
      </c>
      <c r="AO285" s="7">
        <v>644</v>
      </c>
    </row>
    <row r="286" spans="2:41" x14ac:dyDescent="0.3">
      <c r="B286" s="6">
        <v>204</v>
      </c>
      <c r="C286">
        <v>272</v>
      </c>
      <c r="D286">
        <v>331</v>
      </c>
      <c r="E286">
        <v>403</v>
      </c>
      <c r="F286">
        <v>454</v>
      </c>
      <c r="G286">
        <v>525</v>
      </c>
      <c r="H286">
        <v>579</v>
      </c>
      <c r="I286" s="7">
        <v>647</v>
      </c>
      <c r="J286" s="6">
        <v>189</v>
      </c>
      <c r="K286">
        <v>255</v>
      </c>
      <c r="L286">
        <v>334</v>
      </c>
      <c r="M286">
        <v>402</v>
      </c>
      <c r="N286">
        <v>463</v>
      </c>
      <c r="O286">
        <v>543</v>
      </c>
      <c r="P286">
        <v>615</v>
      </c>
      <c r="Q286" s="7">
        <v>677</v>
      </c>
      <c r="R286">
        <v>197</v>
      </c>
      <c r="S286">
        <v>272</v>
      </c>
      <c r="T286">
        <v>333</v>
      </c>
      <c r="U286">
        <v>400</v>
      </c>
      <c r="V286">
        <v>487</v>
      </c>
      <c r="W286">
        <v>528</v>
      </c>
      <c r="X286">
        <v>604</v>
      </c>
      <c r="Y286">
        <v>659</v>
      </c>
      <c r="Z286" s="6">
        <v>204</v>
      </c>
      <c r="AA286">
        <v>262</v>
      </c>
      <c r="AB286">
        <v>327</v>
      </c>
      <c r="AC286">
        <v>409</v>
      </c>
      <c r="AD286">
        <v>455</v>
      </c>
      <c r="AE286">
        <v>528</v>
      </c>
      <c r="AF286">
        <v>586</v>
      </c>
      <c r="AG286" s="7">
        <v>647</v>
      </c>
      <c r="AH286">
        <v>212</v>
      </c>
      <c r="AI286">
        <v>274</v>
      </c>
      <c r="AJ286">
        <v>332</v>
      </c>
      <c r="AK286">
        <v>387</v>
      </c>
      <c r="AL286">
        <v>454</v>
      </c>
      <c r="AM286">
        <v>518</v>
      </c>
      <c r="AN286">
        <v>588</v>
      </c>
      <c r="AO286" s="7">
        <v>647</v>
      </c>
    </row>
    <row r="287" spans="2:41" x14ac:dyDescent="0.3">
      <c r="B287" s="6">
        <v>205</v>
      </c>
      <c r="C287">
        <v>263</v>
      </c>
      <c r="D287">
        <v>339</v>
      </c>
      <c r="E287">
        <v>401</v>
      </c>
      <c r="F287">
        <v>459</v>
      </c>
      <c r="G287">
        <v>509</v>
      </c>
      <c r="H287">
        <v>583</v>
      </c>
      <c r="I287" s="7">
        <v>638</v>
      </c>
      <c r="J287" s="6">
        <v>200</v>
      </c>
      <c r="K287">
        <v>248</v>
      </c>
      <c r="L287">
        <v>326</v>
      </c>
      <c r="M287">
        <v>395</v>
      </c>
      <c r="N287">
        <v>459</v>
      </c>
      <c r="O287">
        <v>549</v>
      </c>
      <c r="P287">
        <v>587</v>
      </c>
      <c r="Q287" s="7">
        <v>668</v>
      </c>
      <c r="R287">
        <v>195</v>
      </c>
      <c r="S287">
        <v>267</v>
      </c>
      <c r="T287">
        <v>334</v>
      </c>
      <c r="U287">
        <v>412</v>
      </c>
      <c r="V287">
        <v>474</v>
      </c>
      <c r="W287">
        <v>538</v>
      </c>
      <c r="X287">
        <v>603</v>
      </c>
      <c r="Y287">
        <v>666</v>
      </c>
      <c r="Z287" s="6">
        <v>200</v>
      </c>
      <c r="AA287">
        <v>269</v>
      </c>
      <c r="AB287">
        <v>334</v>
      </c>
      <c r="AC287">
        <v>403</v>
      </c>
      <c r="AD287">
        <v>465</v>
      </c>
      <c r="AE287">
        <v>528</v>
      </c>
      <c r="AF287">
        <v>601</v>
      </c>
      <c r="AG287" s="7">
        <v>660</v>
      </c>
      <c r="AH287">
        <v>198</v>
      </c>
      <c r="AI287">
        <v>266</v>
      </c>
      <c r="AJ287">
        <v>352</v>
      </c>
      <c r="AK287">
        <v>400</v>
      </c>
      <c r="AL287">
        <v>458</v>
      </c>
      <c r="AM287">
        <v>509</v>
      </c>
      <c r="AN287">
        <v>568</v>
      </c>
      <c r="AO287" s="7">
        <v>633</v>
      </c>
    </row>
    <row r="288" spans="2:41" x14ac:dyDescent="0.3">
      <c r="B288" s="6">
        <v>205</v>
      </c>
      <c r="C288">
        <v>268</v>
      </c>
      <c r="D288">
        <v>343</v>
      </c>
      <c r="E288">
        <v>392</v>
      </c>
      <c r="F288">
        <v>456</v>
      </c>
      <c r="G288">
        <v>516</v>
      </c>
      <c r="H288">
        <v>581</v>
      </c>
      <c r="I288" s="7">
        <v>637</v>
      </c>
      <c r="J288" s="6">
        <v>189</v>
      </c>
      <c r="K288">
        <v>266</v>
      </c>
      <c r="L288">
        <v>335</v>
      </c>
      <c r="M288">
        <v>388</v>
      </c>
      <c r="N288">
        <v>459</v>
      </c>
      <c r="O288">
        <v>526</v>
      </c>
      <c r="P288">
        <v>599</v>
      </c>
      <c r="Q288" s="7">
        <v>680</v>
      </c>
      <c r="R288">
        <v>191</v>
      </c>
      <c r="S288">
        <v>270</v>
      </c>
      <c r="T288">
        <v>341</v>
      </c>
      <c r="U288">
        <v>403</v>
      </c>
      <c r="V288">
        <v>474</v>
      </c>
      <c r="W288">
        <v>539</v>
      </c>
      <c r="X288">
        <v>592</v>
      </c>
      <c r="Y288">
        <v>653</v>
      </c>
      <c r="Z288" s="6">
        <v>203</v>
      </c>
      <c r="AA288">
        <v>265</v>
      </c>
      <c r="AB288">
        <v>348</v>
      </c>
      <c r="AC288">
        <v>408</v>
      </c>
      <c r="AD288">
        <v>457</v>
      </c>
      <c r="AE288">
        <v>524</v>
      </c>
      <c r="AF288">
        <v>594</v>
      </c>
      <c r="AG288" s="7">
        <v>646</v>
      </c>
      <c r="AH288">
        <v>207</v>
      </c>
      <c r="AI288">
        <v>272</v>
      </c>
      <c r="AJ288">
        <v>337</v>
      </c>
      <c r="AK288">
        <v>383</v>
      </c>
      <c r="AL288">
        <v>453</v>
      </c>
      <c r="AM288">
        <v>523</v>
      </c>
      <c r="AN288">
        <v>582</v>
      </c>
      <c r="AO288" s="7">
        <v>638</v>
      </c>
    </row>
    <row r="289" spans="2:41" x14ac:dyDescent="0.3">
      <c r="B289" s="6">
        <v>202</v>
      </c>
      <c r="C289">
        <v>265</v>
      </c>
      <c r="D289">
        <v>342</v>
      </c>
      <c r="E289">
        <v>390</v>
      </c>
      <c r="F289">
        <v>453</v>
      </c>
      <c r="G289">
        <v>516</v>
      </c>
      <c r="H289">
        <v>588</v>
      </c>
      <c r="I289" s="7">
        <v>637</v>
      </c>
      <c r="J289" s="6">
        <v>185</v>
      </c>
      <c r="K289">
        <v>263</v>
      </c>
      <c r="L289">
        <v>320</v>
      </c>
      <c r="M289">
        <v>406</v>
      </c>
      <c r="N289">
        <v>456</v>
      </c>
      <c r="O289">
        <v>541</v>
      </c>
      <c r="P289">
        <v>604</v>
      </c>
      <c r="Q289" s="7">
        <v>674</v>
      </c>
      <c r="R289">
        <v>204</v>
      </c>
      <c r="S289">
        <v>274</v>
      </c>
      <c r="T289">
        <v>328</v>
      </c>
      <c r="U289">
        <v>408</v>
      </c>
      <c r="V289">
        <v>473</v>
      </c>
      <c r="W289">
        <v>532</v>
      </c>
      <c r="X289">
        <v>597</v>
      </c>
      <c r="Y289">
        <v>672</v>
      </c>
      <c r="Z289" s="6">
        <v>208</v>
      </c>
      <c r="AA289">
        <v>272</v>
      </c>
      <c r="AB289">
        <v>339</v>
      </c>
      <c r="AC289">
        <v>395</v>
      </c>
      <c r="AD289">
        <v>460</v>
      </c>
      <c r="AE289">
        <v>530</v>
      </c>
      <c r="AF289">
        <v>580</v>
      </c>
      <c r="AG289" s="7">
        <v>667</v>
      </c>
      <c r="AH289">
        <v>199</v>
      </c>
      <c r="AI289">
        <v>275</v>
      </c>
      <c r="AJ289">
        <v>333</v>
      </c>
      <c r="AK289">
        <v>401</v>
      </c>
      <c r="AL289">
        <v>452</v>
      </c>
      <c r="AM289">
        <v>513</v>
      </c>
      <c r="AN289">
        <v>575</v>
      </c>
      <c r="AO289" s="7">
        <v>633</v>
      </c>
    </row>
    <row r="290" spans="2:41" x14ac:dyDescent="0.3">
      <c r="B290" s="6">
        <v>201</v>
      </c>
      <c r="C290">
        <v>274</v>
      </c>
      <c r="D290">
        <v>333</v>
      </c>
      <c r="E290">
        <v>400</v>
      </c>
      <c r="F290">
        <v>453</v>
      </c>
      <c r="G290">
        <v>517</v>
      </c>
      <c r="H290">
        <v>595</v>
      </c>
      <c r="I290" s="7">
        <v>646</v>
      </c>
      <c r="J290" s="6">
        <v>187</v>
      </c>
      <c r="K290">
        <v>262</v>
      </c>
      <c r="L290">
        <v>323</v>
      </c>
      <c r="M290">
        <v>396</v>
      </c>
      <c r="N290">
        <v>467</v>
      </c>
      <c r="O290">
        <v>533</v>
      </c>
      <c r="P290">
        <v>599</v>
      </c>
      <c r="Q290" s="7">
        <v>678</v>
      </c>
      <c r="R290">
        <v>194</v>
      </c>
      <c r="S290">
        <v>274</v>
      </c>
      <c r="T290">
        <v>332</v>
      </c>
      <c r="U290">
        <v>405</v>
      </c>
      <c r="V290">
        <v>479</v>
      </c>
      <c r="W290">
        <v>536</v>
      </c>
      <c r="X290">
        <v>592</v>
      </c>
      <c r="Y290">
        <v>673</v>
      </c>
      <c r="Z290" s="6">
        <v>200</v>
      </c>
      <c r="AA290">
        <v>271</v>
      </c>
      <c r="AB290">
        <v>346</v>
      </c>
      <c r="AC290">
        <v>400</v>
      </c>
      <c r="AD290">
        <v>469</v>
      </c>
      <c r="AE290">
        <v>526</v>
      </c>
      <c r="AF290">
        <v>579</v>
      </c>
      <c r="AG290" s="7">
        <v>645</v>
      </c>
      <c r="AH290">
        <v>197</v>
      </c>
      <c r="AI290">
        <v>273</v>
      </c>
      <c r="AJ290">
        <v>337</v>
      </c>
      <c r="AK290">
        <v>392</v>
      </c>
      <c r="AL290">
        <v>456</v>
      </c>
      <c r="AM290">
        <v>526</v>
      </c>
      <c r="AN290">
        <v>573</v>
      </c>
      <c r="AO290" s="7">
        <v>637</v>
      </c>
    </row>
    <row r="291" spans="2:41" x14ac:dyDescent="0.3">
      <c r="B291" s="6">
        <v>199</v>
      </c>
      <c r="C291">
        <v>273</v>
      </c>
      <c r="D291">
        <v>335</v>
      </c>
      <c r="E291">
        <v>401</v>
      </c>
      <c r="F291">
        <v>459</v>
      </c>
      <c r="G291">
        <v>525</v>
      </c>
      <c r="H291">
        <v>574</v>
      </c>
      <c r="I291" s="7">
        <v>629</v>
      </c>
      <c r="J291" s="6">
        <v>193</v>
      </c>
      <c r="K291">
        <v>258</v>
      </c>
      <c r="L291">
        <v>324</v>
      </c>
      <c r="M291">
        <v>402</v>
      </c>
      <c r="N291">
        <v>473</v>
      </c>
      <c r="O291">
        <v>540</v>
      </c>
      <c r="P291">
        <v>600</v>
      </c>
      <c r="Q291" s="7">
        <v>676</v>
      </c>
      <c r="R291">
        <v>200</v>
      </c>
      <c r="S291">
        <v>268</v>
      </c>
      <c r="T291">
        <v>340</v>
      </c>
      <c r="U291">
        <v>395</v>
      </c>
      <c r="V291">
        <v>477</v>
      </c>
      <c r="W291">
        <v>527</v>
      </c>
      <c r="X291">
        <v>603</v>
      </c>
      <c r="Y291">
        <v>664</v>
      </c>
      <c r="Z291" s="6">
        <v>203</v>
      </c>
      <c r="AA291">
        <v>273</v>
      </c>
      <c r="AB291">
        <v>336</v>
      </c>
      <c r="AC291">
        <v>403</v>
      </c>
      <c r="AD291">
        <v>463</v>
      </c>
      <c r="AE291">
        <v>537</v>
      </c>
      <c r="AF291">
        <v>588</v>
      </c>
      <c r="AG291" s="7">
        <v>655</v>
      </c>
      <c r="AH291">
        <v>209</v>
      </c>
      <c r="AI291">
        <v>272</v>
      </c>
      <c r="AJ291">
        <v>335</v>
      </c>
      <c r="AK291">
        <v>404</v>
      </c>
      <c r="AL291">
        <v>448</v>
      </c>
      <c r="AM291">
        <v>527</v>
      </c>
      <c r="AN291">
        <v>594</v>
      </c>
      <c r="AO291" s="7">
        <v>637</v>
      </c>
    </row>
    <row r="292" spans="2:41" x14ac:dyDescent="0.3">
      <c r="B292" s="6">
        <v>202</v>
      </c>
      <c r="C292">
        <v>264</v>
      </c>
      <c r="D292">
        <v>334</v>
      </c>
      <c r="E292">
        <v>400</v>
      </c>
      <c r="F292">
        <v>463</v>
      </c>
      <c r="G292">
        <v>513</v>
      </c>
      <c r="H292">
        <v>581</v>
      </c>
      <c r="I292" s="7">
        <v>622</v>
      </c>
      <c r="J292" s="6">
        <v>191</v>
      </c>
      <c r="K292">
        <v>262</v>
      </c>
      <c r="L292">
        <v>318</v>
      </c>
      <c r="M292">
        <v>390</v>
      </c>
      <c r="N292">
        <v>488</v>
      </c>
      <c r="O292">
        <v>533</v>
      </c>
      <c r="P292">
        <v>596</v>
      </c>
      <c r="Q292" s="7">
        <v>673</v>
      </c>
      <c r="R292">
        <v>201</v>
      </c>
      <c r="S292">
        <v>274</v>
      </c>
      <c r="T292">
        <v>339</v>
      </c>
      <c r="U292">
        <v>397</v>
      </c>
      <c r="V292">
        <v>470</v>
      </c>
      <c r="W292">
        <v>525</v>
      </c>
      <c r="X292">
        <v>606</v>
      </c>
      <c r="Y292">
        <v>669</v>
      </c>
      <c r="Z292" s="6">
        <v>200</v>
      </c>
      <c r="AA292">
        <v>271</v>
      </c>
      <c r="AB292">
        <v>343</v>
      </c>
      <c r="AC292">
        <v>398</v>
      </c>
      <c r="AD292">
        <v>462</v>
      </c>
      <c r="AE292">
        <v>541</v>
      </c>
      <c r="AF292">
        <v>580</v>
      </c>
      <c r="AG292" s="7">
        <v>650</v>
      </c>
      <c r="AH292">
        <v>207</v>
      </c>
      <c r="AI292">
        <v>285</v>
      </c>
      <c r="AJ292">
        <v>329</v>
      </c>
      <c r="AK292">
        <v>402</v>
      </c>
      <c r="AL292">
        <v>452</v>
      </c>
      <c r="AM292">
        <v>528</v>
      </c>
      <c r="AN292">
        <v>587</v>
      </c>
      <c r="AO292" s="7">
        <v>630</v>
      </c>
    </row>
    <row r="293" spans="2:41" x14ac:dyDescent="0.3">
      <c r="B293" s="6">
        <v>207</v>
      </c>
      <c r="C293">
        <v>271</v>
      </c>
      <c r="D293">
        <v>334</v>
      </c>
      <c r="E293">
        <v>404</v>
      </c>
      <c r="F293">
        <v>466</v>
      </c>
      <c r="G293">
        <v>528</v>
      </c>
      <c r="H293">
        <v>583</v>
      </c>
      <c r="I293" s="7">
        <v>635</v>
      </c>
      <c r="J293" s="6">
        <v>199</v>
      </c>
      <c r="K293">
        <v>254</v>
      </c>
      <c r="L293">
        <v>331</v>
      </c>
      <c r="M293">
        <v>401</v>
      </c>
      <c r="N293">
        <v>466</v>
      </c>
      <c r="O293">
        <v>538</v>
      </c>
      <c r="P293">
        <v>611</v>
      </c>
      <c r="Q293" s="7">
        <v>665</v>
      </c>
      <c r="R293">
        <v>194</v>
      </c>
      <c r="S293">
        <v>273</v>
      </c>
      <c r="T293">
        <v>330</v>
      </c>
      <c r="U293">
        <v>403</v>
      </c>
      <c r="V293">
        <v>455</v>
      </c>
      <c r="W293">
        <v>541</v>
      </c>
      <c r="X293">
        <v>593</v>
      </c>
      <c r="Y293">
        <v>664</v>
      </c>
      <c r="Z293" s="6">
        <v>199</v>
      </c>
      <c r="AA293">
        <v>271</v>
      </c>
      <c r="AB293">
        <v>337</v>
      </c>
      <c r="AC293">
        <v>402</v>
      </c>
      <c r="AD293">
        <v>479</v>
      </c>
      <c r="AE293">
        <v>529</v>
      </c>
      <c r="AF293">
        <v>585</v>
      </c>
      <c r="AG293" s="7">
        <v>650</v>
      </c>
      <c r="AH293">
        <v>215</v>
      </c>
      <c r="AI293">
        <v>276</v>
      </c>
      <c r="AJ293">
        <v>326</v>
      </c>
      <c r="AK293">
        <v>395</v>
      </c>
      <c r="AL293">
        <v>459</v>
      </c>
      <c r="AM293">
        <v>532</v>
      </c>
      <c r="AN293">
        <v>587</v>
      </c>
      <c r="AO293" s="7">
        <v>645</v>
      </c>
    </row>
    <row r="294" spans="2:41" x14ac:dyDescent="0.3">
      <c r="B294" s="6">
        <v>201</v>
      </c>
      <c r="C294">
        <v>268</v>
      </c>
      <c r="D294">
        <v>326</v>
      </c>
      <c r="E294">
        <v>402</v>
      </c>
      <c r="F294">
        <v>461</v>
      </c>
      <c r="G294">
        <v>515</v>
      </c>
      <c r="H294">
        <v>581</v>
      </c>
      <c r="I294" s="7">
        <v>633</v>
      </c>
      <c r="J294" s="6">
        <v>193</v>
      </c>
      <c r="K294">
        <v>248</v>
      </c>
      <c r="L294">
        <v>331</v>
      </c>
      <c r="M294">
        <v>384</v>
      </c>
      <c r="N294">
        <v>458</v>
      </c>
      <c r="O294">
        <v>542</v>
      </c>
      <c r="P294">
        <v>608</v>
      </c>
      <c r="Q294" s="7">
        <v>670</v>
      </c>
      <c r="R294">
        <v>199</v>
      </c>
      <c r="S294">
        <v>264</v>
      </c>
      <c r="T294">
        <v>334</v>
      </c>
      <c r="U294">
        <v>404</v>
      </c>
      <c r="V294">
        <v>475</v>
      </c>
      <c r="W294">
        <v>537</v>
      </c>
      <c r="X294">
        <v>592</v>
      </c>
      <c r="Y294">
        <v>654</v>
      </c>
      <c r="Z294" s="6">
        <v>206</v>
      </c>
      <c r="AA294">
        <v>266</v>
      </c>
      <c r="AB294">
        <v>344</v>
      </c>
      <c r="AC294">
        <v>392</v>
      </c>
      <c r="AD294">
        <v>464</v>
      </c>
      <c r="AE294">
        <v>520</v>
      </c>
      <c r="AF294">
        <v>593</v>
      </c>
      <c r="AG294" s="7">
        <v>650</v>
      </c>
      <c r="AH294">
        <v>195</v>
      </c>
      <c r="AI294">
        <v>264</v>
      </c>
      <c r="AJ294">
        <v>345</v>
      </c>
      <c r="AK294">
        <v>395</v>
      </c>
      <c r="AL294">
        <v>446</v>
      </c>
      <c r="AM294">
        <v>514</v>
      </c>
      <c r="AN294">
        <v>579</v>
      </c>
      <c r="AO294" s="7">
        <v>639</v>
      </c>
    </row>
    <row r="295" spans="2:41" x14ac:dyDescent="0.3">
      <c r="B295" s="6">
        <v>208</v>
      </c>
      <c r="C295">
        <v>263</v>
      </c>
      <c r="D295">
        <v>334</v>
      </c>
      <c r="E295">
        <v>394</v>
      </c>
      <c r="F295">
        <v>463</v>
      </c>
      <c r="G295">
        <v>521</v>
      </c>
      <c r="H295">
        <v>577</v>
      </c>
      <c r="I295" s="7">
        <v>636</v>
      </c>
      <c r="J295" s="6">
        <v>195</v>
      </c>
      <c r="K295">
        <v>255</v>
      </c>
      <c r="L295">
        <v>329</v>
      </c>
      <c r="M295">
        <v>392</v>
      </c>
      <c r="N295">
        <v>478</v>
      </c>
      <c r="O295">
        <v>527</v>
      </c>
      <c r="P295">
        <v>605</v>
      </c>
      <c r="Q295" s="7">
        <v>678</v>
      </c>
      <c r="R295">
        <v>198</v>
      </c>
      <c r="S295">
        <v>270</v>
      </c>
      <c r="T295">
        <v>348</v>
      </c>
      <c r="U295">
        <v>400</v>
      </c>
      <c r="V295">
        <v>471</v>
      </c>
      <c r="W295">
        <v>547</v>
      </c>
      <c r="X295">
        <v>597</v>
      </c>
      <c r="Y295">
        <v>662</v>
      </c>
      <c r="Z295" s="6">
        <v>200</v>
      </c>
      <c r="AA295">
        <v>282</v>
      </c>
      <c r="AB295">
        <v>338</v>
      </c>
      <c r="AC295">
        <v>406</v>
      </c>
      <c r="AD295">
        <v>464</v>
      </c>
      <c r="AE295">
        <v>531</v>
      </c>
      <c r="AF295">
        <v>585</v>
      </c>
      <c r="AG295" s="7">
        <v>644</v>
      </c>
      <c r="AH295">
        <v>203</v>
      </c>
      <c r="AI295">
        <v>263</v>
      </c>
      <c r="AJ295">
        <v>327</v>
      </c>
      <c r="AK295">
        <v>396</v>
      </c>
      <c r="AL295">
        <v>461</v>
      </c>
      <c r="AM295">
        <v>508</v>
      </c>
      <c r="AN295">
        <v>592</v>
      </c>
      <c r="AO295" s="7">
        <v>640</v>
      </c>
    </row>
    <row r="296" spans="2:41" x14ac:dyDescent="0.3">
      <c r="B296" s="6">
        <v>198</v>
      </c>
      <c r="C296">
        <v>271</v>
      </c>
      <c r="D296">
        <v>333</v>
      </c>
      <c r="E296">
        <v>393</v>
      </c>
      <c r="F296">
        <v>455</v>
      </c>
      <c r="G296">
        <v>527</v>
      </c>
      <c r="H296">
        <v>585</v>
      </c>
      <c r="I296" s="7">
        <v>631</v>
      </c>
      <c r="J296" s="6">
        <v>191</v>
      </c>
      <c r="K296">
        <v>258</v>
      </c>
      <c r="L296">
        <v>328</v>
      </c>
      <c r="M296">
        <v>402</v>
      </c>
      <c r="N296">
        <v>468</v>
      </c>
      <c r="O296">
        <v>531</v>
      </c>
      <c r="P296">
        <v>603</v>
      </c>
      <c r="Q296" s="7">
        <v>671</v>
      </c>
      <c r="R296">
        <v>198</v>
      </c>
      <c r="S296">
        <v>270</v>
      </c>
      <c r="T296">
        <v>338</v>
      </c>
      <c r="U296">
        <v>398</v>
      </c>
      <c r="V296">
        <v>477</v>
      </c>
      <c r="W296">
        <v>526</v>
      </c>
      <c r="X296">
        <v>601</v>
      </c>
      <c r="Y296">
        <v>665</v>
      </c>
      <c r="Z296" s="6">
        <v>202</v>
      </c>
      <c r="AA296">
        <v>269</v>
      </c>
      <c r="AB296">
        <v>337</v>
      </c>
      <c r="AC296">
        <v>399</v>
      </c>
      <c r="AD296">
        <v>458</v>
      </c>
      <c r="AE296">
        <v>523</v>
      </c>
      <c r="AF296">
        <v>585</v>
      </c>
      <c r="AG296" s="7">
        <v>662</v>
      </c>
      <c r="AH296">
        <v>206</v>
      </c>
      <c r="AI296">
        <v>260</v>
      </c>
      <c r="AJ296">
        <v>339</v>
      </c>
      <c r="AK296">
        <v>396</v>
      </c>
      <c r="AL296">
        <v>459</v>
      </c>
      <c r="AM296">
        <v>523</v>
      </c>
      <c r="AN296">
        <v>578</v>
      </c>
      <c r="AO296" s="7">
        <v>648</v>
      </c>
    </row>
    <row r="297" spans="2:41" x14ac:dyDescent="0.3">
      <c r="B297" s="6">
        <v>205</v>
      </c>
      <c r="C297">
        <v>274</v>
      </c>
      <c r="D297">
        <v>333</v>
      </c>
      <c r="E297">
        <v>395</v>
      </c>
      <c r="F297">
        <v>462</v>
      </c>
      <c r="G297">
        <v>511</v>
      </c>
      <c r="H297">
        <v>589</v>
      </c>
      <c r="I297" s="7">
        <v>651</v>
      </c>
      <c r="J297" s="6">
        <v>192</v>
      </c>
      <c r="K297">
        <v>252</v>
      </c>
      <c r="L297">
        <v>327</v>
      </c>
      <c r="M297">
        <v>403</v>
      </c>
      <c r="N297">
        <v>456</v>
      </c>
      <c r="O297">
        <v>534</v>
      </c>
      <c r="P297">
        <v>604</v>
      </c>
      <c r="Q297" s="7">
        <v>678</v>
      </c>
      <c r="R297">
        <v>203</v>
      </c>
      <c r="S297">
        <v>270</v>
      </c>
      <c r="T297">
        <v>345</v>
      </c>
      <c r="U297">
        <v>403</v>
      </c>
      <c r="V297">
        <v>477</v>
      </c>
      <c r="W297">
        <v>543</v>
      </c>
      <c r="X297">
        <v>592</v>
      </c>
      <c r="Y297">
        <v>667</v>
      </c>
      <c r="Z297" s="6">
        <v>201</v>
      </c>
      <c r="AA297">
        <v>262</v>
      </c>
      <c r="AB297">
        <v>335</v>
      </c>
      <c r="AC297">
        <v>406</v>
      </c>
      <c r="AD297">
        <v>457</v>
      </c>
      <c r="AE297">
        <v>529</v>
      </c>
      <c r="AF297">
        <v>589</v>
      </c>
      <c r="AG297" s="7">
        <v>655</v>
      </c>
      <c r="AH297">
        <v>198</v>
      </c>
      <c r="AI297">
        <v>266</v>
      </c>
      <c r="AJ297">
        <v>327</v>
      </c>
      <c r="AK297">
        <v>397</v>
      </c>
      <c r="AL297">
        <v>465</v>
      </c>
      <c r="AM297">
        <v>513</v>
      </c>
      <c r="AN297">
        <v>562</v>
      </c>
      <c r="AO297" s="7">
        <v>633</v>
      </c>
    </row>
    <row r="298" spans="2:41" x14ac:dyDescent="0.3">
      <c r="B298" s="6">
        <v>201</v>
      </c>
      <c r="C298">
        <v>268</v>
      </c>
      <c r="D298">
        <v>326</v>
      </c>
      <c r="E298">
        <v>392</v>
      </c>
      <c r="F298">
        <v>449</v>
      </c>
      <c r="G298">
        <v>526</v>
      </c>
      <c r="H298">
        <v>584</v>
      </c>
      <c r="I298" s="7">
        <v>647</v>
      </c>
      <c r="J298" s="6">
        <v>190</v>
      </c>
      <c r="K298">
        <v>253</v>
      </c>
      <c r="L298">
        <v>329</v>
      </c>
      <c r="M298">
        <v>395</v>
      </c>
      <c r="N298">
        <v>456</v>
      </c>
      <c r="O298">
        <v>539</v>
      </c>
      <c r="P298">
        <v>598</v>
      </c>
      <c r="Q298" s="7">
        <v>685</v>
      </c>
      <c r="R298">
        <v>204</v>
      </c>
      <c r="S298">
        <v>267</v>
      </c>
      <c r="T298">
        <v>334</v>
      </c>
      <c r="U298">
        <v>415</v>
      </c>
      <c r="V298">
        <v>463</v>
      </c>
      <c r="W298">
        <v>546</v>
      </c>
      <c r="X298">
        <v>597</v>
      </c>
      <c r="Y298">
        <v>667</v>
      </c>
      <c r="Z298" s="6">
        <v>199</v>
      </c>
      <c r="AA298">
        <v>261</v>
      </c>
      <c r="AB298">
        <v>331</v>
      </c>
      <c r="AC298">
        <v>403</v>
      </c>
      <c r="AD298">
        <v>460</v>
      </c>
      <c r="AE298">
        <v>517</v>
      </c>
      <c r="AF298">
        <v>579</v>
      </c>
      <c r="AG298" s="7">
        <v>655</v>
      </c>
      <c r="AH298">
        <v>210</v>
      </c>
      <c r="AI298">
        <v>277</v>
      </c>
      <c r="AJ298">
        <v>336</v>
      </c>
      <c r="AK298">
        <v>398</v>
      </c>
      <c r="AL298">
        <v>454</v>
      </c>
      <c r="AM298">
        <v>514</v>
      </c>
      <c r="AN298">
        <v>585</v>
      </c>
      <c r="AO298" s="7">
        <v>652</v>
      </c>
    </row>
    <row r="299" spans="2:41" x14ac:dyDescent="0.3">
      <c r="B299" s="6">
        <v>208</v>
      </c>
      <c r="C299">
        <v>269</v>
      </c>
      <c r="D299">
        <v>332</v>
      </c>
      <c r="E299">
        <v>396</v>
      </c>
      <c r="F299">
        <v>467</v>
      </c>
      <c r="G299">
        <v>514</v>
      </c>
      <c r="H299">
        <v>585</v>
      </c>
      <c r="I299" s="7">
        <v>648</v>
      </c>
      <c r="J299" s="6">
        <v>189</v>
      </c>
      <c r="K299">
        <v>252</v>
      </c>
      <c r="L299">
        <v>322</v>
      </c>
      <c r="M299">
        <v>404</v>
      </c>
      <c r="N299">
        <v>468</v>
      </c>
      <c r="O299">
        <v>547</v>
      </c>
      <c r="P299">
        <v>581</v>
      </c>
      <c r="Q299" s="7">
        <v>675</v>
      </c>
      <c r="R299">
        <v>203</v>
      </c>
      <c r="S299">
        <v>269</v>
      </c>
      <c r="T299">
        <v>348</v>
      </c>
      <c r="U299">
        <v>405</v>
      </c>
      <c r="V299">
        <v>466</v>
      </c>
      <c r="W299">
        <v>529</v>
      </c>
      <c r="X299">
        <v>595</v>
      </c>
      <c r="Y299">
        <v>656</v>
      </c>
      <c r="Z299" s="6">
        <v>198</v>
      </c>
      <c r="AA299">
        <v>274</v>
      </c>
      <c r="AB299">
        <v>344</v>
      </c>
      <c r="AC299">
        <v>402</v>
      </c>
      <c r="AD299">
        <v>457</v>
      </c>
      <c r="AE299">
        <v>529</v>
      </c>
      <c r="AF299">
        <v>584</v>
      </c>
      <c r="AG299" s="7">
        <v>653</v>
      </c>
      <c r="AH299">
        <v>208</v>
      </c>
      <c r="AI299">
        <v>261</v>
      </c>
      <c r="AJ299">
        <v>329</v>
      </c>
      <c r="AK299">
        <v>388</v>
      </c>
      <c r="AL299">
        <v>461</v>
      </c>
      <c r="AM299">
        <v>525</v>
      </c>
      <c r="AN299">
        <v>576</v>
      </c>
      <c r="AO299" s="7">
        <v>639</v>
      </c>
    </row>
    <row r="300" spans="2:41" x14ac:dyDescent="0.3">
      <c r="B300" s="6">
        <v>201</v>
      </c>
      <c r="C300">
        <v>272</v>
      </c>
      <c r="D300">
        <v>335</v>
      </c>
      <c r="E300">
        <v>392</v>
      </c>
      <c r="F300">
        <v>469</v>
      </c>
      <c r="G300">
        <v>508</v>
      </c>
      <c r="H300">
        <v>578</v>
      </c>
      <c r="I300" s="7">
        <v>651</v>
      </c>
      <c r="J300" s="6">
        <v>193</v>
      </c>
      <c r="K300">
        <v>262</v>
      </c>
      <c r="L300">
        <v>328</v>
      </c>
      <c r="M300">
        <v>410</v>
      </c>
      <c r="N300">
        <v>469</v>
      </c>
      <c r="O300">
        <v>534</v>
      </c>
      <c r="P300">
        <v>609</v>
      </c>
      <c r="Q300" s="7">
        <v>657</v>
      </c>
      <c r="R300">
        <v>197</v>
      </c>
      <c r="S300">
        <v>268</v>
      </c>
      <c r="T300">
        <v>339</v>
      </c>
      <c r="U300">
        <v>399</v>
      </c>
      <c r="V300">
        <v>468</v>
      </c>
      <c r="W300">
        <v>532</v>
      </c>
      <c r="X300">
        <v>595</v>
      </c>
      <c r="Y300">
        <v>667</v>
      </c>
      <c r="Z300" s="6">
        <v>203</v>
      </c>
      <c r="AA300">
        <v>274</v>
      </c>
      <c r="AB300">
        <v>340</v>
      </c>
      <c r="AC300">
        <v>399</v>
      </c>
      <c r="AD300">
        <v>458</v>
      </c>
      <c r="AE300">
        <v>535</v>
      </c>
      <c r="AF300">
        <v>589</v>
      </c>
      <c r="AG300" s="7">
        <v>648</v>
      </c>
      <c r="AH300">
        <v>200</v>
      </c>
      <c r="AI300">
        <v>264</v>
      </c>
      <c r="AJ300">
        <v>332</v>
      </c>
      <c r="AK300">
        <v>406</v>
      </c>
      <c r="AL300">
        <v>449</v>
      </c>
      <c r="AM300">
        <v>512</v>
      </c>
      <c r="AN300">
        <v>585</v>
      </c>
      <c r="AO300" s="7">
        <v>634</v>
      </c>
    </row>
    <row r="301" spans="2:41" x14ac:dyDescent="0.3">
      <c r="B301" s="6">
        <v>198</v>
      </c>
      <c r="C301">
        <v>267</v>
      </c>
      <c r="D301">
        <v>330</v>
      </c>
      <c r="E301">
        <v>401</v>
      </c>
      <c r="F301">
        <v>455</v>
      </c>
      <c r="G301">
        <v>514</v>
      </c>
      <c r="H301">
        <v>566</v>
      </c>
      <c r="I301" s="7">
        <v>650</v>
      </c>
      <c r="J301" s="6">
        <v>186</v>
      </c>
      <c r="K301">
        <v>253</v>
      </c>
      <c r="L301">
        <v>321</v>
      </c>
      <c r="M301">
        <v>399</v>
      </c>
      <c r="N301">
        <v>463</v>
      </c>
      <c r="O301">
        <v>525</v>
      </c>
      <c r="P301">
        <v>612</v>
      </c>
      <c r="Q301" s="7">
        <v>680</v>
      </c>
      <c r="R301">
        <v>199</v>
      </c>
      <c r="S301">
        <v>269</v>
      </c>
      <c r="T301">
        <v>340</v>
      </c>
      <c r="U301">
        <v>412</v>
      </c>
      <c r="V301">
        <v>471</v>
      </c>
      <c r="W301">
        <v>527</v>
      </c>
      <c r="X301">
        <v>603</v>
      </c>
      <c r="Y301">
        <v>672</v>
      </c>
      <c r="Z301" s="6">
        <v>201</v>
      </c>
      <c r="AA301">
        <v>274</v>
      </c>
      <c r="AB301">
        <v>342</v>
      </c>
      <c r="AC301">
        <v>405</v>
      </c>
      <c r="AD301">
        <v>458</v>
      </c>
      <c r="AE301">
        <v>520</v>
      </c>
      <c r="AF301">
        <v>583</v>
      </c>
      <c r="AG301" s="7">
        <v>657</v>
      </c>
      <c r="AH301">
        <v>203</v>
      </c>
      <c r="AI301">
        <v>280</v>
      </c>
      <c r="AJ301">
        <v>324</v>
      </c>
      <c r="AK301">
        <v>390</v>
      </c>
      <c r="AL301">
        <v>453</v>
      </c>
      <c r="AM301">
        <v>508</v>
      </c>
      <c r="AN301">
        <v>580</v>
      </c>
      <c r="AO301" s="7">
        <v>646</v>
      </c>
    </row>
    <row r="302" spans="2:41" x14ac:dyDescent="0.3">
      <c r="B302" s="6">
        <v>201</v>
      </c>
      <c r="C302">
        <v>278</v>
      </c>
      <c r="D302">
        <v>335</v>
      </c>
      <c r="E302">
        <v>394</v>
      </c>
      <c r="F302">
        <v>462</v>
      </c>
      <c r="G302">
        <v>517</v>
      </c>
      <c r="H302">
        <v>588</v>
      </c>
      <c r="I302" s="7">
        <v>644</v>
      </c>
      <c r="J302" s="6">
        <v>199</v>
      </c>
      <c r="K302">
        <v>256</v>
      </c>
      <c r="L302">
        <v>338</v>
      </c>
      <c r="M302">
        <v>393</v>
      </c>
      <c r="N302">
        <v>470</v>
      </c>
      <c r="O302">
        <v>541</v>
      </c>
      <c r="P302">
        <v>602</v>
      </c>
      <c r="Q302" s="7">
        <v>672</v>
      </c>
      <c r="R302">
        <v>202</v>
      </c>
      <c r="S302">
        <v>274</v>
      </c>
      <c r="T302">
        <v>340</v>
      </c>
      <c r="U302">
        <v>405</v>
      </c>
      <c r="V302">
        <v>472</v>
      </c>
      <c r="W302">
        <v>531</v>
      </c>
      <c r="X302">
        <v>591</v>
      </c>
      <c r="Y302">
        <v>672</v>
      </c>
      <c r="Z302" s="6">
        <v>204</v>
      </c>
      <c r="AA302">
        <v>267</v>
      </c>
      <c r="AB302">
        <v>333</v>
      </c>
      <c r="AC302">
        <v>401</v>
      </c>
      <c r="AD302">
        <v>473</v>
      </c>
      <c r="AE302">
        <v>521</v>
      </c>
      <c r="AF302">
        <v>582</v>
      </c>
      <c r="AG302" s="7">
        <v>652</v>
      </c>
      <c r="AH302">
        <v>206</v>
      </c>
      <c r="AI302">
        <v>272</v>
      </c>
      <c r="AJ302">
        <v>334</v>
      </c>
      <c r="AK302">
        <v>407</v>
      </c>
      <c r="AL302">
        <v>453</v>
      </c>
      <c r="AM302">
        <v>510</v>
      </c>
      <c r="AN302">
        <v>589</v>
      </c>
      <c r="AO302" s="7">
        <v>635</v>
      </c>
    </row>
    <row r="303" spans="2:41" x14ac:dyDescent="0.3">
      <c r="B303" s="6">
        <v>201</v>
      </c>
      <c r="C303">
        <v>271</v>
      </c>
      <c r="D303">
        <v>333</v>
      </c>
      <c r="E303">
        <v>404</v>
      </c>
      <c r="F303">
        <v>467</v>
      </c>
      <c r="G303">
        <v>523</v>
      </c>
      <c r="H303">
        <v>580</v>
      </c>
      <c r="I303" s="7">
        <v>636</v>
      </c>
      <c r="J303" s="6">
        <v>198</v>
      </c>
      <c r="K303">
        <v>262</v>
      </c>
      <c r="L303">
        <v>329</v>
      </c>
      <c r="M303">
        <v>393</v>
      </c>
      <c r="N303">
        <v>470</v>
      </c>
      <c r="O303">
        <v>542</v>
      </c>
      <c r="P303">
        <v>608</v>
      </c>
      <c r="Q303" s="7">
        <v>663</v>
      </c>
      <c r="R303">
        <v>205</v>
      </c>
      <c r="S303">
        <v>271</v>
      </c>
      <c r="T303">
        <v>326</v>
      </c>
      <c r="U303">
        <v>398</v>
      </c>
      <c r="V303">
        <v>466</v>
      </c>
      <c r="W303">
        <v>532</v>
      </c>
      <c r="X303">
        <v>608</v>
      </c>
      <c r="Y303">
        <v>676</v>
      </c>
      <c r="Z303" s="6">
        <v>202</v>
      </c>
      <c r="AA303">
        <v>266</v>
      </c>
      <c r="AB303">
        <v>344</v>
      </c>
      <c r="AC303">
        <v>397</v>
      </c>
      <c r="AD303">
        <v>457</v>
      </c>
      <c r="AE303">
        <v>529</v>
      </c>
      <c r="AF303">
        <v>589</v>
      </c>
      <c r="AG303" s="7">
        <v>657</v>
      </c>
      <c r="AH303">
        <v>206</v>
      </c>
      <c r="AI303">
        <v>267</v>
      </c>
      <c r="AJ303">
        <v>333</v>
      </c>
      <c r="AK303">
        <v>398</v>
      </c>
      <c r="AL303">
        <v>458</v>
      </c>
      <c r="AM303">
        <v>518</v>
      </c>
      <c r="AN303">
        <v>584</v>
      </c>
      <c r="AO303" s="7">
        <v>639</v>
      </c>
    </row>
    <row r="304" spans="2:41" x14ac:dyDescent="0.3">
      <c r="B304" s="6">
        <v>205</v>
      </c>
      <c r="C304">
        <v>261</v>
      </c>
      <c r="D304">
        <v>332</v>
      </c>
      <c r="E304">
        <v>395</v>
      </c>
      <c r="F304">
        <v>462</v>
      </c>
      <c r="G304">
        <v>528</v>
      </c>
      <c r="H304">
        <v>584</v>
      </c>
      <c r="I304" s="7">
        <v>634</v>
      </c>
      <c r="J304" s="6">
        <v>193</v>
      </c>
      <c r="K304">
        <v>261</v>
      </c>
      <c r="L304">
        <v>323</v>
      </c>
      <c r="M304">
        <v>401</v>
      </c>
      <c r="N304">
        <v>463</v>
      </c>
      <c r="O304">
        <v>529</v>
      </c>
      <c r="P304">
        <v>612</v>
      </c>
      <c r="Q304" s="7">
        <v>685</v>
      </c>
      <c r="R304">
        <v>196</v>
      </c>
      <c r="S304">
        <v>265</v>
      </c>
      <c r="T304">
        <v>343</v>
      </c>
      <c r="U304">
        <v>407</v>
      </c>
      <c r="V304">
        <v>481</v>
      </c>
      <c r="W304">
        <v>540</v>
      </c>
      <c r="X304">
        <v>596</v>
      </c>
      <c r="Y304">
        <v>674</v>
      </c>
      <c r="Z304" s="6">
        <v>197</v>
      </c>
      <c r="AA304">
        <v>267</v>
      </c>
      <c r="AB304">
        <v>331</v>
      </c>
      <c r="AC304">
        <v>404</v>
      </c>
      <c r="AD304">
        <v>474</v>
      </c>
      <c r="AE304">
        <v>528</v>
      </c>
      <c r="AF304">
        <v>603</v>
      </c>
      <c r="AG304" s="7">
        <v>659</v>
      </c>
      <c r="AH304">
        <v>209</v>
      </c>
      <c r="AI304">
        <v>272</v>
      </c>
      <c r="AJ304">
        <v>325</v>
      </c>
      <c r="AK304">
        <v>399</v>
      </c>
      <c r="AL304">
        <v>445</v>
      </c>
      <c r="AM304">
        <v>520</v>
      </c>
      <c r="AN304">
        <v>584</v>
      </c>
      <c r="AO304" s="7">
        <v>646</v>
      </c>
    </row>
    <row r="305" spans="2:41" x14ac:dyDescent="0.3">
      <c r="B305" s="6">
        <v>206</v>
      </c>
      <c r="C305">
        <v>269</v>
      </c>
      <c r="D305">
        <v>335</v>
      </c>
      <c r="E305">
        <v>397</v>
      </c>
      <c r="F305">
        <v>460</v>
      </c>
      <c r="G305">
        <v>521</v>
      </c>
      <c r="H305">
        <v>570</v>
      </c>
      <c r="I305" s="7">
        <v>650</v>
      </c>
      <c r="J305" s="6">
        <v>193</v>
      </c>
      <c r="K305">
        <v>263</v>
      </c>
      <c r="L305">
        <v>328</v>
      </c>
      <c r="M305">
        <v>395</v>
      </c>
      <c r="N305">
        <v>472</v>
      </c>
      <c r="O305">
        <v>533</v>
      </c>
      <c r="P305">
        <v>606</v>
      </c>
      <c r="Q305" s="7">
        <v>671</v>
      </c>
      <c r="R305">
        <v>201</v>
      </c>
      <c r="S305">
        <v>272</v>
      </c>
      <c r="T305">
        <v>337</v>
      </c>
      <c r="U305">
        <v>400</v>
      </c>
      <c r="V305">
        <v>475</v>
      </c>
      <c r="W305">
        <v>542</v>
      </c>
      <c r="X305">
        <v>592</v>
      </c>
      <c r="Y305">
        <v>669</v>
      </c>
      <c r="Z305" s="6">
        <v>202</v>
      </c>
      <c r="AA305">
        <v>276</v>
      </c>
      <c r="AB305">
        <v>342</v>
      </c>
      <c r="AC305">
        <v>405</v>
      </c>
      <c r="AD305">
        <v>471</v>
      </c>
      <c r="AE305">
        <v>521</v>
      </c>
      <c r="AF305">
        <v>593</v>
      </c>
      <c r="AG305" s="7">
        <v>652</v>
      </c>
      <c r="AH305">
        <v>201</v>
      </c>
      <c r="AI305">
        <v>266</v>
      </c>
      <c r="AJ305">
        <v>335</v>
      </c>
      <c r="AK305">
        <v>391</v>
      </c>
      <c r="AL305">
        <v>460</v>
      </c>
      <c r="AM305">
        <v>528</v>
      </c>
      <c r="AN305">
        <v>583</v>
      </c>
      <c r="AO305" s="7">
        <v>642</v>
      </c>
    </row>
    <row r="306" spans="2:41" x14ac:dyDescent="0.3">
      <c r="B306" s="6">
        <v>197</v>
      </c>
      <c r="C306">
        <v>285</v>
      </c>
      <c r="D306">
        <v>335</v>
      </c>
      <c r="E306">
        <v>387</v>
      </c>
      <c r="F306">
        <v>444</v>
      </c>
      <c r="G306">
        <v>520</v>
      </c>
      <c r="H306">
        <v>574</v>
      </c>
      <c r="I306" s="7">
        <v>639</v>
      </c>
      <c r="J306" s="6">
        <v>200</v>
      </c>
      <c r="K306">
        <v>267</v>
      </c>
      <c r="L306">
        <v>326</v>
      </c>
      <c r="M306">
        <v>406</v>
      </c>
      <c r="N306">
        <v>476</v>
      </c>
      <c r="O306">
        <v>533</v>
      </c>
      <c r="P306">
        <v>614</v>
      </c>
      <c r="Q306" s="7">
        <v>674</v>
      </c>
      <c r="R306">
        <v>204</v>
      </c>
      <c r="S306">
        <v>270</v>
      </c>
      <c r="T306">
        <v>347</v>
      </c>
      <c r="U306">
        <v>405</v>
      </c>
      <c r="V306">
        <v>470</v>
      </c>
      <c r="W306">
        <v>540</v>
      </c>
      <c r="X306">
        <v>592</v>
      </c>
      <c r="Y306">
        <v>659</v>
      </c>
      <c r="Z306" s="6">
        <v>206</v>
      </c>
      <c r="AA306">
        <v>280</v>
      </c>
      <c r="AB306">
        <v>340</v>
      </c>
      <c r="AC306">
        <v>403</v>
      </c>
      <c r="AD306">
        <v>468</v>
      </c>
      <c r="AE306">
        <v>529</v>
      </c>
      <c r="AF306">
        <v>576</v>
      </c>
      <c r="AG306" s="7">
        <v>643</v>
      </c>
      <c r="AH306">
        <v>205</v>
      </c>
      <c r="AI306">
        <v>272</v>
      </c>
      <c r="AJ306">
        <v>335</v>
      </c>
      <c r="AK306">
        <v>398</v>
      </c>
      <c r="AL306">
        <v>455</v>
      </c>
      <c r="AM306">
        <v>518</v>
      </c>
      <c r="AN306">
        <v>589</v>
      </c>
      <c r="AO306" s="7">
        <v>660</v>
      </c>
    </row>
    <row r="307" spans="2:41" x14ac:dyDescent="0.3">
      <c r="B307" s="6">
        <v>198</v>
      </c>
      <c r="C307">
        <v>266</v>
      </c>
      <c r="D307">
        <v>336</v>
      </c>
      <c r="E307">
        <v>395</v>
      </c>
      <c r="F307">
        <v>458</v>
      </c>
      <c r="G307">
        <v>519</v>
      </c>
      <c r="H307">
        <v>577</v>
      </c>
      <c r="I307" s="7">
        <v>646</v>
      </c>
      <c r="J307" s="6">
        <v>194</v>
      </c>
      <c r="K307">
        <v>258</v>
      </c>
      <c r="L307">
        <v>329</v>
      </c>
      <c r="M307">
        <v>399</v>
      </c>
      <c r="N307">
        <v>459</v>
      </c>
      <c r="O307">
        <v>538</v>
      </c>
      <c r="P307">
        <v>604</v>
      </c>
      <c r="Q307" s="7">
        <v>666</v>
      </c>
      <c r="R307">
        <v>197</v>
      </c>
      <c r="S307">
        <v>269</v>
      </c>
      <c r="T307">
        <v>332</v>
      </c>
      <c r="U307">
        <v>410</v>
      </c>
      <c r="V307">
        <v>483</v>
      </c>
      <c r="W307">
        <v>536</v>
      </c>
      <c r="X307">
        <v>596</v>
      </c>
      <c r="Y307">
        <v>671</v>
      </c>
      <c r="Z307" s="6">
        <v>203</v>
      </c>
      <c r="AA307">
        <v>265</v>
      </c>
      <c r="AB307">
        <v>330</v>
      </c>
      <c r="AC307">
        <v>402</v>
      </c>
      <c r="AD307">
        <v>455</v>
      </c>
      <c r="AE307">
        <v>533</v>
      </c>
      <c r="AF307">
        <v>595</v>
      </c>
      <c r="AG307" s="7">
        <v>653</v>
      </c>
      <c r="AH307">
        <v>196</v>
      </c>
      <c r="AI307">
        <v>272</v>
      </c>
      <c r="AJ307">
        <v>330</v>
      </c>
      <c r="AK307">
        <v>390</v>
      </c>
      <c r="AL307">
        <v>458</v>
      </c>
      <c r="AM307">
        <v>521</v>
      </c>
      <c r="AN307">
        <v>576</v>
      </c>
      <c r="AO307" s="7">
        <v>647</v>
      </c>
    </row>
    <row r="308" spans="2:41" x14ac:dyDescent="0.3">
      <c r="B308" s="6">
        <v>209</v>
      </c>
      <c r="C308">
        <v>266</v>
      </c>
      <c r="D308">
        <v>318</v>
      </c>
      <c r="E308">
        <v>393</v>
      </c>
      <c r="F308">
        <v>451</v>
      </c>
      <c r="G308">
        <v>523</v>
      </c>
      <c r="H308">
        <v>594</v>
      </c>
      <c r="I308" s="7">
        <v>629</v>
      </c>
      <c r="J308" s="6">
        <v>190</v>
      </c>
      <c r="K308">
        <v>253</v>
      </c>
      <c r="L308">
        <v>330</v>
      </c>
      <c r="M308">
        <v>395</v>
      </c>
      <c r="N308">
        <v>463</v>
      </c>
      <c r="O308">
        <v>545</v>
      </c>
      <c r="P308">
        <v>604</v>
      </c>
      <c r="Q308" s="7">
        <v>677</v>
      </c>
      <c r="R308">
        <v>199</v>
      </c>
      <c r="S308">
        <v>273</v>
      </c>
      <c r="T308">
        <v>347</v>
      </c>
      <c r="U308">
        <v>407</v>
      </c>
      <c r="V308">
        <v>475</v>
      </c>
      <c r="W308">
        <v>534</v>
      </c>
      <c r="X308">
        <v>615</v>
      </c>
      <c r="Y308">
        <v>681</v>
      </c>
      <c r="Z308" s="6">
        <v>198</v>
      </c>
      <c r="AA308">
        <v>272</v>
      </c>
      <c r="AB308">
        <v>331</v>
      </c>
      <c r="AC308">
        <v>394</v>
      </c>
      <c r="AD308">
        <v>456</v>
      </c>
      <c r="AE308">
        <v>533</v>
      </c>
      <c r="AF308">
        <v>584</v>
      </c>
      <c r="AG308" s="7">
        <v>639</v>
      </c>
      <c r="AH308">
        <v>202</v>
      </c>
      <c r="AI308">
        <v>263</v>
      </c>
      <c r="AJ308">
        <v>342</v>
      </c>
      <c r="AK308">
        <v>386</v>
      </c>
      <c r="AL308">
        <v>453</v>
      </c>
      <c r="AM308">
        <v>523</v>
      </c>
      <c r="AN308">
        <v>584</v>
      </c>
      <c r="AO308" s="7">
        <v>654</v>
      </c>
    </row>
    <row r="309" spans="2:41" x14ac:dyDescent="0.3">
      <c r="B309" s="6">
        <v>202</v>
      </c>
      <c r="C309">
        <v>275</v>
      </c>
      <c r="D309">
        <v>337</v>
      </c>
      <c r="E309">
        <v>390</v>
      </c>
      <c r="F309">
        <v>463</v>
      </c>
      <c r="G309">
        <v>516</v>
      </c>
      <c r="H309">
        <v>575</v>
      </c>
      <c r="I309" s="7">
        <v>638</v>
      </c>
      <c r="J309" s="6">
        <v>199</v>
      </c>
      <c r="K309">
        <v>264</v>
      </c>
      <c r="L309">
        <v>319</v>
      </c>
      <c r="M309">
        <v>387</v>
      </c>
      <c r="N309">
        <v>473</v>
      </c>
      <c r="O309">
        <v>545</v>
      </c>
      <c r="P309">
        <v>608</v>
      </c>
      <c r="Q309" s="7">
        <v>685</v>
      </c>
      <c r="R309">
        <v>191</v>
      </c>
      <c r="S309">
        <v>270</v>
      </c>
      <c r="T309">
        <v>343</v>
      </c>
      <c r="U309">
        <v>400</v>
      </c>
      <c r="V309">
        <v>483</v>
      </c>
      <c r="W309">
        <v>523</v>
      </c>
      <c r="X309">
        <v>607</v>
      </c>
      <c r="Y309">
        <v>659</v>
      </c>
      <c r="Z309" s="6">
        <v>200</v>
      </c>
      <c r="AA309">
        <v>274</v>
      </c>
      <c r="AB309">
        <v>333</v>
      </c>
      <c r="AC309">
        <v>400</v>
      </c>
      <c r="AD309">
        <v>466</v>
      </c>
      <c r="AE309">
        <v>531</v>
      </c>
      <c r="AF309">
        <v>596</v>
      </c>
      <c r="AG309" s="7">
        <v>655</v>
      </c>
      <c r="AH309">
        <v>199</v>
      </c>
      <c r="AI309">
        <v>261</v>
      </c>
      <c r="AJ309">
        <v>334</v>
      </c>
      <c r="AK309">
        <v>388</v>
      </c>
      <c r="AL309">
        <v>469</v>
      </c>
      <c r="AM309">
        <v>514</v>
      </c>
      <c r="AN309">
        <v>579</v>
      </c>
      <c r="AO309" s="7">
        <v>654</v>
      </c>
    </row>
    <row r="310" spans="2:41" x14ac:dyDescent="0.3">
      <c r="B310" s="6">
        <v>205</v>
      </c>
      <c r="C310">
        <v>272</v>
      </c>
      <c r="D310">
        <v>343</v>
      </c>
      <c r="E310">
        <v>393</v>
      </c>
      <c r="F310">
        <v>454</v>
      </c>
      <c r="G310">
        <v>515</v>
      </c>
      <c r="H310">
        <v>582</v>
      </c>
      <c r="I310" s="7">
        <v>642</v>
      </c>
      <c r="J310" s="6">
        <v>183</v>
      </c>
      <c r="K310">
        <v>256</v>
      </c>
      <c r="L310">
        <v>322</v>
      </c>
      <c r="M310">
        <v>406</v>
      </c>
      <c r="N310">
        <v>471</v>
      </c>
      <c r="O310">
        <v>526</v>
      </c>
      <c r="P310">
        <v>605</v>
      </c>
      <c r="Q310" s="7">
        <v>681</v>
      </c>
      <c r="R310">
        <v>199</v>
      </c>
      <c r="S310">
        <v>266</v>
      </c>
      <c r="T310">
        <v>333</v>
      </c>
      <c r="U310">
        <v>400</v>
      </c>
      <c r="V310">
        <v>457</v>
      </c>
      <c r="W310">
        <v>529</v>
      </c>
      <c r="X310">
        <v>603</v>
      </c>
      <c r="Y310">
        <v>653</v>
      </c>
      <c r="Z310" s="6">
        <v>209</v>
      </c>
      <c r="AA310">
        <v>266</v>
      </c>
      <c r="AB310">
        <v>328</v>
      </c>
      <c r="AC310">
        <v>403</v>
      </c>
      <c r="AD310">
        <v>466</v>
      </c>
      <c r="AE310">
        <v>526</v>
      </c>
      <c r="AF310">
        <v>577</v>
      </c>
      <c r="AG310" s="7">
        <v>651</v>
      </c>
      <c r="AH310">
        <v>202</v>
      </c>
      <c r="AI310">
        <v>267</v>
      </c>
      <c r="AJ310">
        <v>328</v>
      </c>
      <c r="AK310">
        <v>391</v>
      </c>
      <c r="AL310">
        <v>468</v>
      </c>
      <c r="AM310">
        <v>507</v>
      </c>
      <c r="AN310">
        <v>582</v>
      </c>
      <c r="AO310" s="7">
        <v>632</v>
      </c>
    </row>
    <row r="311" spans="2:41" x14ac:dyDescent="0.3">
      <c r="B311" s="6">
        <v>215</v>
      </c>
      <c r="C311">
        <v>274</v>
      </c>
      <c r="D311">
        <v>329</v>
      </c>
      <c r="E311">
        <v>394</v>
      </c>
      <c r="F311">
        <v>453</v>
      </c>
      <c r="G311">
        <v>517</v>
      </c>
      <c r="H311">
        <v>574</v>
      </c>
      <c r="I311" s="7">
        <v>643</v>
      </c>
      <c r="J311" s="6">
        <v>191</v>
      </c>
      <c r="K311">
        <v>249</v>
      </c>
      <c r="L311">
        <v>331</v>
      </c>
      <c r="M311">
        <v>396</v>
      </c>
      <c r="N311">
        <v>459</v>
      </c>
      <c r="O311">
        <v>548</v>
      </c>
      <c r="P311">
        <v>603</v>
      </c>
      <c r="Q311" s="7">
        <v>663</v>
      </c>
      <c r="R311">
        <v>201</v>
      </c>
      <c r="S311">
        <v>268</v>
      </c>
      <c r="T311">
        <v>337</v>
      </c>
      <c r="U311">
        <v>401</v>
      </c>
      <c r="V311">
        <v>470</v>
      </c>
      <c r="W311">
        <v>533</v>
      </c>
      <c r="X311">
        <v>601</v>
      </c>
      <c r="Y311">
        <v>674</v>
      </c>
      <c r="Z311" s="6">
        <v>207</v>
      </c>
      <c r="AA311">
        <v>274</v>
      </c>
      <c r="AB311">
        <v>324</v>
      </c>
      <c r="AC311">
        <v>394</v>
      </c>
      <c r="AD311">
        <v>450</v>
      </c>
      <c r="AE311">
        <v>524</v>
      </c>
      <c r="AF311">
        <v>588</v>
      </c>
      <c r="AG311" s="7">
        <v>653</v>
      </c>
      <c r="AH311">
        <v>209</v>
      </c>
      <c r="AI311">
        <v>267</v>
      </c>
      <c r="AJ311">
        <v>347</v>
      </c>
      <c r="AK311">
        <v>400</v>
      </c>
      <c r="AL311">
        <v>461</v>
      </c>
      <c r="AM311">
        <v>523</v>
      </c>
      <c r="AN311">
        <v>583</v>
      </c>
      <c r="AO311" s="7">
        <v>648</v>
      </c>
    </row>
    <row r="312" spans="2:41" x14ac:dyDescent="0.3">
      <c r="B312" s="6">
        <v>202</v>
      </c>
      <c r="C312">
        <v>268</v>
      </c>
      <c r="D312">
        <v>331</v>
      </c>
      <c r="E312">
        <v>390</v>
      </c>
      <c r="F312">
        <v>447</v>
      </c>
      <c r="G312">
        <v>523</v>
      </c>
      <c r="H312">
        <v>571</v>
      </c>
      <c r="I312" s="7">
        <v>635</v>
      </c>
      <c r="J312" s="6">
        <v>188</v>
      </c>
      <c r="K312">
        <v>260</v>
      </c>
      <c r="L312">
        <v>330</v>
      </c>
      <c r="M312">
        <v>395</v>
      </c>
      <c r="N312">
        <v>465</v>
      </c>
      <c r="O312">
        <v>527</v>
      </c>
      <c r="P312">
        <v>609</v>
      </c>
      <c r="Q312" s="7">
        <v>661</v>
      </c>
      <c r="R312">
        <v>203</v>
      </c>
      <c r="S312">
        <v>270</v>
      </c>
      <c r="T312">
        <v>331</v>
      </c>
      <c r="U312">
        <v>399</v>
      </c>
      <c r="V312">
        <v>485</v>
      </c>
      <c r="W312">
        <v>547</v>
      </c>
      <c r="X312">
        <v>592</v>
      </c>
      <c r="Y312">
        <v>661</v>
      </c>
      <c r="Z312" s="6">
        <v>202</v>
      </c>
      <c r="AA312">
        <v>272</v>
      </c>
      <c r="AB312">
        <v>345</v>
      </c>
      <c r="AC312">
        <v>401</v>
      </c>
      <c r="AD312">
        <v>458</v>
      </c>
      <c r="AE312">
        <v>518</v>
      </c>
      <c r="AF312">
        <v>581</v>
      </c>
      <c r="AG312" s="7">
        <v>657</v>
      </c>
      <c r="AH312">
        <v>208</v>
      </c>
      <c r="AI312">
        <v>263</v>
      </c>
      <c r="AJ312">
        <v>332</v>
      </c>
      <c r="AK312">
        <v>402</v>
      </c>
      <c r="AL312">
        <v>456</v>
      </c>
      <c r="AM312">
        <v>503</v>
      </c>
      <c r="AN312">
        <v>575</v>
      </c>
      <c r="AO312" s="7">
        <v>651</v>
      </c>
    </row>
    <row r="313" spans="2:41" x14ac:dyDescent="0.3">
      <c r="B313" s="6">
        <v>203</v>
      </c>
      <c r="C313">
        <v>263</v>
      </c>
      <c r="D313">
        <v>327</v>
      </c>
      <c r="E313">
        <v>409</v>
      </c>
      <c r="F313">
        <v>462</v>
      </c>
      <c r="G313">
        <v>518</v>
      </c>
      <c r="H313">
        <v>579</v>
      </c>
      <c r="I313" s="7">
        <v>646</v>
      </c>
      <c r="J313" s="6">
        <v>195</v>
      </c>
      <c r="K313">
        <v>256</v>
      </c>
      <c r="L313">
        <v>325</v>
      </c>
      <c r="M313">
        <v>393</v>
      </c>
      <c r="N313">
        <v>475</v>
      </c>
      <c r="O313">
        <v>538</v>
      </c>
      <c r="P313">
        <v>598</v>
      </c>
      <c r="Q313" s="7">
        <v>670</v>
      </c>
      <c r="R313">
        <v>198</v>
      </c>
      <c r="S313">
        <v>273</v>
      </c>
      <c r="T313">
        <v>338</v>
      </c>
      <c r="U313">
        <v>408</v>
      </c>
      <c r="V313">
        <v>470</v>
      </c>
      <c r="W313">
        <v>545</v>
      </c>
      <c r="X313">
        <v>596</v>
      </c>
      <c r="Y313">
        <v>648</v>
      </c>
      <c r="Z313" s="6">
        <v>209</v>
      </c>
      <c r="AA313">
        <v>275</v>
      </c>
      <c r="AB313">
        <v>332</v>
      </c>
      <c r="AC313">
        <v>406</v>
      </c>
      <c r="AD313">
        <v>457</v>
      </c>
      <c r="AE313">
        <v>532</v>
      </c>
      <c r="AF313">
        <v>591</v>
      </c>
      <c r="AG313" s="7">
        <v>644</v>
      </c>
      <c r="AH313">
        <v>205</v>
      </c>
      <c r="AI313">
        <v>272</v>
      </c>
      <c r="AJ313">
        <v>330</v>
      </c>
      <c r="AK313">
        <v>397</v>
      </c>
      <c r="AL313">
        <v>446</v>
      </c>
      <c r="AM313">
        <v>515</v>
      </c>
      <c r="AN313">
        <v>581</v>
      </c>
      <c r="AO313" s="7">
        <v>647</v>
      </c>
    </row>
    <row r="314" spans="2:41" x14ac:dyDescent="0.3">
      <c r="B314" s="6">
        <v>200</v>
      </c>
      <c r="C314">
        <v>270</v>
      </c>
      <c r="D314">
        <v>341</v>
      </c>
      <c r="E314">
        <v>406</v>
      </c>
      <c r="F314">
        <v>468</v>
      </c>
      <c r="G314">
        <v>513</v>
      </c>
      <c r="H314">
        <v>570</v>
      </c>
      <c r="I314" s="7">
        <v>619</v>
      </c>
      <c r="J314" s="6">
        <v>193</v>
      </c>
      <c r="K314">
        <v>258</v>
      </c>
      <c r="L314">
        <v>328</v>
      </c>
      <c r="M314">
        <v>392</v>
      </c>
      <c r="N314">
        <v>465</v>
      </c>
      <c r="O314">
        <v>540</v>
      </c>
      <c r="P314">
        <v>603</v>
      </c>
      <c r="Q314" s="7">
        <v>690</v>
      </c>
      <c r="R314">
        <v>193</v>
      </c>
      <c r="S314">
        <v>271</v>
      </c>
      <c r="T314">
        <v>338</v>
      </c>
      <c r="U314">
        <v>415</v>
      </c>
      <c r="V314">
        <v>467</v>
      </c>
      <c r="W314">
        <v>536</v>
      </c>
      <c r="X314">
        <v>613</v>
      </c>
      <c r="Y314">
        <v>655</v>
      </c>
      <c r="Z314" s="6">
        <v>207</v>
      </c>
      <c r="AA314">
        <v>286</v>
      </c>
      <c r="AB314">
        <v>345</v>
      </c>
      <c r="AC314">
        <v>393</v>
      </c>
      <c r="AD314">
        <v>460</v>
      </c>
      <c r="AE314">
        <v>544</v>
      </c>
      <c r="AF314">
        <v>585</v>
      </c>
      <c r="AG314" s="7">
        <v>646</v>
      </c>
      <c r="AH314">
        <v>204</v>
      </c>
      <c r="AI314">
        <v>276</v>
      </c>
      <c r="AJ314">
        <v>331</v>
      </c>
      <c r="AK314">
        <v>400</v>
      </c>
      <c r="AL314">
        <v>453</v>
      </c>
      <c r="AM314">
        <v>523</v>
      </c>
      <c r="AN314">
        <v>577</v>
      </c>
      <c r="AO314" s="7">
        <v>631</v>
      </c>
    </row>
    <row r="315" spans="2:41" x14ac:dyDescent="0.3">
      <c r="B315" s="6">
        <v>202</v>
      </c>
      <c r="C315">
        <v>268</v>
      </c>
      <c r="D315">
        <v>332</v>
      </c>
      <c r="E315">
        <v>387</v>
      </c>
      <c r="F315">
        <v>455</v>
      </c>
      <c r="G315">
        <v>523</v>
      </c>
      <c r="H315">
        <v>575</v>
      </c>
      <c r="I315" s="7">
        <v>639</v>
      </c>
      <c r="J315" s="6">
        <v>191</v>
      </c>
      <c r="K315">
        <v>260</v>
      </c>
      <c r="L315">
        <v>333</v>
      </c>
      <c r="M315">
        <v>399</v>
      </c>
      <c r="N315">
        <v>468</v>
      </c>
      <c r="O315">
        <v>543</v>
      </c>
      <c r="P315">
        <v>604</v>
      </c>
      <c r="Q315" s="7">
        <v>666</v>
      </c>
      <c r="R315">
        <v>199</v>
      </c>
      <c r="S315">
        <v>270</v>
      </c>
      <c r="T315">
        <v>345</v>
      </c>
      <c r="U315">
        <v>397</v>
      </c>
      <c r="V315">
        <v>475</v>
      </c>
      <c r="W315">
        <v>538</v>
      </c>
      <c r="X315">
        <v>599</v>
      </c>
      <c r="Y315">
        <v>659</v>
      </c>
      <c r="Z315" s="6">
        <v>204</v>
      </c>
      <c r="AA315">
        <v>280</v>
      </c>
      <c r="AB315">
        <v>341</v>
      </c>
      <c r="AC315">
        <v>395</v>
      </c>
      <c r="AD315">
        <v>463</v>
      </c>
      <c r="AE315">
        <v>530</v>
      </c>
      <c r="AF315">
        <v>592</v>
      </c>
      <c r="AG315" s="7">
        <v>648</v>
      </c>
      <c r="AH315">
        <v>205</v>
      </c>
      <c r="AI315">
        <v>268</v>
      </c>
      <c r="AJ315">
        <v>325</v>
      </c>
      <c r="AK315">
        <v>387</v>
      </c>
      <c r="AL315">
        <v>451</v>
      </c>
      <c r="AM315">
        <v>523</v>
      </c>
      <c r="AN315">
        <v>573</v>
      </c>
      <c r="AO315" s="7">
        <v>654</v>
      </c>
    </row>
    <row r="316" spans="2:41" x14ac:dyDescent="0.3">
      <c r="B316" s="6">
        <v>205</v>
      </c>
      <c r="C316">
        <v>265</v>
      </c>
      <c r="D316">
        <v>332</v>
      </c>
      <c r="E316">
        <v>402</v>
      </c>
      <c r="F316">
        <v>455</v>
      </c>
      <c r="G316">
        <v>513</v>
      </c>
      <c r="H316">
        <v>591</v>
      </c>
      <c r="I316" s="7">
        <v>642</v>
      </c>
      <c r="J316" s="6">
        <v>185</v>
      </c>
      <c r="K316">
        <v>261</v>
      </c>
      <c r="L316">
        <v>327</v>
      </c>
      <c r="M316">
        <v>395</v>
      </c>
      <c r="N316">
        <v>465</v>
      </c>
      <c r="O316">
        <v>534</v>
      </c>
      <c r="P316">
        <v>613</v>
      </c>
      <c r="Q316" s="7">
        <v>667</v>
      </c>
      <c r="R316">
        <v>199</v>
      </c>
      <c r="S316">
        <v>265</v>
      </c>
      <c r="T316">
        <v>333</v>
      </c>
      <c r="U316">
        <v>410</v>
      </c>
      <c r="V316">
        <v>473</v>
      </c>
      <c r="W316">
        <v>539</v>
      </c>
      <c r="X316">
        <v>616</v>
      </c>
      <c r="Y316">
        <v>657</v>
      </c>
      <c r="Z316" s="6">
        <v>205</v>
      </c>
      <c r="AA316">
        <v>272</v>
      </c>
      <c r="AB316">
        <v>334</v>
      </c>
      <c r="AC316">
        <v>411</v>
      </c>
      <c r="AD316">
        <v>450</v>
      </c>
      <c r="AE316">
        <v>529</v>
      </c>
      <c r="AF316">
        <v>601</v>
      </c>
      <c r="AG316" s="7">
        <v>638</v>
      </c>
      <c r="AH316">
        <v>196</v>
      </c>
      <c r="AI316">
        <v>271</v>
      </c>
      <c r="AJ316">
        <v>341</v>
      </c>
      <c r="AK316">
        <v>400</v>
      </c>
      <c r="AL316">
        <v>454</v>
      </c>
      <c r="AM316">
        <v>515</v>
      </c>
      <c r="AN316">
        <v>578</v>
      </c>
      <c r="AO316" s="7">
        <v>649</v>
      </c>
    </row>
    <row r="317" spans="2:41" x14ac:dyDescent="0.3">
      <c r="B317" s="6">
        <v>212</v>
      </c>
      <c r="C317">
        <v>266</v>
      </c>
      <c r="D317">
        <v>325</v>
      </c>
      <c r="E317">
        <v>393</v>
      </c>
      <c r="F317">
        <v>445</v>
      </c>
      <c r="G317">
        <v>514</v>
      </c>
      <c r="H317">
        <v>577</v>
      </c>
      <c r="I317" s="7">
        <v>634</v>
      </c>
      <c r="J317" s="6">
        <v>186</v>
      </c>
      <c r="K317">
        <v>251</v>
      </c>
      <c r="L317">
        <v>321</v>
      </c>
      <c r="M317">
        <v>390</v>
      </c>
      <c r="N317">
        <v>476</v>
      </c>
      <c r="O317">
        <v>542</v>
      </c>
      <c r="P317">
        <v>603</v>
      </c>
      <c r="Q317" s="7">
        <v>673</v>
      </c>
      <c r="R317">
        <v>196</v>
      </c>
      <c r="S317">
        <v>273</v>
      </c>
      <c r="T317">
        <v>340</v>
      </c>
      <c r="U317">
        <v>396</v>
      </c>
      <c r="V317">
        <v>472</v>
      </c>
      <c r="W317">
        <v>548</v>
      </c>
      <c r="X317">
        <v>602</v>
      </c>
      <c r="Y317">
        <v>661</v>
      </c>
      <c r="Z317" s="6">
        <v>199</v>
      </c>
      <c r="AA317">
        <v>274</v>
      </c>
      <c r="AB317">
        <v>348</v>
      </c>
      <c r="AC317">
        <v>399</v>
      </c>
      <c r="AD317">
        <v>468</v>
      </c>
      <c r="AE317">
        <v>528</v>
      </c>
      <c r="AF317">
        <v>580</v>
      </c>
      <c r="AG317" s="7">
        <v>651</v>
      </c>
      <c r="AH317">
        <v>205</v>
      </c>
      <c r="AI317">
        <v>264</v>
      </c>
      <c r="AJ317">
        <v>331</v>
      </c>
      <c r="AK317">
        <v>389</v>
      </c>
      <c r="AL317">
        <v>453</v>
      </c>
      <c r="AM317">
        <v>522</v>
      </c>
      <c r="AN317">
        <v>580</v>
      </c>
      <c r="AO317" s="7">
        <v>640</v>
      </c>
    </row>
    <row r="318" spans="2:41" x14ac:dyDescent="0.3">
      <c r="B318" s="6">
        <v>203</v>
      </c>
      <c r="C318">
        <v>266</v>
      </c>
      <c r="D318">
        <v>335</v>
      </c>
      <c r="E318">
        <v>396</v>
      </c>
      <c r="F318">
        <v>461</v>
      </c>
      <c r="G318">
        <v>523</v>
      </c>
      <c r="H318">
        <v>577</v>
      </c>
      <c r="I318" s="7">
        <v>638</v>
      </c>
      <c r="J318" s="6">
        <v>186</v>
      </c>
      <c r="K318">
        <v>259</v>
      </c>
      <c r="L318">
        <v>320</v>
      </c>
      <c r="M318">
        <v>388</v>
      </c>
      <c r="N318">
        <v>469</v>
      </c>
      <c r="O318">
        <v>542</v>
      </c>
      <c r="P318">
        <v>601</v>
      </c>
      <c r="Q318" s="7">
        <v>674</v>
      </c>
      <c r="R318">
        <v>196</v>
      </c>
      <c r="S318">
        <v>275</v>
      </c>
      <c r="T318">
        <v>339</v>
      </c>
      <c r="U318">
        <v>411</v>
      </c>
      <c r="V318">
        <v>461</v>
      </c>
      <c r="W318">
        <v>532</v>
      </c>
      <c r="X318">
        <v>595</v>
      </c>
      <c r="Y318">
        <v>654</v>
      </c>
      <c r="Z318" s="6">
        <v>205</v>
      </c>
      <c r="AA318">
        <v>272</v>
      </c>
      <c r="AB318">
        <v>328</v>
      </c>
      <c r="AC318">
        <v>400</v>
      </c>
      <c r="AD318">
        <v>465</v>
      </c>
      <c r="AE318">
        <v>521</v>
      </c>
      <c r="AF318">
        <v>588</v>
      </c>
      <c r="AG318" s="7">
        <v>664</v>
      </c>
      <c r="AH318">
        <v>206</v>
      </c>
      <c r="AI318">
        <v>271</v>
      </c>
      <c r="AJ318">
        <v>334</v>
      </c>
      <c r="AK318">
        <v>396</v>
      </c>
      <c r="AL318">
        <v>458</v>
      </c>
      <c r="AM318">
        <v>531</v>
      </c>
      <c r="AN318">
        <v>575</v>
      </c>
      <c r="AO318" s="7">
        <v>634</v>
      </c>
    </row>
    <row r="319" spans="2:41" x14ac:dyDescent="0.3">
      <c r="B319" s="6">
        <v>199</v>
      </c>
      <c r="C319">
        <v>272</v>
      </c>
      <c r="D319">
        <v>332</v>
      </c>
      <c r="E319">
        <v>393</v>
      </c>
      <c r="F319">
        <v>456</v>
      </c>
      <c r="G319">
        <v>505</v>
      </c>
      <c r="H319">
        <v>575</v>
      </c>
      <c r="I319" s="7">
        <v>634</v>
      </c>
      <c r="J319" s="6">
        <v>191</v>
      </c>
      <c r="K319">
        <v>252</v>
      </c>
      <c r="L319">
        <v>322</v>
      </c>
      <c r="M319">
        <v>399</v>
      </c>
      <c r="N319">
        <v>467</v>
      </c>
      <c r="O319">
        <v>545</v>
      </c>
      <c r="P319">
        <v>600</v>
      </c>
      <c r="Q319" s="7">
        <v>671</v>
      </c>
      <c r="R319">
        <v>198</v>
      </c>
      <c r="S319">
        <v>273</v>
      </c>
      <c r="T319">
        <v>332</v>
      </c>
      <c r="U319">
        <v>411</v>
      </c>
      <c r="V319">
        <v>464</v>
      </c>
      <c r="W319">
        <v>539</v>
      </c>
      <c r="X319">
        <v>599</v>
      </c>
      <c r="Y319">
        <v>659</v>
      </c>
      <c r="Z319" s="6">
        <v>201</v>
      </c>
      <c r="AA319">
        <v>269</v>
      </c>
      <c r="AB319">
        <v>338</v>
      </c>
      <c r="AC319">
        <v>417</v>
      </c>
      <c r="AD319">
        <v>475</v>
      </c>
      <c r="AE319">
        <v>532</v>
      </c>
      <c r="AF319">
        <v>582</v>
      </c>
      <c r="AG319" s="7">
        <v>646</v>
      </c>
      <c r="AH319">
        <v>197</v>
      </c>
      <c r="AI319">
        <v>277</v>
      </c>
      <c r="AJ319">
        <v>343</v>
      </c>
      <c r="AK319">
        <v>400</v>
      </c>
      <c r="AL319">
        <v>459</v>
      </c>
      <c r="AM319">
        <v>508</v>
      </c>
      <c r="AN319">
        <v>577</v>
      </c>
      <c r="AO319" s="7">
        <v>645</v>
      </c>
    </row>
    <row r="320" spans="2:41" x14ac:dyDescent="0.3">
      <c r="B320" s="6">
        <v>196</v>
      </c>
      <c r="C320">
        <v>269</v>
      </c>
      <c r="D320">
        <v>334</v>
      </c>
      <c r="E320">
        <v>391</v>
      </c>
      <c r="F320">
        <v>454</v>
      </c>
      <c r="G320">
        <v>517</v>
      </c>
      <c r="H320">
        <v>583</v>
      </c>
      <c r="I320" s="7">
        <v>637</v>
      </c>
      <c r="J320" s="6">
        <v>192</v>
      </c>
      <c r="K320">
        <v>263</v>
      </c>
      <c r="L320">
        <v>323</v>
      </c>
      <c r="M320">
        <v>403</v>
      </c>
      <c r="N320">
        <v>466</v>
      </c>
      <c r="O320">
        <v>529</v>
      </c>
      <c r="P320">
        <v>598</v>
      </c>
      <c r="Q320" s="7">
        <v>669</v>
      </c>
      <c r="R320">
        <v>199</v>
      </c>
      <c r="S320">
        <v>273</v>
      </c>
      <c r="T320">
        <v>333</v>
      </c>
      <c r="U320">
        <v>388</v>
      </c>
      <c r="V320">
        <v>475</v>
      </c>
      <c r="W320">
        <v>535</v>
      </c>
      <c r="X320">
        <v>601</v>
      </c>
      <c r="Y320">
        <v>665</v>
      </c>
      <c r="Z320" s="6">
        <v>206</v>
      </c>
      <c r="AA320">
        <v>262</v>
      </c>
      <c r="AB320">
        <v>333</v>
      </c>
      <c r="AC320">
        <v>401</v>
      </c>
      <c r="AD320">
        <v>458</v>
      </c>
      <c r="AE320">
        <v>526</v>
      </c>
      <c r="AF320">
        <v>594</v>
      </c>
      <c r="AG320" s="7">
        <v>650</v>
      </c>
      <c r="AH320">
        <v>205</v>
      </c>
      <c r="AI320">
        <v>272</v>
      </c>
      <c r="AJ320">
        <v>334</v>
      </c>
      <c r="AK320">
        <v>393</v>
      </c>
      <c r="AL320">
        <v>452</v>
      </c>
      <c r="AM320">
        <v>511</v>
      </c>
      <c r="AN320">
        <v>580</v>
      </c>
      <c r="AO320" s="7">
        <v>640</v>
      </c>
    </row>
    <row r="321" spans="2:41" x14ac:dyDescent="0.3">
      <c r="B321" s="6">
        <v>207</v>
      </c>
      <c r="C321">
        <v>270</v>
      </c>
      <c r="D321">
        <v>328</v>
      </c>
      <c r="E321">
        <v>390</v>
      </c>
      <c r="F321">
        <v>467</v>
      </c>
      <c r="G321">
        <v>511</v>
      </c>
      <c r="H321">
        <v>582</v>
      </c>
      <c r="I321" s="7">
        <v>635</v>
      </c>
      <c r="J321" s="6">
        <v>187</v>
      </c>
      <c r="K321">
        <v>266</v>
      </c>
      <c r="L321">
        <v>337</v>
      </c>
      <c r="M321">
        <v>390</v>
      </c>
      <c r="N321">
        <v>473</v>
      </c>
      <c r="O321">
        <v>536</v>
      </c>
      <c r="P321">
        <v>610</v>
      </c>
      <c r="Q321" s="7">
        <v>663</v>
      </c>
      <c r="R321">
        <v>193</v>
      </c>
      <c r="S321">
        <v>263</v>
      </c>
      <c r="T321">
        <v>336</v>
      </c>
      <c r="U321">
        <v>402</v>
      </c>
      <c r="V321">
        <v>466</v>
      </c>
      <c r="W321">
        <v>530</v>
      </c>
      <c r="X321">
        <v>588</v>
      </c>
      <c r="Y321">
        <v>665</v>
      </c>
      <c r="Z321" s="6">
        <v>195</v>
      </c>
      <c r="AA321">
        <v>268</v>
      </c>
      <c r="AB321">
        <v>341</v>
      </c>
      <c r="AC321">
        <v>390</v>
      </c>
      <c r="AD321">
        <v>461</v>
      </c>
      <c r="AE321">
        <v>520</v>
      </c>
      <c r="AF321">
        <v>584</v>
      </c>
      <c r="AG321" s="7">
        <v>650</v>
      </c>
      <c r="AH321">
        <v>199</v>
      </c>
      <c r="AI321">
        <v>274</v>
      </c>
      <c r="AJ321">
        <v>332</v>
      </c>
      <c r="AK321">
        <v>388</v>
      </c>
      <c r="AL321">
        <v>461</v>
      </c>
      <c r="AM321">
        <v>520</v>
      </c>
      <c r="AN321">
        <v>590</v>
      </c>
      <c r="AO321" s="7">
        <v>641</v>
      </c>
    </row>
    <row r="322" spans="2:41" x14ac:dyDescent="0.3">
      <c r="B322" s="6">
        <v>208</v>
      </c>
      <c r="C322">
        <v>277</v>
      </c>
      <c r="D322">
        <v>338</v>
      </c>
      <c r="E322">
        <v>400</v>
      </c>
      <c r="F322">
        <v>449</v>
      </c>
      <c r="G322">
        <v>519</v>
      </c>
      <c r="H322">
        <v>574</v>
      </c>
      <c r="I322" s="7">
        <v>649</v>
      </c>
      <c r="J322" s="6">
        <v>194</v>
      </c>
      <c r="K322">
        <v>255</v>
      </c>
      <c r="L322">
        <v>329</v>
      </c>
      <c r="M322">
        <v>394</v>
      </c>
      <c r="N322">
        <v>463</v>
      </c>
      <c r="O322">
        <v>542</v>
      </c>
      <c r="P322">
        <v>611</v>
      </c>
      <c r="Q322" s="7">
        <v>678</v>
      </c>
      <c r="R322">
        <v>196</v>
      </c>
      <c r="S322">
        <v>266</v>
      </c>
      <c r="T322">
        <v>353</v>
      </c>
      <c r="U322">
        <v>406</v>
      </c>
      <c r="V322">
        <v>470</v>
      </c>
      <c r="W322">
        <v>532</v>
      </c>
      <c r="X322">
        <v>596</v>
      </c>
      <c r="Y322">
        <v>650</v>
      </c>
      <c r="Z322" s="6">
        <v>201</v>
      </c>
      <c r="AA322">
        <v>261</v>
      </c>
      <c r="AB322">
        <v>346</v>
      </c>
      <c r="AC322">
        <v>412</v>
      </c>
      <c r="AD322">
        <v>470</v>
      </c>
      <c r="AE322">
        <v>535</v>
      </c>
      <c r="AF322">
        <v>584</v>
      </c>
      <c r="AG322" s="7">
        <v>663</v>
      </c>
      <c r="AH322">
        <v>207</v>
      </c>
      <c r="AI322">
        <v>264</v>
      </c>
      <c r="AJ322">
        <v>334</v>
      </c>
      <c r="AK322">
        <v>396</v>
      </c>
      <c r="AL322">
        <v>465</v>
      </c>
      <c r="AM322">
        <v>527</v>
      </c>
      <c r="AN322">
        <v>586</v>
      </c>
      <c r="AO322" s="7">
        <v>651</v>
      </c>
    </row>
    <row r="323" spans="2:41" x14ac:dyDescent="0.3">
      <c r="B323" s="6">
        <v>204</v>
      </c>
      <c r="C323">
        <v>273</v>
      </c>
      <c r="D323">
        <v>333</v>
      </c>
      <c r="E323">
        <v>397</v>
      </c>
      <c r="F323">
        <v>454</v>
      </c>
      <c r="G323">
        <v>522</v>
      </c>
      <c r="H323">
        <v>577</v>
      </c>
      <c r="I323" s="7">
        <v>645</v>
      </c>
      <c r="J323" s="6">
        <v>185</v>
      </c>
      <c r="K323">
        <v>255</v>
      </c>
      <c r="L323">
        <v>329</v>
      </c>
      <c r="M323">
        <v>397</v>
      </c>
      <c r="N323">
        <v>466</v>
      </c>
      <c r="O323">
        <v>539</v>
      </c>
      <c r="P323">
        <v>615</v>
      </c>
      <c r="Q323" s="7">
        <v>668</v>
      </c>
      <c r="R323">
        <v>197</v>
      </c>
      <c r="S323">
        <v>281</v>
      </c>
      <c r="T323">
        <v>337</v>
      </c>
      <c r="U323">
        <v>402</v>
      </c>
      <c r="V323">
        <v>466</v>
      </c>
      <c r="W323">
        <v>527</v>
      </c>
      <c r="X323">
        <v>595</v>
      </c>
      <c r="Y323">
        <v>673</v>
      </c>
      <c r="Z323" s="6">
        <v>210</v>
      </c>
      <c r="AA323">
        <v>269</v>
      </c>
      <c r="AB323">
        <v>339</v>
      </c>
      <c r="AC323">
        <v>412</v>
      </c>
      <c r="AD323">
        <v>469</v>
      </c>
      <c r="AE323">
        <v>526</v>
      </c>
      <c r="AF323">
        <v>594</v>
      </c>
      <c r="AG323" s="7">
        <v>650</v>
      </c>
      <c r="AH323">
        <v>205</v>
      </c>
      <c r="AI323">
        <v>270</v>
      </c>
      <c r="AJ323">
        <v>328</v>
      </c>
      <c r="AK323">
        <v>387</v>
      </c>
      <c r="AL323">
        <v>457</v>
      </c>
      <c r="AM323">
        <v>517</v>
      </c>
      <c r="AN323">
        <v>584</v>
      </c>
      <c r="AO323" s="7">
        <v>644</v>
      </c>
    </row>
    <row r="324" spans="2:41" x14ac:dyDescent="0.3">
      <c r="B324" s="6">
        <v>199</v>
      </c>
      <c r="C324">
        <v>272</v>
      </c>
      <c r="D324">
        <v>330</v>
      </c>
      <c r="E324">
        <v>387</v>
      </c>
      <c r="F324">
        <v>455</v>
      </c>
      <c r="G324">
        <v>519</v>
      </c>
      <c r="H324">
        <v>577</v>
      </c>
      <c r="I324" s="7">
        <v>644</v>
      </c>
      <c r="J324" s="6">
        <v>193</v>
      </c>
      <c r="K324">
        <v>258</v>
      </c>
      <c r="L324">
        <v>325</v>
      </c>
      <c r="M324">
        <v>395</v>
      </c>
      <c r="N324">
        <v>456</v>
      </c>
      <c r="O324">
        <v>535</v>
      </c>
      <c r="P324">
        <v>600</v>
      </c>
      <c r="Q324" s="7">
        <v>673</v>
      </c>
      <c r="R324">
        <v>204</v>
      </c>
      <c r="S324">
        <v>274</v>
      </c>
      <c r="T324">
        <v>325</v>
      </c>
      <c r="U324">
        <v>410</v>
      </c>
      <c r="V324">
        <v>480</v>
      </c>
      <c r="W324">
        <v>531</v>
      </c>
      <c r="X324">
        <v>616</v>
      </c>
      <c r="Y324">
        <v>664</v>
      </c>
      <c r="Z324" s="6">
        <v>200</v>
      </c>
      <c r="AA324">
        <v>270</v>
      </c>
      <c r="AB324">
        <v>342</v>
      </c>
      <c r="AC324">
        <v>394</v>
      </c>
      <c r="AD324">
        <v>456</v>
      </c>
      <c r="AE324">
        <v>525</v>
      </c>
      <c r="AF324">
        <v>592</v>
      </c>
      <c r="AG324" s="7">
        <v>644</v>
      </c>
      <c r="AH324">
        <v>208</v>
      </c>
      <c r="AI324">
        <v>268</v>
      </c>
      <c r="AJ324">
        <v>332</v>
      </c>
      <c r="AK324">
        <v>400</v>
      </c>
      <c r="AL324">
        <v>462</v>
      </c>
      <c r="AM324">
        <v>518</v>
      </c>
      <c r="AN324">
        <v>578</v>
      </c>
      <c r="AO324" s="7">
        <v>641</v>
      </c>
    </row>
    <row r="325" spans="2:41" x14ac:dyDescent="0.3">
      <c r="B325" s="6">
        <v>206</v>
      </c>
      <c r="C325">
        <v>273</v>
      </c>
      <c r="D325">
        <v>339</v>
      </c>
      <c r="E325">
        <v>385</v>
      </c>
      <c r="F325">
        <v>456</v>
      </c>
      <c r="G325">
        <v>522</v>
      </c>
      <c r="H325">
        <v>576</v>
      </c>
      <c r="I325" s="7">
        <v>638</v>
      </c>
      <c r="J325" s="6">
        <v>193</v>
      </c>
      <c r="K325">
        <v>254</v>
      </c>
      <c r="L325">
        <v>328</v>
      </c>
      <c r="M325">
        <v>396</v>
      </c>
      <c r="N325">
        <v>460</v>
      </c>
      <c r="O325">
        <v>530</v>
      </c>
      <c r="P325">
        <v>608</v>
      </c>
      <c r="Q325" s="7">
        <v>668</v>
      </c>
      <c r="R325">
        <v>193</v>
      </c>
      <c r="S325">
        <v>277</v>
      </c>
      <c r="T325">
        <v>328</v>
      </c>
      <c r="U325">
        <v>407</v>
      </c>
      <c r="V325">
        <v>489</v>
      </c>
      <c r="W325">
        <v>534</v>
      </c>
      <c r="X325">
        <v>592</v>
      </c>
      <c r="Y325">
        <v>654</v>
      </c>
      <c r="Z325" s="6">
        <v>205</v>
      </c>
      <c r="AA325">
        <v>271</v>
      </c>
      <c r="AB325">
        <v>339</v>
      </c>
      <c r="AC325">
        <v>399</v>
      </c>
      <c r="AD325">
        <v>473</v>
      </c>
      <c r="AE325">
        <v>521</v>
      </c>
      <c r="AF325">
        <v>579</v>
      </c>
      <c r="AG325" s="7">
        <v>658</v>
      </c>
      <c r="AH325">
        <v>204</v>
      </c>
      <c r="AI325">
        <v>271</v>
      </c>
      <c r="AJ325">
        <v>334</v>
      </c>
      <c r="AK325">
        <v>398</v>
      </c>
      <c r="AL325">
        <v>452</v>
      </c>
      <c r="AM325">
        <v>506</v>
      </c>
      <c r="AN325">
        <v>574</v>
      </c>
      <c r="AO325" s="7">
        <v>635</v>
      </c>
    </row>
    <row r="326" spans="2:41" x14ac:dyDescent="0.3">
      <c r="B326" s="6">
        <v>202</v>
      </c>
      <c r="C326">
        <v>265</v>
      </c>
      <c r="D326">
        <v>332</v>
      </c>
      <c r="E326">
        <v>386</v>
      </c>
      <c r="F326">
        <v>460</v>
      </c>
      <c r="G326">
        <v>518</v>
      </c>
      <c r="H326">
        <v>576</v>
      </c>
      <c r="I326" s="7">
        <v>640</v>
      </c>
      <c r="J326" s="6">
        <v>184</v>
      </c>
      <c r="K326">
        <v>255</v>
      </c>
      <c r="L326">
        <v>324</v>
      </c>
      <c r="M326">
        <v>394</v>
      </c>
      <c r="N326">
        <v>464</v>
      </c>
      <c r="O326">
        <v>535</v>
      </c>
      <c r="P326">
        <v>604</v>
      </c>
      <c r="Q326" s="7">
        <v>682</v>
      </c>
      <c r="R326">
        <v>205</v>
      </c>
      <c r="S326">
        <v>264</v>
      </c>
      <c r="T326">
        <v>332</v>
      </c>
      <c r="U326">
        <v>401</v>
      </c>
      <c r="V326">
        <v>482</v>
      </c>
      <c r="W326">
        <v>531</v>
      </c>
      <c r="X326">
        <v>591</v>
      </c>
      <c r="Y326">
        <v>665</v>
      </c>
      <c r="Z326" s="6">
        <v>205</v>
      </c>
      <c r="AA326">
        <v>271</v>
      </c>
      <c r="AB326">
        <v>330</v>
      </c>
      <c r="AC326">
        <v>391</v>
      </c>
      <c r="AD326">
        <v>466</v>
      </c>
      <c r="AE326">
        <v>527</v>
      </c>
      <c r="AF326">
        <v>595</v>
      </c>
      <c r="AG326" s="7">
        <v>665</v>
      </c>
      <c r="AH326">
        <v>198</v>
      </c>
      <c r="AI326">
        <v>265</v>
      </c>
      <c r="AJ326">
        <v>342</v>
      </c>
      <c r="AK326">
        <v>394</v>
      </c>
      <c r="AL326">
        <v>447</v>
      </c>
      <c r="AM326">
        <v>515</v>
      </c>
      <c r="AN326">
        <v>574</v>
      </c>
      <c r="AO326" s="7">
        <v>650</v>
      </c>
    </row>
    <row r="327" spans="2:41" x14ac:dyDescent="0.3">
      <c r="B327" s="6">
        <v>200</v>
      </c>
      <c r="C327">
        <v>270</v>
      </c>
      <c r="D327">
        <v>335</v>
      </c>
      <c r="E327">
        <v>400</v>
      </c>
      <c r="F327">
        <v>465</v>
      </c>
      <c r="G327">
        <v>520</v>
      </c>
      <c r="H327">
        <v>589</v>
      </c>
      <c r="I327" s="7">
        <v>634</v>
      </c>
      <c r="J327" s="6">
        <v>197</v>
      </c>
      <c r="K327">
        <v>254</v>
      </c>
      <c r="L327">
        <v>324</v>
      </c>
      <c r="M327">
        <v>398</v>
      </c>
      <c r="N327">
        <v>467</v>
      </c>
      <c r="O327">
        <v>536</v>
      </c>
      <c r="P327">
        <v>602</v>
      </c>
      <c r="Q327" s="7">
        <v>675</v>
      </c>
      <c r="R327">
        <v>194</v>
      </c>
      <c r="S327">
        <v>269</v>
      </c>
      <c r="T327">
        <v>341</v>
      </c>
      <c r="U327">
        <v>406</v>
      </c>
      <c r="V327">
        <v>468</v>
      </c>
      <c r="W327">
        <v>531</v>
      </c>
      <c r="X327">
        <v>607</v>
      </c>
      <c r="Y327">
        <v>669</v>
      </c>
      <c r="Z327" s="6">
        <v>202</v>
      </c>
      <c r="AA327">
        <v>273</v>
      </c>
      <c r="AB327">
        <v>336</v>
      </c>
      <c r="AC327">
        <v>411</v>
      </c>
      <c r="AD327">
        <v>473</v>
      </c>
      <c r="AE327">
        <v>525</v>
      </c>
      <c r="AF327">
        <v>581</v>
      </c>
      <c r="AG327" s="7">
        <v>652</v>
      </c>
      <c r="AH327">
        <v>207</v>
      </c>
      <c r="AI327">
        <v>266</v>
      </c>
      <c r="AJ327">
        <v>334</v>
      </c>
      <c r="AK327">
        <v>394</v>
      </c>
      <c r="AL327">
        <v>457</v>
      </c>
      <c r="AM327">
        <v>521</v>
      </c>
      <c r="AN327">
        <v>575</v>
      </c>
      <c r="AO327" s="7">
        <v>657</v>
      </c>
    </row>
    <row r="328" spans="2:41" x14ac:dyDescent="0.3">
      <c r="B328" s="6">
        <v>201</v>
      </c>
      <c r="C328">
        <v>270</v>
      </c>
      <c r="D328">
        <v>323</v>
      </c>
      <c r="E328">
        <v>409</v>
      </c>
      <c r="F328">
        <v>467</v>
      </c>
      <c r="G328">
        <v>517</v>
      </c>
      <c r="H328">
        <v>574</v>
      </c>
      <c r="I328" s="7">
        <v>635</v>
      </c>
      <c r="J328" s="6">
        <v>189</v>
      </c>
      <c r="K328">
        <v>251</v>
      </c>
      <c r="L328">
        <v>328</v>
      </c>
      <c r="M328">
        <v>396</v>
      </c>
      <c r="N328">
        <v>475</v>
      </c>
      <c r="O328">
        <v>541</v>
      </c>
      <c r="P328">
        <v>600</v>
      </c>
      <c r="Q328" s="7">
        <v>676</v>
      </c>
      <c r="R328">
        <v>194</v>
      </c>
      <c r="S328">
        <v>270</v>
      </c>
      <c r="T328">
        <v>344</v>
      </c>
      <c r="U328">
        <v>406</v>
      </c>
      <c r="V328">
        <v>465</v>
      </c>
      <c r="W328">
        <v>541</v>
      </c>
      <c r="X328">
        <v>587</v>
      </c>
      <c r="Y328">
        <v>643</v>
      </c>
      <c r="Z328" s="6">
        <v>194</v>
      </c>
      <c r="AA328">
        <v>268</v>
      </c>
      <c r="AB328">
        <v>337</v>
      </c>
      <c r="AC328">
        <v>405</v>
      </c>
      <c r="AD328">
        <v>477</v>
      </c>
      <c r="AE328">
        <v>520</v>
      </c>
      <c r="AF328">
        <v>584</v>
      </c>
      <c r="AG328" s="7">
        <v>637</v>
      </c>
      <c r="AH328">
        <v>202</v>
      </c>
      <c r="AI328">
        <v>271</v>
      </c>
      <c r="AJ328">
        <v>329</v>
      </c>
      <c r="AK328">
        <v>393</v>
      </c>
      <c r="AL328">
        <v>442</v>
      </c>
      <c r="AM328">
        <v>525</v>
      </c>
      <c r="AN328">
        <v>583</v>
      </c>
      <c r="AO328" s="7">
        <v>647</v>
      </c>
    </row>
    <row r="329" spans="2:41" x14ac:dyDescent="0.3">
      <c r="B329" s="6">
        <v>209</v>
      </c>
      <c r="C329">
        <v>276</v>
      </c>
      <c r="D329">
        <v>330</v>
      </c>
      <c r="E329">
        <v>392</v>
      </c>
      <c r="F329">
        <v>443</v>
      </c>
      <c r="G329">
        <v>520</v>
      </c>
      <c r="H329">
        <v>589</v>
      </c>
      <c r="I329" s="7">
        <v>640</v>
      </c>
      <c r="J329" s="6">
        <v>190</v>
      </c>
      <c r="K329">
        <v>260</v>
      </c>
      <c r="L329">
        <v>320</v>
      </c>
      <c r="M329">
        <v>395</v>
      </c>
      <c r="N329">
        <v>464</v>
      </c>
      <c r="O329">
        <v>551</v>
      </c>
      <c r="P329">
        <v>602</v>
      </c>
      <c r="Q329" s="7">
        <v>675</v>
      </c>
      <c r="R329">
        <v>203</v>
      </c>
      <c r="S329">
        <v>269</v>
      </c>
      <c r="T329">
        <v>327</v>
      </c>
      <c r="U329">
        <v>407</v>
      </c>
      <c r="V329">
        <v>480</v>
      </c>
      <c r="W329">
        <v>537</v>
      </c>
      <c r="X329">
        <v>605</v>
      </c>
      <c r="Y329">
        <v>668</v>
      </c>
      <c r="Z329" s="6">
        <v>205</v>
      </c>
      <c r="AA329">
        <v>267</v>
      </c>
      <c r="AB329">
        <v>328</v>
      </c>
      <c r="AC329">
        <v>403</v>
      </c>
      <c r="AD329">
        <v>464</v>
      </c>
      <c r="AE329">
        <v>540</v>
      </c>
      <c r="AF329">
        <v>583</v>
      </c>
      <c r="AG329" s="7">
        <v>659</v>
      </c>
      <c r="AH329">
        <v>205</v>
      </c>
      <c r="AI329">
        <v>266</v>
      </c>
      <c r="AJ329">
        <v>332</v>
      </c>
      <c r="AK329">
        <v>396</v>
      </c>
      <c r="AL329">
        <v>457</v>
      </c>
      <c r="AM329">
        <v>515</v>
      </c>
      <c r="AN329">
        <v>579</v>
      </c>
      <c r="AO329" s="7">
        <v>645</v>
      </c>
    </row>
    <row r="330" spans="2:41" x14ac:dyDescent="0.3">
      <c r="B330" s="6">
        <v>208</v>
      </c>
      <c r="C330">
        <v>274</v>
      </c>
      <c r="D330">
        <v>338</v>
      </c>
      <c r="E330">
        <v>395</v>
      </c>
      <c r="F330">
        <v>463</v>
      </c>
      <c r="G330">
        <v>523</v>
      </c>
      <c r="H330">
        <v>591</v>
      </c>
      <c r="I330" s="7">
        <v>639</v>
      </c>
      <c r="J330" s="6">
        <v>190</v>
      </c>
      <c r="K330">
        <v>260</v>
      </c>
      <c r="L330">
        <v>339</v>
      </c>
      <c r="M330">
        <v>387</v>
      </c>
      <c r="N330">
        <v>469</v>
      </c>
      <c r="O330">
        <v>530</v>
      </c>
      <c r="P330">
        <v>595</v>
      </c>
      <c r="Q330" s="7">
        <v>675</v>
      </c>
      <c r="R330">
        <v>197</v>
      </c>
      <c r="S330">
        <v>273</v>
      </c>
      <c r="T330">
        <v>340</v>
      </c>
      <c r="U330">
        <v>407</v>
      </c>
      <c r="V330">
        <v>468</v>
      </c>
      <c r="W330">
        <v>541</v>
      </c>
      <c r="X330">
        <v>597</v>
      </c>
      <c r="Y330">
        <v>661</v>
      </c>
      <c r="Z330" s="6">
        <v>200</v>
      </c>
      <c r="AA330">
        <v>267</v>
      </c>
      <c r="AB330">
        <v>338</v>
      </c>
      <c r="AC330">
        <v>401</v>
      </c>
      <c r="AD330">
        <v>480</v>
      </c>
      <c r="AE330">
        <v>521</v>
      </c>
      <c r="AF330">
        <v>589</v>
      </c>
      <c r="AG330" s="7">
        <v>641</v>
      </c>
      <c r="AH330">
        <v>207</v>
      </c>
      <c r="AI330">
        <v>261</v>
      </c>
      <c r="AJ330">
        <v>336</v>
      </c>
      <c r="AK330">
        <v>391</v>
      </c>
      <c r="AL330">
        <v>458</v>
      </c>
      <c r="AM330">
        <v>525</v>
      </c>
      <c r="AN330">
        <v>574</v>
      </c>
      <c r="AO330" s="7">
        <v>650</v>
      </c>
    </row>
    <row r="331" spans="2:41" x14ac:dyDescent="0.3">
      <c r="B331" s="6">
        <v>202</v>
      </c>
      <c r="C331">
        <v>268</v>
      </c>
      <c r="D331">
        <v>327</v>
      </c>
      <c r="E331">
        <v>393</v>
      </c>
      <c r="F331">
        <v>469</v>
      </c>
      <c r="G331">
        <v>527</v>
      </c>
      <c r="H331">
        <v>576</v>
      </c>
      <c r="I331" s="7">
        <v>634</v>
      </c>
      <c r="J331" s="6">
        <v>194</v>
      </c>
      <c r="K331">
        <v>258</v>
      </c>
      <c r="L331">
        <v>329</v>
      </c>
      <c r="M331">
        <v>401</v>
      </c>
      <c r="N331">
        <v>470</v>
      </c>
      <c r="O331">
        <v>542</v>
      </c>
      <c r="P331">
        <v>589</v>
      </c>
      <c r="Q331" s="7">
        <v>675</v>
      </c>
      <c r="R331">
        <v>202</v>
      </c>
      <c r="S331">
        <v>272</v>
      </c>
      <c r="T331">
        <v>331</v>
      </c>
      <c r="U331">
        <v>408</v>
      </c>
      <c r="V331">
        <v>469</v>
      </c>
      <c r="W331">
        <v>525</v>
      </c>
      <c r="X331">
        <v>588</v>
      </c>
      <c r="Y331">
        <v>661</v>
      </c>
      <c r="Z331" s="6">
        <v>207</v>
      </c>
      <c r="AA331">
        <v>266</v>
      </c>
      <c r="AB331">
        <v>333</v>
      </c>
      <c r="AC331">
        <v>413</v>
      </c>
      <c r="AD331">
        <v>457</v>
      </c>
      <c r="AE331">
        <v>527</v>
      </c>
      <c r="AF331">
        <v>583</v>
      </c>
      <c r="AG331" s="7">
        <v>644</v>
      </c>
      <c r="AH331">
        <v>204</v>
      </c>
      <c r="AI331">
        <v>270</v>
      </c>
      <c r="AJ331">
        <v>332</v>
      </c>
      <c r="AK331">
        <v>401</v>
      </c>
      <c r="AL331">
        <v>466</v>
      </c>
      <c r="AM331">
        <v>528</v>
      </c>
      <c r="AN331">
        <v>583</v>
      </c>
      <c r="AO331" s="7">
        <v>654</v>
      </c>
    </row>
    <row r="332" spans="2:41" x14ac:dyDescent="0.3">
      <c r="B332" s="6">
        <v>203</v>
      </c>
      <c r="C332">
        <v>266</v>
      </c>
      <c r="D332">
        <v>333</v>
      </c>
      <c r="E332">
        <v>395</v>
      </c>
      <c r="F332">
        <v>460</v>
      </c>
      <c r="G332">
        <v>511</v>
      </c>
      <c r="H332">
        <v>586</v>
      </c>
      <c r="I332" s="7">
        <v>648</v>
      </c>
      <c r="J332" s="6">
        <v>195</v>
      </c>
      <c r="K332">
        <v>260</v>
      </c>
      <c r="L332">
        <v>331</v>
      </c>
      <c r="M332">
        <v>401</v>
      </c>
      <c r="N332">
        <v>469</v>
      </c>
      <c r="O332">
        <v>541</v>
      </c>
      <c r="P332">
        <v>616</v>
      </c>
      <c r="Q332" s="7">
        <v>673</v>
      </c>
      <c r="R332">
        <v>197</v>
      </c>
      <c r="S332">
        <v>263</v>
      </c>
      <c r="T332">
        <v>339</v>
      </c>
      <c r="U332">
        <v>407</v>
      </c>
      <c r="V332">
        <v>473</v>
      </c>
      <c r="W332">
        <v>540</v>
      </c>
      <c r="X332">
        <v>604</v>
      </c>
      <c r="Y332">
        <v>668</v>
      </c>
      <c r="Z332" s="6">
        <v>199</v>
      </c>
      <c r="AA332">
        <v>270</v>
      </c>
      <c r="AB332">
        <v>331</v>
      </c>
      <c r="AC332">
        <v>397</v>
      </c>
      <c r="AD332">
        <v>464</v>
      </c>
      <c r="AE332">
        <v>532</v>
      </c>
      <c r="AF332">
        <v>594</v>
      </c>
      <c r="AG332" s="7">
        <v>650</v>
      </c>
      <c r="AH332">
        <v>200</v>
      </c>
      <c r="AI332">
        <v>260</v>
      </c>
      <c r="AJ332">
        <v>329</v>
      </c>
      <c r="AK332">
        <v>396</v>
      </c>
      <c r="AL332">
        <v>456</v>
      </c>
      <c r="AM332">
        <v>517</v>
      </c>
      <c r="AN332">
        <v>575</v>
      </c>
      <c r="AO332" s="7">
        <v>646</v>
      </c>
    </row>
    <row r="333" spans="2:41" x14ac:dyDescent="0.3">
      <c r="B333" s="6">
        <v>206</v>
      </c>
      <c r="C333">
        <v>271</v>
      </c>
      <c r="D333">
        <v>329</v>
      </c>
      <c r="E333">
        <v>397</v>
      </c>
      <c r="F333">
        <v>451</v>
      </c>
      <c r="G333">
        <v>520</v>
      </c>
      <c r="H333">
        <v>566</v>
      </c>
      <c r="I333" s="7">
        <v>640</v>
      </c>
      <c r="J333" s="6">
        <v>194</v>
      </c>
      <c r="K333">
        <v>256</v>
      </c>
      <c r="L333">
        <v>325</v>
      </c>
      <c r="M333">
        <v>391</v>
      </c>
      <c r="N333">
        <v>468</v>
      </c>
      <c r="O333">
        <v>526</v>
      </c>
      <c r="P333">
        <v>607</v>
      </c>
      <c r="Q333" s="7">
        <v>672</v>
      </c>
      <c r="R333">
        <v>196</v>
      </c>
      <c r="S333">
        <v>277</v>
      </c>
      <c r="T333">
        <v>329</v>
      </c>
      <c r="U333">
        <v>411</v>
      </c>
      <c r="V333">
        <v>482</v>
      </c>
      <c r="W333">
        <v>533</v>
      </c>
      <c r="X333">
        <v>594</v>
      </c>
      <c r="Y333">
        <v>658</v>
      </c>
      <c r="Z333" s="6">
        <v>199</v>
      </c>
      <c r="AA333">
        <v>268</v>
      </c>
      <c r="AB333">
        <v>340</v>
      </c>
      <c r="AC333">
        <v>389</v>
      </c>
      <c r="AD333">
        <v>457</v>
      </c>
      <c r="AE333">
        <v>528</v>
      </c>
      <c r="AF333">
        <v>600</v>
      </c>
      <c r="AG333" s="7">
        <v>653</v>
      </c>
      <c r="AH333">
        <v>200</v>
      </c>
      <c r="AI333">
        <v>274</v>
      </c>
      <c r="AJ333">
        <v>331</v>
      </c>
      <c r="AK333">
        <v>399</v>
      </c>
      <c r="AL333">
        <v>463</v>
      </c>
      <c r="AM333">
        <v>516</v>
      </c>
      <c r="AN333">
        <v>582</v>
      </c>
      <c r="AO333" s="7">
        <v>637</v>
      </c>
    </row>
    <row r="334" spans="2:41" x14ac:dyDescent="0.3">
      <c r="B334" s="6">
        <v>205</v>
      </c>
      <c r="C334">
        <v>277</v>
      </c>
      <c r="D334">
        <v>327</v>
      </c>
      <c r="E334">
        <v>398</v>
      </c>
      <c r="F334">
        <v>469</v>
      </c>
      <c r="G334">
        <v>512</v>
      </c>
      <c r="H334">
        <v>568</v>
      </c>
      <c r="I334" s="7">
        <v>631</v>
      </c>
      <c r="J334" s="6">
        <v>189</v>
      </c>
      <c r="K334">
        <v>254</v>
      </c>
      <c r="L334">
        <v>320</v>
      </c>
      <c r="M334">
        <v>398</v>
      </c>
      <c r="N334">
        <v>473</v>
      </c>
      <c r="O334">
        <v>549</v>
      </c>
      <c r="P334">
        <v>610</v>
      </c>
      <c r="Q334" s="7">
        <v>655</v>
      </c>
      <c r="R334">
        <v>193</v>
      </c>
      <c r="S334">
        <v>261</v>
      </c>
      <c r="T334">
        <v>337</v>
      </c>
      <c r="U334">
        <v>408</v>
      </c>
      <c r="V334">
        <v>468</v>
      </c>
      <c r="W334">
        <v>529</v>
      </c>
      <c r="X334">
        <v>601</v>
      </c>
      <c r="Y334">
        <v>652</v>
      </c>
      <c r="Z334" s="6">
        <v>193</v>
      </c>
      <c r="AA334">
        <v>267</v>
      </c>
      <c r="AB334">
        <v>328</v>
      </c>
      <c r="AC334">
        <v>393</v>
      </c>
      <c r="AD334">
        <v>461</v>
      </c>
      <c r="AE334">
        <v>516</v>
      </c>
      <c r="AF334">
        <v>603</v>
      </c>
      <c r="AG334" s="7">
        <v>647</v>
      </c>
      <c r="AH334">
        <v>204</v>
      </c>
      <c r="AI334">
        <v>267</v>
      </c>
      <c r="AJ334">
        <v>330</v>
      </c>
      <c r="AK334">
        <v>384</v>
      </c>
      <c r="AL334">
        <v>463</v>
      </c>
      <c r="AM334">
        <v>515</v>
      </c>
      <c r="AN334">
        <v>589</v>
      </c>
      <c r="AO334" s="7">
        <v>643</v>
      </c>
    </row>
    <row r="335" spans="2:41" x14ac:dyDescent="0.3">
      <c r="B335" s="6">
        <v>197</v>
      </c>
      <c r="C335">
        <v>260</v>
      </c>
      <c r="D335">
        <v>330</v>
      </c>
      <c r="E335">
        <v>400</v>
      </c>
      <c r="F335">
        <v>452</v>
      </c>
      <c r="G335">
        <v>509</v>
      </c>
      <c r="H335">
        <v>574</v>
      </c>
      <c r="I335" s="7">
        <v>635</v>
      </c>
      <c r="J335" s="6">
        <v>191</v>
      </c>
      <c r="K335">
        <v>254</v>
      </c>
      <c r="L335">
        <v>336</v>
      </c>
      <c r="M335">
        <v>391</v>
      </c>
      <c r="N335">
        <v>472</v>
      </c>
      <c r="O335">
        <v>532</v>
      </c>
      <c r="P335">
        <v>608</v>
      </c>
      <c r="Q335" s="7">
        <v>663</v>
      </c>
      <c r="R335">
        <v>192</v>
      </c>
      <c r="S335">
        <v>269</v>
      </c>
      <c r="T335">
        <v>337</v>
      </c>
      <c r="U335">
        <v>415</v>
      </c>
      <c r="V335">
        <v>476</v>
      </c>
      <c r="W335">
        <v>544</v>
      </c>
      <c r="X335">
        <v>603</v>
      </c>
      <c r="Y335">
        <v>659</v>
      </c>
      <c r="Z335" s="6">
        <v>207</v>
      </c>
      <c r="AA335">
        <v>267</v>
      </c>
      <c r="AB335">
        <v>332</v>
      </c>
      <c r="AC335">
        <v>400</v>
      </c>
      <c r="AD335">
        <v>476</v>
      </c>
      <c r="AE335">
        <v>537</v>
      </c>
      <c r="AF335">
        <v>578</v>
      </c>
      <c r="AG335" s="7">
        <v>639</v>
      </c>
      <c r="AH335">
        <v>202</v>
      </c>
      <c r="AI335">
        <v>268</v>
      </c>
      <c r="AJ335">
        <v>339</v>
      </c>
      <c r="AK335">
        <v>393</v>
      </c>
      <c r="AL335">
        <v>466</v>
      </c>
      <c r="AM335">
        <v>527</v>
      </c>
      <c r="AN335">
        <v>601</v>
      </c>
      <c r="AO335" s="7">
        <v>639</v>
      </c>
    </row>
    <row r="336" spans="2:41" x14ac:dyDescent="0.3">
      <c r="B336" s="6">
        <v>212</v>
      </c>
      <c r="C336">
        <v>268</v>
      </c>
      <c r="D336">
        <v>323</v>
      </c>
      <c r="E336">
        <v>396</v>
      </c>
      <c r="F336">
        <v>463</v>
      </c>
      <c r="G336">
        <v>530</v>
      </c>
      <c r="H336">
        <v>577</v>
      </c>
      <c r="I336" s="7">
        <v>639</v>
      </c>
      <c r="J336" s="6">
        <v>188</v>
      </c>
      <c r="K336">
        <v>258</v>
      </c>
      <c r="L336">
        <v>336</v>
      </c>
      <c r="M336">
        <v>393</v>
      </c>
      <c r="N336">
        <v>461</v>
      </c>
      <c r="O336">
        <v>535</v>
      </c>
      <c r="P336">
        <v>603</v>
      </c>
      <c r="Q336" s="7">
        <v>661</v>
      </c>
      <c r="R336">
        <v>204</v>
      </c>
      <c r="S336">
        <v>272</v>
      </c>
      <c r="T336">
        <v>333</v>
      </c>
      <c r="U336">
        <v>407</v>
      </c>
      <c r="V336">
        <v>462</v>
      </c>
      <c r="W336">
        <v>535</v>
      </c>
      <c r="X336">
        <v>604</v>
      </c>
      <c r="Y336">
        <v>656</v>
      </c>
      <c r="Z336" s="6">
        <v>205</v>
      </c>
      <c r="AA336">
        <v>276</v>
      </c>
      <c r="AB336">
        <v>336</v>
      </c>
      <c r="AC336">
        <v>399</v>
      </c>
      <c r="AD336">
        <v>456</v>
      </c>
      <c r="AE336">
        <v>520</v>
      </c>
      <c r="AF336">
        <v>589</v>
      </c>
      <c r="AG336" s="7">
        <v>641</v>
      </c>
      <c r="AH336">
        <v>198</v>
      </c>
      <c r="AI336">
        <v>273</v>
      </c>
      <c r="AJ336">
        <v>333</v>
      </c>
      <c r="AK336">
        <v>401</v>
      </c>
      <c r="AL336">
        <v>456</v>
      </c>
      <c r="AM336">
        <v>514</v>
      </c>
      <c r="AN336">
        <v>575</v>
      </c>
      <c r="AO336" s="7">
        <v>651</v>
      </c>
    </row>
    <row r="337" spans="2:41" x14ac:dyDescent="0.3">
      <c r="B337" s="6">
        <v>208</v>
      </c>
      <c r="C337">
        <v>273</v>
      </c>
      <c r="D337">
        <v>340</v>
      </c>
      <c r="E337">
        <v>402</v>
      </c>
      <c r="F337">
        <v>464</v>
      </c>
      <c r="G337">
        <v>523</v>
      </c>
      <c r="H337">
        <v>575</v>
      </c>
      <c r="I337" s="7">
        <v>638</v>
      </c>
      <c r="J337" s="6">
        <v>204</v>
      </c>
      <c r="K337">
        <v>255</v>
      </c>
      <c r="L337">
        <v>333</v>
      </c>
      <c r="M337">
        <v>397</v>
      </c>
      <c r="N337">
        <v>466</v>
      </c>
      <c r="O337">
        <v>537</v>
      </c>
      <c r="P337">
        <v>611</v>
      </c>
      <c r="Q337" s="7">
        <v>660</v>
      </c>
      <c r="R337">
        <v>197</v>
      </c>
      <c r="S337">
        <v>269</v>
      </c>
      <c r="T337">
        <v>337</v>
      </c>
      <c r="U337">
        <v>392</v>
      </c>
      <c r="V337">
        <v>469</v>
      </c>
      <c r="W337">
        <v>542</v>
      </c>
      <c r="X337">
        <v>592</v>
      </c>
      <c r="Y337">
        <v>648</v>
      </c>
      <c r="Z337" s="6">
        <v>200</v>
      </c>
      <c r="AA337">
        <v>273</v>
      </c>
      <c r="AB337">
        <v>334</v>
      </c>
      <c r="AC337">
        <v>405</v>
      </c>
      <c r="AD337">
        <v>462</v>
      </c>
      <c r="AE337">
        <v>529</v>
      </c>
      <c r="AF337">
        <v>583</v>
      </c>
      <c r="AG337" s="7">
        <v>637</v>
      </c>
      <c r="AH337">
        <v>203</v>
      </c>
      <c r="AI337">
        <v>270</v>
      </c>
      <c r="AJ337">
        <v>338</v>
      </c>
      <c r="AK337">
        <v>399</v>
      </c>
      <c r="AL337">
        <v>458</v>
      </c>
      <c r="AM337">
        <v>523</v>
      </c>
      <c r="AN337">
        <v>576</v>
      </c>
      <c r="AO337" s="7">
        <v>626</v>
      </c>
    </row>
    <row r="338" spans="2:41" x14ac:dyDescent="0.3">
      <c r="B338" s="6">
        <v>206</v>
      </c>
      <c r="C338">
        <v>273</v>
      </c>
      <c r="D338">
        <v>333</v>
      </c>
      <c r="E338">
        <v>387</v>
      </c>
      <c r="F338">
        <v>452</v>
      </c>
      <c r="G338">
        <v>518</v>
      </c>
      <c r="H338">
        <v>576</v>
      </c>
      <c r="I338" s="7">
        <v>627</v>
      </c>
      <c r="J338" s="6">
        <v>187</v>
      </c>
      <c r="K338">
        <v>253</v>
      </c>
      <c r="L338">
        <v>315</v>
      </c>
      <c r="M338">
        <v>400</v>
      </c>
      <c r="N338">
        <v>467</v>
      </c>
      <c r="O338">
        <v>543</v>
      </c>
      <c r="P338">
        <v>609</v>
      </c>
      <c r="Q338" s="7">
        <v>690</v>
      </c>
      <c r="R338">
        <v>190</v>
      </c>
      <c r="S338">
        <v>269</v>
      </c>
      <c r="T338">
        <v>337</v>
      </c>
      <c r="U338">
        <v>401</v>
      </c>
      <c r="V338">
        <v>457</v>
      </c>
      <c r="W338">
        <v>537</v>
      </c>
      <c r="X338">
        <v>606</v>
      </c>
      <c r="Y338">
        <v>656</v>
      </c>
      <c r="Z338" s="6">
        <v>203</v>
      </c>
      <c r="AA338">
        <v>270</v>
      </c>
      <c r="AB338">
        <v>333</v>
      </c>
      <c r="AC338">
        <v>414</v>
      </c>
      <c r="AD338">
        <v>461</v>
      </c>
      <c r="AE338">
        <v>527</v>
      </c>
      <c r="AF338">
        <v>595</v>
      </c>
      <c r="AG338" s="7">
        <v>657</v>
      </c>
      <c r="AH338">
        <v>206</v>
      </c>
      <c r="AI338">
        <v>274</v>
      </c>
      <c r="AJ338">
        <v>336</v>
      </c>
      <c r="AK338">
        <v>409</v>
      </c>
      <c r="AL338">
        <v>458</v>
      </c>
      <c r="AM338">
        <v>515</v>
      </c>
      <c r="AN338">
        <v>576</v>
      </c>
      <c r="AO338" s="7">
        <v>649</v>
      </c>
    </row>
    <row r="339" spans="2:41" x14ac:dyDescent="0.3">
      <c r="B339" s="6">
        <v>202</v>
      </c>
      <c r="C339">
        <v>264</v>
      </c>
      <c r="D339">
        <v>331</v>
      </c>
      <c r="E339">
        <v>400</v>
      </c>
      <c r="F339">
        <v>460</v>
      </c>
      <c r="G339">
        <v>512</v>
      </c>
      <c r="H339">
        <v>583</v>
      </c>
      <c r="I339" s="7">
        <v>640</v>
      </c>
      <c r="J339" s="6">
        <v>198</v>
      </c>
      <c r="K339">
        <v>256</v>
      </c>
      <c r="L339">
        <v>337</v>
      </c>
      <c r="M339">
        <v>399</v>
      </c>
      <c r="N339">
        <v>450</v>
      </c>
      <c r="O339">
        <v>539</v>
      </c>
      <c r="P339">
        <v>594</v>
      </c>
      <c r="Q339" s="7">
        <v>680</v>
      </c>
      <c r="R339">
        <v>196</v>
      </c>
      <c r="S339">
        <v>271</v>
      </c>
      <c r="T339">
        <v>341</v>
      </c>
      <c r="U339">
        <v>405</v>
      </c>
      <c r="V339">
        <v>472</v>
      </c>
      <c r="W339">
        <v>531</v>
      </c>
      <c r="X339">
        <v>604</v>
      </c>
      <c r="Y339">
        <v>658</v>
      </c>
      <c r="Z339" s="6">
        <v>198</v>
      </c>
      <c r="AA339">
        <v>265</v>
      </c>
      <c r="AB339">
        <v>340</v>
      </c>
      <c r="AC339">
        <v>393</v>
      </c>
      <c r="AD339">
        <v>459</v>
      </c>
      <c r="AE339">
        <v>520</v>
      </c>
      <c r="AF339">
        <v>590</v>
      </c>
      <c r="AG339" s="7">
        <v>653</v>
      </c>
      <c r="AH339">
        <v>196</v>
      </c>
      <c r="AI339">
        <v>256</v>
      </c>
      <c r="AJ339">
        <v>334</v>
      </c>
      <c r="AK339">
        <v>405</v>
      </c>
      <c r="AL339">
        <v>446</v>
      </c>
      <c r="AM339">
        <v>512</v>
      </c>
      <c r="AN339">
        <v>565</v>
      </c>
      <c r="AO339" s="7">
        <v>635</v>
      </c>
    </row>
    <row r="340" spans="2:41" x14ac:dyDescent="0.3">
      <c r="B340" s="6">
        <v>204</v>
      </c>
      <c r="C340">
        <v>257</v>
      </c>
      <c r="D340">
        <v>332</v>
      </c>
      <c r="E340">
        <v>405</v>
      </c>
      <c r="F340">
        <v>462</v>
      </c>
      <c r="G340">
        <v>520</v>
      </c>
      <c r="H340">
        <v>584</v>
      </c>
      <c r="I340" s="7">
        <v>643</v>
      </c>
      <c r="J340" s="6">
        <v>190</v>
      </c>
      <c r="K340">
        <v>259</v>
      </c>
      <c r="L340">
        <v>322</v>
      </c>
      <c r="M340">
        <v>412</v>
      </c>
      <c r="N340">
        <v>477</v>
      </c>
      <c r="O340">
        <v>536</v>
      </c>
      <c r="P340">
        <v>608</v>
      </c>
      <c r="Q340" s="7">
        <v>674</v>
      </c>
      <c r="R340">
        <v>198</v>
      </c>
      <c r="S340">
        <v>272</v>
      </c>
      <c r="T340">
        <v>341</v>
      </c>
      <c r="U340">
        <v>409</v>
      </c>
      <c r="V340">
        <v>463</v>
      </c>
      <c r="W340">
        <v>529</v>
      </c>
      <c r="X340">
        <v>595</v>
      </c>
      <c r="Y340">
        <v>665</v>
      </c>
      <c r="Z340" s="6">
        <v>202</v>
      </c>
      <c r="AA340">
        <v>277</v>
      </c>
      <c r="AB340">
        <v>346</v>
      </c>
      <c r="AC340">
        <v>405</v>
      </c>
      <c r="AD340">
        <v>454</v>
      </c>
      <c r="AE340">
        <v>521</v>
      </c>
      <c r="AF340">
        <v>588</v>
      </c>
      <c r="AG340" s="7">
        <v>645</v>
      </c>
      <c r="AH340">
        <v>204</v>
      </c>
      <c r="AI340">
        <v>277</v>
      </c>
      <c r="AJ340">
        <v>333</v>
      </c>
      <c r="AK340">
        <v>401</v>
      </c>
      <c r="AL340">
        <v>448</v>
      </c>
      <c r="AM340">
        <v>520</v>
      </c>
      <c r="AN340">
        <v>576</v>
      </c>
      <c r="AO340" s="7">
        <v>634</v>
      </c>
    </row>
    <row r="341" spans="2:41" x14ac:dyDescent="0.3">
      <c r="B341" s="6">
        <v>199</v>
      </c>
      <c r="C341">
        <v>269</v>
      </c>
      <c r="D341">
        <v>326</v>
      </c>
      <c r="E341">
        <v>396</v>
      </c>
      <c r="F341">
        <v>452</v>
      </c>
      <c r="G341">
        <v>513</v>
      </c>
      <c r="H341">
        <v>575</v>
      </c>
      <c r="I341" s="7">
        <v>641</v>
      </c>
      <c r="J341" s="6">
        <v>180</v>
      </c>
      <c r="K341">
        <v>257</v>
      </c>
      <c r="L341">
        <v>315</v>
      </c>
      <c r="M341">
        <v>390</v>
      </c>
      <c r="N341">
        <v>474</v>
      </c>
      <c r="O341">
        <v>522</v>
      </c>
      <c r="P341">
        <v>614</v>
      </c>
      <c r="Q341" s="7">
        <v>684</v>
      </c>
      <c r="R341">
        <v>204</v>
      </c>
      <c r="S341">
        <v>260</v>
      </c>
      <c r="T341">
        <v>326</v>
      </c>
      <c r="U341">
        <v>415</v>
      </c>
      <c r="V341">
        <v>467</v>
      </c>
      <c r="W341">
        <v>539</v>
      </c>
      <c r="X341">
        <v>593</v>
      </c>
      <c r="Y341">
        <v>667</v>
      </c>
      <c r="Z341" s="6">
        <v>210</v>
      </c>
      <c r="AA341">
        <v>273</v>
      </c>
      <c r="AB341">
        <v>338</v>
      </c>
      <c r="AC341">
        <v>404</v>
      </c>
      <c r="AD341">
        <v>473</v>
      </c>
      <c r="AE341">
        <v>525</v>
      </c>
      <c r="AF341">
        <v>580</v>
      </c>
      <c r="AG341" s="7">
        <v>649</v>
      </c>
      <c r="AH341">
        <v>205</v>
      </c>
      <c r="AI341">
        <v>271</v>
      </c>
      <c r="AJ341">
        <v>342</v>
      </c>
      <c r="AK341">
        <v>400</v>
      </c>
      <c r="AL341">
        <v>458</v>
      </c>
      <c r="AM341">
        <v>512</v>
      </c>
      <c r="AN341">
        <v>574</v>
      </c>
      <c r="AO341" s="7">
        <v>637</v>
      </c>
    </row>
    <row r="342" spans="2:41" x14ac:dyDescent="0.3">
      <c r="B342" s="6">
        <v>205</v>
      </c>
      <c r="C342">
        <v>275</v>
      </c>
      <c r="D342">
        <v>339</v>
      </c>
      <c r="E342">
        <v>387</v>
      </c>
      <c r="F342">
        <v>445</v>
      </c>
      <c r="G342">
        <v>523</v>
      </c>
      <c r="H342">
        <v>581</v>
      </c>
      <c r="I342" s="7">
        <v>637</v>
      </c>
      <c r="J342" s="6">
        <v>188</v>
      </c>
      <c r="K342">
        <v>252</v>
      </c>
      <c r="L342">
        <v>327</v>
      </c>
      <c r="M342">
        <v>390</v>
      </c>
      <c r="N342">
        <v>472</v>
      </c>
      <c r="O342">
        <v>537</v>
      </c>
      <c r="P342">
        <v>601</v>
      </c>
      <c r="Q342" s="7">
        <v>686</v>
      </c>
      <c r="R342">
        <v>191</v>
      </c>
      <c r="S342">
        <v>277</v>
      </c>
      <c r="T342">
        <v>337</v>
      </c>
      <c r="U342">
        <v>396</v>
      </c>
      <c r="V342">
        <v>478</v>
      </c>
      <c r="W342">
        <v>538</v>
      </c>
      <c r="X342">
        <v>602</v>
      </c>
      <c r="Y342">
        <v>673</v>
      </c>
      <c r="Z342" s="6">
        <v>204</v>
      </c>
      <c r="AA342">
        <v>270</v>
      </c>
      <c r="AB342">
        <v>340</v>
      </c>
      <c r="AC342">
        <v>401</v>
      </c>
      <c r="AD342">
        <v>466</v>
      </c>
      <c r="AE342">
        <v>530</v>
      </c>
      <c r="AF342">
        <v>595</v>
      </c>
      <c r="AG342" s="7">
        <v>647</v>
      </c>
      <c r="AH342">
        <v>200</v>
      </c>
      <c r="AI342">
        <v>266</v>
      </c>
      <c r="AJ342">
        <v>327</v>
      </c>
      <c r="AK342">
        <v>393</v>
      </c>
      <c r="AL342">
        <v>454</v>
      </c>
      <c r="AM342">
        <v>520</v>
      </c>
      <c r="AN342">
        <v>573</v>
      </c>
      <c r="AO342" s="7">
        <v>648</v>
      </c>
    </row>
    <row r="343" spans="2:41" x14ac:dyDescent="0.3">
      <c r="B343" s="6">
        <v>201</v>
      </c>
      <c r="C343">
        <v>273</v>
      </c>
      <c r="D343">
        <v>334</v>
      </c>
      <c r="E343">
        <v>404</v>
      </c>
      <c r="F343">
        <v>458</v>
      </c>
      <c r="G343">
        <v>512</v>
      </c>
      <c r="H343">
        <v>571</v>
      </c>
      <c r="I343" s="7">
        <v>646</v>
      </c>
      <c r="J343" s="6">
        <v>184</v>
      </c>
      <c r="K343">
        <v>259</v>
      </c>
      <c r="L343">
        <v>320</v>
      </c>
      <c r="M343">
        <v>395</v>
      </c>
      <c r="N343">
        <v>474</v>
      </c>
      <c r="O343">
        <v>535</v>
      </c>
      <c r="P343">
        <v>610</v>
      </c>
      <c r="Q343" s="7">
        <v>673</v>
      </c>
      <c r="R343">
        <v>202</v>
      </c>
      <c r="S343">
        <v>270</v>
      </c>
      <c r="T343">
        <v>345</v>
      </c>
      <c r="U343">
        <v>409</v>
      </c>
      <c r="V343">
        <v>475</v>
      </c>
      <c r="W343">
        <v>530</v>
      </c>
      <c r="X343">
        <v>587</v>
      </c>
      <c r="Y343">
        <v>654</v>
      </c>
      <c r="Z343" s="6">
        <v>200</v>
      </c>
      <c r="AA343">
        <v>264</v>
      </c>
      <c r="AB343">
        <v>332</v>
      </c>
      <c r="AC343">
        <v>400</v>
      </c>
      <c r="AD343">
        <v>461</v>
      </c>
      <c r="AE343">
        <v>529</v>
      </c>
      <c r="AF343">
        <v>581</v>
      </c>
      <c r="AG343" s="7">
        <v>644</v>
      </c>
      <c r="AH343">
        <v>203</v>
      </c>
      <c r="AI343">
        <v>272</v>
      </c>
      <c r="AJ343">
        <v>335</v>
      </c>
      <c r="AK343">
        <v>394</v>
      </c>
      <c r="AL343">
        <v>446</v>
      </c>
      <c r="AM343">
        <v>508</v>
      </c>
      <c r="AN343">
        <v>574</v>
      </c>
      <c r="AO343" s="7">
        <v>638</v>
      </c>
    </row>
    <row r="344" spans="2:41" x14ac:dyDescent="0.3">
      <c r="B344" s="6">
        <v>201</v>
      </c>
      <c r="C344">
        <v>270</v>
      </c>
      <c r="D344">
        <v>342</v>
      </c>
      <c r="E344">
        <v>401</v>
      </c>
      <c r="F344">
        <v>448</v>
      </c>
      <c r="G344">
        <v>531</v>
      </c>
      <c r="H344">
        <v>580</v>
      </c>
      <c r="I344" s="7">
        <v>639</v>
      </c>
      <c r="J344" s="6">
        <v>191</v>
      </c>
      <c r="K344">
        <v>259</v>
      </c>
      <c r="L344">
        <v>324</v>
      </c>
      <c r="M344">
        <v>393</v>
      </c>
      <c r="N344">
        <v>473</v>
      </c>
      <c r="O344">
        <v>523</v>
      </c>
      <c r="P344">
        <v>604</v>
      </c>
      <c r="Q344" s="7">
        <v>671</v>
      </c>
      <c r="R344">
        <v>197</v>
      </c>
      <c r="S344">
        <v>271</v>
      </c>
      <c r="T344">
        <v>340</v>
      </c>
      <c r="U344">
        <v>405</v>
      </c>
      <c r="V344">
        <v>473</v>
      </c>
      <c r="W344">
        <v>531</v>
      </c>
      <c r="X344">
        <v>599</v>
      </c>
      <c r="Y344">
        <v>665</v>
      </c>
      <c r="Z344" s="6">
        <v>195</v>
      </c>
      <c r="AA344">
        <v>265</v>
      </c>
      <c r="AB344">
        <v>347</v>
      </c>
      <c r="AC344">
        <v>402</v>
      </c>
      <c r="AD344">
        <v>461</v>
      </c>
      <c r="AE344">
        <v>528</v>
      </c>
      <c r="AF344">
        <v>603</v>
      </c>
      <c r="AG344" s="7">
        <v>658</v>
      </c>
      <c r="AH344">
        <v>207</v>
      </c>
      <c r="AI344">
        <v>270</v>
      </c>
      <c r="AJ344">
        <v>333</v>
      </c>
      <c r="AK344">
        <v>406</v>
      </c>
      <c r="AL344">
        <v>466</v>
      </c>
      <c r="AM344">
        <v>526</v>
      </c>
      <c r="AN344">
        <v>574</v>
      </c>
      <c r="AO344" s="7">
        <v>641</v>
      </c>
    </row>
    <row r="345" spans="2:41" x14ac:dyDescent="0.3">
      <c r="B345" s="6">
        <v>197</v>
      </c>
      <c r="C345">
        <v>270</v>
      </c>
      <c r="D345">
        <v>332</v>
      </c>
      <c r="E345">
        <v>389</v>
      </c>
      <c r="F345">
        <v>461</v>
      </c>
      <c r="G345">
        <v>522</v>
      </c>
      <c r="H345">
        <v>583</v>
      </c>
      <c r="I345" s="7">
        <v>637</v>
      </c>
      <c r="J345" s="6">
        <v>191</v>
      </c>
      <c r="K345">
        <v>255</v>
      </c>
      <c r="L345">
        <v>320</v>
      </c>
      <c r="M345">
        <v>398</v>
      </c>
      <c r="N345">
        <v>468</v>
      </c>
      <c r="O345">
        <v>531</v>
      </c>
      <c r="P345">
        <v>601</v>
      </c>
      <c r="Q345" s="7">
        <v>662</v>
      </c>
      <c r="R345">
        <v>199</v>
      </c>
      <c r="S345">
        <v>267</v>
      </c>
      <c r="T345">
        <v>330</v>
      </c>
      <c r="U345">
        <v>406</v>
      </c>
      <c r="V345">
        <v>469</v>
      </c>
      <c r="W345">
        <v>537</v>
      </c>
      <c r="X345">
        <v>601</v>
      </c>
      <c r="Y345">
        <v>668</v>
      </c>
      <c r="Z345" s="6">
        <v>201</v>
      </c>
      <c r="AA345">
        <v>270</v>
      </c>
      <c r="AB345">
        <v>333</v>
      </c>
      <c r="AC345">
        <v>391</v>
      </c>
      <c r="AD345">
        <v>467</v>
      </c>
      <c r="AE345">
        <v>519</v>
      </c>
      <c r="AF345">
        <v>592</v>
      </c>
      <c r="AG345" s="7">
        <v>651</v>
      </c>
      <c r="AH345">
        <v>202</v>
      </c>
      <c r="AI345">
        <v>269</v>
      </c>
      <c r="AJ345">
        <v>339</v>
      </c>
      <c r="AK345">
        <v>398</v>
      </c>
      <c r="AL345">
        <v>449</v>
      </c>
      <c r="AM345">
        <v>516</v>
      </c>
      <c r="AN345">
        <v>567</v>
      </c>
      <c r="AO345" s="7">
        <v>662</v>
      </c>
    </row>
    <row r="346" spans="2:41" x14ac:dyDescent="0.3">
      <c r="B346" s="6">
        <v>202</v>
      </c>
      <c r="C346">
        <v>269</v>
      </c>
      <c r="D346">
        <v>328</v>
      </c>
      <c r="E346">
        <v>409</v>
      </c>
      <c r="F346">
        <v>440</v>
      </c>
      <c r="G346">
        <v>519</v>
      </c>
      <c r="H346">
        <v>582</v>
      </c>
      <c r="I346" s="7">
        <v>653</v>
      </c>
      <c r="J346" s="6">
        <v>195</v>
      </c>
      <c r="K346">
        <v>259</v>
      </c>
      <c r="L346">
        <v>329</v>
      </c>
      <c r="M346">
        <v>403</v>
      </c>
      <c r="N346">
        <v>469</v>
      </c>
      <c r="O346">
        <v>537</v>
      </c>
      <c r="P346">
        <v>619</v>
      </c>
      <c r="Q346" s="7">
        <v>687</v>
      </c>
      <c r="R346">
        <v>205</v>
      </c>
      <c r="S346">
        <v>262</v>
      </c>
      <c r="T346">
        <v>336</v>
      </c>
      <c r="U346">
        <v>404</v>
      </c>
      <c r="V346">
        <v>469</v>
      </c>
      <c r="W346">
        <v>539</v>
      </c>
      <c r="X346">
        <v>597</v>
      </c>
      <c r="Y346">
        <v>654</v>
      </c>
      <c r="Z346" s="6">
        <v>201</v>
      </c>
      <c r="AA346">
        <v>267</v>
      </c>
      <c r="AB346">
        <v>348</v>
      </c>
      <c r="AC346">
        <v>401</v>
      </c>
      <c r="AD346">
        <v>452</v>
      </c>
      <c r="AE346">
        <v>531</v>
      </c>
      <c r="AF346">
        <v>587</v>
      </c>
      <c r="AG346" s="7">
        <v>641</v>
      </c>
      <c r="AH346">
        <v>207</v>
      </c>
      <c r="AI346">
        <v>265</v>
      </c>
      <c r="AJ346">
        <v>342</v>
      </c>
      <c r="AK346">
        <v>403</v>
      </c>
      <c r="AL346">
        <v>462</v>
      </c>
      <c r="AM346">
        <v>525</v>
      </c>
      <c r="AN346">
        <v>565</v>
      </c>
      <c r="AO346" s="7">
        <v>651</v>
      </c>
    </row>
    <row r="347" spans="2:41" x14ac:dyDescent="0.3">
      <c r="B347" s="6">
        <v>204</v>
      </c>
      <c r="C347">
        <v>274</v>
      </c>
      <c r="D347">
        <v>321</v>
      </c>
      <c r="E347">
        <v>393</v>
      </c>
      <c r="F347">
        <v>457</v>
      </c>
      <c r="G347">
        <v>509</v>
      </c>
      <c r="H347">
        <v>590</v>
      </c>
      <c r="I347" s="7">
        <v>651</v>
      </c>
      <c r="J347" s="6">
        <v>192</v>
      </c>
      <c r="K347">
        <v>254</v>
      </c>
      <c r="L347">
        <v>318</v>
      </c>
      <c r="M347">
        <v>386</v>
      </c>
      <c r="N347">
        <v>468</v>
      </c>
      <c r="O347">
        <v>541</v>
      </c>
      <c r="P347">
        <v>607</v>
      </c>
      <c r="Q347" s="7">
        <v>667</v>
      </c>
      <c r="R347">
        <v>198</v>
      </c>
      <c r="S347">
        <v>269</v>
      </c>
      <c r="T347">
        <v>339</v>
      </c>
      <c r="U347">
        <v>401</v>
      </c>
      <c r="V347">
        <v>469</v>
      </c>
      <c r="W347">
        <v>522</v>
      </c>
      <c r="X347">
        <v>596</v>
      </c>
      <c r="Y347">
        <v>647</v>
      </c>
      <c r="Z347" s="6">
        <v>200</v>
      </c>
      <c r="AA347">
        <v>269</v>
      </c>
      <c r="AB347">
        <v>343</v>
      </c>
      <c r="AC347">
        <v>394</v>
      </c>
      <c r="AD347">
        <v>456</v>
      </c>
      <c r="AE347">
        <v>542</v>
      </c>
      <c r="AF347">
        <v>591</v>
      </c>
      <c r="AG347" s="7">
        <v>636</v>
      </c>
      <c r="AH347">
        <v>200</v>
      </c>
      <c r="AI347">
        <v>264</v>
      </c>
      <c r="AJ347">
        <v>344</v>
      </c>
      <c r="AK347">
        <v>393</v>
      </c>
      <c r="AL347">
        <v>455</v>
      </c>
      <c r="AM347">
        <v>512</v>
      </c>
      <c r="AN347">
        <v>582</v>
      </c>
      <c r="AO347" s="7">
        <v>648</v>
      </c>
    </row>
    <row r="348" spans="2:41" x14ac:dyDescent="0.3">
      <c r="B348" s="6">
        <v>207</v>
      </c>
      <c r="C348">
        <v>260</v>
      </c>
      <c r="D348">
        <v>324</v>
      </c>
      <c r="E348">
        <v>393</v>
      </c>
      <c r="F348">
        <v>459</v>
      </c>
      <c r="G348">
        <v>518</v>
      </c>
      <c r="H348">
        <v>585</v>
      </c>
      <c r="I348" s="7">
        <v>630</v>
      </c>
      <c r="J348" s="6">
        <v>187</v>
      </c>
      <c r="K348">
        <v>251</v>
      </c>
      <c r="L348">
        <v>330</v>
      </c>
      <c r="M348">
        <v>396</v>
      </c>
      <c r="N348">
        <v>461</v>
      </c>
      <c r="O348">
        <v>537</v>
      </c>
      <c r="P348">
        <v>601</v>
      </c>
      <c r="Q348" s="7">
        <v>665</v>
      </c>
      <c r="R348">
        <v>197</v>
      </c>
      <c r="S348">
        <v>274</v>
      </c>
      <c r="T348">
        <v>331</v>
      </c>
      <c r="U348">
        <v>405</v>
      </c>
      <c r="V348">
        <v>470</v>
      </c>
      <c r="W348">
        <v>539</v>
      </c>
      <c r="X348">
        <v>584</v>
      </c>
      <c r="Y348">
        <v>650</v>
      </c>
      <c r="Z348" s="6">
        <v>208</v>
      </c>
      <c r="AA348">
        <v>282</v>
      </c>
      <c r="AB348">
        <v>337</v>
      </c>
      <c r="AC348">
        <v>408</v>
      </c>
      <c r="AD348">
        <v>461</v>
      </c>
      <c r="AE348">
        <v>512</v>
      </c>
      <c r="AF348">
        <v>587</v>
      </c>
      <c r="AG348" s="7">
        <v>644</v>
      </c>
      <c r="AH348">
        <v>200</v>
      </c>
      <c r="AI348">
        <v>268</v>
      </c>
      <c r="AJ348">
        <v>334</v>
      </c>
      <c r="AK348">
        <v>393</v>
      </c>
      <c r="AL348">
        <v>457</v>
      </c>
      <c r="AM348">
        <v>518</v>
      </c>
      <c r="AN348">
        <v>586</v>
      </c>
      <c r="AO348" s="7">
        <v>632</v>
      </c>
    </row>
    <row r="349" spans="2:41" x14ac:dyDescent="0.3">
      <c r="B349" s="6">
        <v>211</v>
      </c>
      <c r="C349">
        <v>272</v>
      </c>
      <c r="D349">
        <v>335</v>
      </c>
      <c r="E349">
        <v>409</v>
      </c>
      <c r="F349">
        <v>457</v>
      </c>
      <c r="G349">
        <v>513</v>
      </c>
      <c r="H349">
        <v>574</v>
      </c>
      <c r="I349" s="7">
        <v>639</v>
      </c>
      <c r="J349" s="6">
        <v>189</v>
      </c>
      <c r="K349">
        <v>264</v>
      </c>
      <c r="L349">
        <v>322</v>
      </c>
      <c r="M349">
        <v>403</v>
      </c>
      <c r="N349">
        <v>464</v>
      </c>
      <c r="O349">
        <v>528</v>
      </c>
      <c r="P349">
        <v>607</v>
      </c>
      <c r="Q349" s="7">
        <v>673</v>
      </c>
      <c r="R349">
        <v>201</v>
      </c>
      <c r="S349">
        <v>264</v>
      </c>
      <c r="T349">
        <v>335</v>
      </c>
      <c r="U349">
        <v>406</v>
      </c>
      <c r="V349">
        <v>468</v>
      </c>
      <c r="W349">
        <v>526</v>
      </c>
      <c r="X349">
        <v>594</v>
      </c>
      <c r="Y349">
        <v>658</v>
      </c>
      <c r="Z349" s="6">
        <v>198</v>
      </c>
      <c r="AA349">
        <v>273</v>
      </c>
      <c r="AB349">
        <v>338</v>
      </c>
      <c r="AC349">
        <v>396</v>
      </c>
      <c r="AD349">
        <v>469</v>
      </c>
      <c r="AE349">
        <v>531</v>
      </c>
      <c r="AF349">
        <v>587</v>
      </c>
      <c r="AG349" s="7">
        <v>653</v>
      </c>
      <c r="AH349">
        <v>202</v>
      </c>
      <c r="AI349">
        <v>263</v>
      </c>
      <c r="AJ349">
        <v>331</v>
      </c>
      <c r="AK349">
        <v>400</v>
      </c>
      <c r="AL349">
        <v>467</v>
      </c>
      <c r="AM349">
        <v>519</v>
      </c>
      <c r="AN349">
        <v>581</v>
      </c>
      <c r="AO349" s="7">
        <v>629</v>
      </c>
    </row>
    <row r="350" spans="2:41" x14ac:dyDescent="0.3">
      <c r="B350" s="6">
        <v>198</v>
      </c>
      <c r="C350">
        <v>269</v>
      </c>
      <c r="D350">
        <v>342</v>
      </c>
      <c r="E350">
        <v>385</v>
      </c>
      <c r="F350">
        <v>470</v>
      </c>
      <c r="G350">
        <v>522</v>
      </c>
      <c r="H350">
        <v>577</v>
      </c>
      <c r="I350" s="7">
        <v>644</v>
      </c>
      <c r="J350" s="6">
        <v>192</v>
      </c>
      <c r="K350">
        <v>257</v>
      </c>
      <c r="L350">
        <v>339</v>
      </c>
      <c r="M350">
        <v>387</v>
      </c>
      <c r="N350">
        <v>466</v>
      </c>
      <c r="O350">
        <v>546</v>
      </c>
      <c r="P350">
        <v>611</v>
      </c>
      <c r="Q350" s="7">
        <v>662</v>
      </c>
      <c r="R350">
        <v>193</v>
      </c>
      <c r="S350">
        <v>268</v>
      </c>
      <c r="T350">
        <v>338</v>
      </c>
      <c r="U350">
        <v>410</v>
      </c>
      <c r="V350">
        <v>464</v>
      </c>
      <c r="W350">
        <v>526</v>
      </c>
      <c r="X350">
        <v>592</v>
      </c>
      <c r="Y350">
        <v>661</v>
      </c>
      <c r="Z350" s="6">
        <v>200</v>
      </c>
      <c r="AA350">
        <v>267</v>
      </c>
      <c r="AB350">
        <v>333</v>
      </c>
      <c r="AC350">
        <v>385</v>
      </c>
      <c r="AD350">
        <v>468</v>
      </c>
      <c r="AE350">
        <v>519</v>
      </c>
      <c r="AF350">
        <v>593</v>
      </c>
      <c r="AG350" s="7">
        <v>655</v>
      </c>
      <c r="AH350">
        <v>204</v>
      </c>
      <c r="AI350">
        <v>270</v>
      </c>
      <c r="AJ350">
        <v>336</v>
      </c>
      <c r="AK350">
        <v>397</v>
      </c>
      <c r="AL350">
        <v>461</v>
      </c>
      <c r="AM350">
        <v>519</v>
      </c>
      <c r="AN350">
        <v>576</v>
      </c>
      <c r="AO350" s="7">
        <v>640</v>
      </c>
    </row>
    <row r="351" spans="2:41" x14ac:dyDescent="0.3">
      <c r="B351" s="6">
        <v>207</v>
      </c>
      <c r="C351">
        <v>269</v>
      </c>
      <c r="D351">
        <v>326</v>
      </c>
      <c r="E351">
        <v>393</v>
      </c>
      <c r="F351">
        <v>468</v>
      </c>
      <c r="G351">
        <v>529</v>
      </c>
      <c r="H351">
        <v>599</v>
      </c>
      <c r="I351" s="7">
        <v>644</v>
      </c>
      <c r="J351" s="6">
        <v>193</v>
      </c>
      <c r="K351">
        <v>266</v>
      </c>
      <c r="L351">
        <v>330</v>
      </c>
      <c r="M351">
        <v>402</v>
      </c>
      <c r="N351">
        <v>469</v>
      </c>
      <c r="O351">
        <v>526</v>
      </c>
      <c r="P351">
        <v>606</v>
      </c>
      <c r="Q351" s="7">
        <v>675</v>
      </c>
      <c r="R351">
        <v>195</v>
      </c>
      <c r="S351">
        <v>269</v>
      </c>
      <c r="T351">
        <v>329</v>
      </c>
      <c r="U351">
        <v>416</v>
      </c>
      <c r="V351">
        <v>468</v>
      </c>
      <c r="W351">
        <v>531</v>
      </c>
      <c r="X351">
        <v>587</v>
      </c>
      <c r="Y351">
        <v>667</v>
      </c>
      <c r="Z351" s="6">
        <v>202</v>
      </c>
      <c r="AA351">
        <v>266</v>
      </c>
      <c r="AB351">
        <v>334</v>
      </c>
      <c r="AC351">
        <v>406</v>
      </c>
      <c r="AD351">
        <v>461</v>
      </c>
      <c r="AE351">
        <v>518</v>
      </c>
      <c r="AF351">
        <v>611</v>
      </c>
      <c r="AG351" s="7">
        <v>647</v>
      </c>
      <c r="AH351">
        <v>208</v>
      </c>
      <c r="AI351">
        <v>270</v>
      </c>
      <c r="AJ351">
        <v>331</v>
      </c>
      <c r="AK351">
        <v>400</v>
      </c>
      <c r="AL351">
        <v>450</v>
      </c>
      <c r="AM351">
        <v>512</v>
      </c>
      <c r="AN351">
        <v>578</v>
      </c>
      <c r="AO351" s="7">
        <v>637</v>
      </c>
    </row>
    <row r="352" spans="2:41" x14ac:dyDescent="0.3">
      <c r="B352" s="6">
        <v>204</v>
      </c>
      <c r="C352">
        <v>267</v>
      </c>
      <c r="D352">
        <v>334</v>
      </c>
      <c r="E352">
        <v>384</v>
      </c>
      <c r="F352">
        <v>461</v>
      </c>
      <c r="G352">
        <v>525</v>
      </c>
      <c r="H352">
        <v>581</v>
      </c>
      <c r="I352" s="7">
        <v>640</v>
      </c>
      <c r="J352" s="6">
        <v>194</v>
      </c>
      <c r="K352">
        <v>252</v>
      </c>
      <c r="L352">
        <v>320</v>
      </c>
      <c r="M352">
        <v>390</v>
      </c>
      <c r="N352">
        <v>455</v>
      </c>
      <c r="O352">
        <v>538</v>
      </c>
      <c r="P352">
        <v>604</v>
      </c>
      <c r="Q352" s="7">
        <v>672</v>
      </c>
      <c r="R352">
        <v>202</v>
      </c>
      <c r="S352">
        <v>276</v>
      </c>
      <c r="T352">
        <v>343</v>
      </c>
      <c r="U352">
        <v>410</v>
      </c>
      <c r="V352">
        <v>464</v>
      </c>
      <c r="W352">
        <v>524</v>
      </c>
      <c r="X352">
        <v>596</v>
      </c>
      <c r="Y352">
        <v>659</v>
      </c>
      <c r="Z352" s="6">
        <v>204</v>
      </c>
      <c r="AA352">
        <v>275</v>
      </c>
      <c r="AB352">
        <v>337</v>
      </c>
      <c r="AC352">
        <v>382</v>
      </c>
      <c r="AD352">
        <v>454</v>
      </c>
      <c r="AE352">
        <v>527</v>
      </c>
      <c r="AF352">
        <v>581</v>
      </c>
      <c r="AG352" s="7">
        <v>632</v>
      </c>
      <c r="AH352">
        <v>195</v>
      </c>
      <c r="AI352">
        <v>270</v>
      </c>
      <c r="AJ352">
        <v>338</v>
      </c>
      <c r="AK352">
        <v>390</v>
      </c>
      <c r="AL352">
        <v>468</v>
      </c>
      <c r="AM352">
        <v>516</v>
      </c>
      <c r="AN352">
        <v>563</v>
      </c>
      <c r="AO352" s="7">
        <v>635</v>
      </c>
    </row>
    <row r="353" spans="2:41" x14ac:dyDescent="0.3">
      <c r="B353" s="6">
        <v>200</v>
      </c>
      <c r="C353">
        <v>272</v>
      </c>
      <c r="D353">
        <v>335</v>
      </c>
      <c r="E353">
        <v>402</v>
      </c>
      <c r="F353">
        <v>462</v>
      </c>
      <c r="G353">
        <v>521</v>
      </c>
      <c r="H353">
        <v>580</v>
      </c>
      <c r="I353" s="7">
        <v>645</v>
      </c>
      <c r="J353" s="6">
        <v>194</v>
      </c>
      <c r="K353">
        <v>267</v>
      </c>
      <c r="L353">
        <v>328</v>
      </c>
      <c r="M353">
        <v>397</v>
      </c>
      <c r="N353">
        <v>454</v>
      </c>
      <c r="O353">
        <v>539</v>
      </c>
      <c r="P353">
        <v>606</v>
      </c>
      <c r="Q353" s="7">
        <v>655</v>
      </c>
      <c r="R353">
        <v>195</v>
      </c>
      <c r="S353">
        <v>266</v>
      </c>
      <c r="T353">
        <v>333</v>
      </c>
      <c r="U353">
        <v>406</v>
      </c>
      <c r="V353">
        <v>468</v>
      </c>
      <c r="W353">
        <v>534</v>
      </c>
      <c r="X353">
        <v>607</v>
      </c>
      <c r="Y353">
        <v>661</v>
      </c>
      <c r="Z353" s="6">
        <v>200</v>
      </c>
      <c r="AA353">
        <v>274</v>
      </c>
      <c r="AB353">
        <v>334</v>
      </c>
      <c r="AC353">
        <v>396</v>
      </c>
      <c r="AD353">
        <v>468</v>
      </c>
      <c r="AE353">
        <v>532</v>
      </c>
      <c r="AF353">
        <v>583</v>
      </c>
      <c r="AG353" s="7">
        <v>652</v>
      </c>
      <c r="AH353">
        <v>196</v>
      </c>
      <c r="AI353">
        <v>268</v>
      </c>
      <c r="AJ353">
        <v>330</v>
      </c>
      <c r="AK353">
        <v>402</v>
      </c>
      <c r="AL353">
        <v>456</v>
      </c>
      <c r="AM353">
        <v>509</v>
      </c>
      <c r="AN353">
        <v>578</v>
      </c>
      <c r="AO353" s="7">
        <v>640</v>
      </c>
    </row>
    <row r="354" spans="2:41" x14ac:dyDescent="0.3">
      <c r="B354" s="6">
        <v>206</v>
      </c>
      <c r="C354">
        <v>271</v>
      </c>
      <c r="D354">
        <v>332</v>
      </c>
      <c r="E354">
        <v>392</v>
      </c>
      <c r="F354">
        <v>457</v>
      </c>
      <c r="G354">
        <v>514</v>
      </c>
      <c r="H354">
        <v>584</v>
      </c>
      <c r="I354" s="7">
        <v>643</v>
      </c>
      <c r="J354" s="6">
        <v>191</v>
      </c>
      <c r="K354">
        <v>253</v>
      </c>
      <c r="L354">
        <v>322</v>
      </c>
      <c r="M354">
        <v>395</v>
      </c>
      <c r="N354">
        <v>468</v>
      </c>
      <c r="O354">
        <v>535</v>
      </c>
      <c r="P354">
        <v>605</v>
      </c>
      <c r="Q354" s="7">
        <v>661</v>
      </c>
      <c r="R354">
        <v>193</v>
      </c>
      <c r="S354">
        <v>269</v>
      </c>
      <c r="T354">
        <v>334</v>
      </c>
      <c r="U354">
        <v>404</v>
      </c>
      <c r="V354">
        <v>471</v>
      </c>
      <c r="W354">
        <v>531</v>
      </c>
      <c r="X354">
        <v>604</v>
      </c>
      <c r="Y354">
        <v>661</v>
      </c>
      <c r="Z354" s="6">
        <v>201</v>
      </c>
      <c r="AA354">
        <v>267</v>
      </c>
      <c r="AB354">
        <v>332</v>
      </c>
      <c r="AC354">
        <v>400</v>
      </c>
      <c r="AD354">
        <v>464</v>
      </c>
      <c r="AE354">
        <v>532</v>
      </c>
      <c r="AF354">
        <v>596</v>
      </c>
      <c r="AG354" s="7">
        <v>648</v>
      </c>
      <c r="AH354">
        <v>197</v>
      </c>
      <c r="AI354">
        <v>270</v>
      </c>
      <c r="AJ354">
        <v>343</v>
      </c>
      <c r="AK354">
        <v>398</v>
      </c>
      <c r="AL354">
        <v>460</v>
      </c>
      <c r="AM354">
        <v>516</v>
      </c>
      <c r="AN354">
        <v>582</v>
      </c>
      <c r="AO354" s="7">
        <v>641</v>
      </c>
    </row>
    <row r="355" spans="2:41" x14ac:dyDescent="0.3">
      <c r="B355" s="6">
        <v>202</v>
      </c>
      <c r="C355">
        <v>276</v>
      </c>
      <c r="D355">
        <v>340</v>
      </c>
      <c r="E355">
        <v>402</v>
      </c>
      <c r="F355">
        <v>462</v>
      </c>
      <c r="G355">
        <v>509</v>
      </c>
      <c r="H355">
        <v>567</v>
      </c>
      <c r="I355" s="7">
        <v>646</v>
      </c>
      <c r="J355" s="6">
        <v>183</v>
      </c>
      <c r="K355">
        <v>264</v>
      </c>
      <c r="L355">
        <v>318</v>
      </c>
      <c r="M355">
        <v>411</v>
      </c>
      <c r="N355">
        <v>457</v>
      </c>
      <c r="O355">
        <v>536</v>
      </c>
      <c r="P355">
        <v>612</v>
      </c>
      <c r="Q355" s="7">
        <v>681</v>
      </c>
      <c r="R355">
        <v>192</v>
      </c>
      <c r="S355">
        <v>264</v>
      </c>
      <c r="T355">
        <v>335</v>
      </c>
      <c r="U355">
        <v>400</v>
      </c>
      <c r="V355">
        <v>477</v>
      </c>
      <c r="W355">
        <v>542</v>
      </c>
      <c r="X355">
        <v>601</v>
      </c>
      <c r="Y355">
        <v>672</v>
      </c>
      <c r="Z355" s="6">
        <v>200</v>
      </c>
      <c r="AA355">
        <v>270</v>
      </c>
      <c r="AB355">
        <v>338</v>
      </c>
      <c r="AC355">
        <v>403</v>
      </c>
      <c r="AD355">
        <v>465</v>
      </c>
      <c r="AE355">
        <v>524</v>
      </c>
      <c r="AF355">
        <v>581</v>
      </c>
      <c r="AG355" s="7">
        <v>652</v>
      </c>
      <c r="AH355">
        <v>195</v>
      </c>
      <c r="AI355">
        <v>278</v>
      </c>
      <c r="AJ355">
        <v>327</v>
      </c>
      <c r="AK355">
        <v>396</v>
      </c>
      <c r="AL355">
        <v>453</v>
      </c>
      <c r="AM355">
        <v>506</v>
      </c>
      <c r="AN355">
        <v>574</v>
      </c>
      <c r="AO355" s="7">
        <v>636</v>
      </c>
    </row>
    <row r="356" spans="2:41" x14ac:dyDescent="0.3">
      <c r="B356" s="6">
        <v>201</v>
      </c>
      <c r="C356">
        <v>264</v>
      </c>
      <c r="D356">
        <v>330</v>
      </c>
      <c r="E356">
        <v>400</v>
      </c>
      <c r="F356">
        <v>454</v>
      </c>
      <c r="G356">
        <v>511</v>
      </c>
      <c r="H356">
        <v>577</v>
      </c>
      <c r="I356" s="7">
        <v>637</v>
      </c>
      <c r="J356" s="6">
        <v>190</v>
      </c>
      <c r="K356">
        <v>261</v>
      </c>
      <c r="L356">
        <v>328</v>
      </c>
      <c r="M356">
        <v>389</v>
      </c>
      <c r="N356">
        <v>469</v>
      </c>
      <c r="O356">
        <v>543</v>
      </c>
      <c r="P356">
        <v>601</v>
      </c>
      <c r="Q356" s="7">
        <v>678</v>
      </c>
      <c r="R356">
        <v>202</v>
      </c>
      <c r="S356">
        <v>270</v>
      </c>
      <c r="T356">
        <v>341</v>
      </c>
      <c r="U356">
        <v>405</v>
      </c>
      <c r="V356">
        <v>478</v>
      </c>
      <c r="W356">
        <v>546</v>
      </c>
      <c r="X356">
        <v>591</v>
      </c>
      <c r="Y356">
        <v>666</v>
      </c>
      <c r="Z356" s="6">
        <v>194</v>
      </c>
      <c r="AA356">
        <v>276</v>
      </c>
      <c r="AB356">
        <v>334</v>
      </c>
      <c r="AC356">
        <v>404</v>
      </c>
      <c r="AD356">
        <v>457</v>
      </c>
      <c r="AE356">
        <v>524</v>
      </c>
      <c r="AF356">
        <v>572</v>
      </c>
      <c r="AG356" s="7">
        <v>653</v>
      </c>
      <c r="AH356">
        <v>207</v>
      </c>
      <c r="AI356">
        <v>266</v>
      </c>
      <c r="AJ356">
        <v>333</v>
      </c>
      <c r="AK356">
        <v>391</v>
      </c>
      <c r="AL356">
        <v>451</v>
      </c>
      <c r="AM356">
        <v>503</v>
      </c>
      <c r="AN356">
        <v>580</v>
      </c>
      <c r="AO356" s="7">
        <v>644</v>
      </c>
    </row>
    <row r="357" spans="2:41" x14ac:dyDescent="0.3">
      <c r="B357" s="6">
        <v>204</v>
      </c>
      <c r="C357">
        <v>267</v>
      </c>
      <c r="D357">
        <v>340</v>
      </c>
      <c r="E357">
        <v>397</v>
      </c>
      <c r="F357">
        <v>471</v>
      </c>
      <c r="G357">
        <v>527</v>
      </c>
      <c r="H357">
        <v>580</v>
      </c>
      <c r="I357" s="7">
        <v>639</v>
      </c>
      <c r="J357" s="6">
        <v>193</v>
      </c>
      <c r="K357">
        <v>260</v>
      </c>
      <c r="L357">
        <v>328</v>
      </c>
      <c r="M357">
        <v>391</v>
      </c>
      <c r="N357">
        <v>463</v>
      </c>
      <c r="O357">
        <v>531</v>
      </c>
      <c r="P357">
        <v>609</v>
      </c>
      <c r="Q357" s="7">
        <v>670</v>
      </c>
      <c r="R357">
        <v>207</v>
      </c>
      <c r="S357">
        <v>265</v>
      </c>
      <c r="T357">
        <v>342</v>
      </c>
      <c r="U357">
        <v>418</v>
      </c>
      <c r="V357">
        <v>466</v>
      </c>
      <c r="W357">
        <v>548</v>
      </c>
      <c r="X357">
        <v>594</v>
      </c>
      <c r="Y357">
        <v>663</v>
      </c>
      <c r="Z357" s="6">
        <v>207</v>
      </c>
      <c r="AA357">
        <v>270</v>
      </c>
      <c r="AB357">
        <v>333</v>
      </c>
      <c r="AC357">
        <v>398</v>
      </c>
      <c r="AD357">
        <v>474</v>
      </c>
      <c r="AE357">
        <v>530</v>
      </c>
      <c r="AF357">
        <v>600</v>
      </c>
      <c r="AG357" s="7">
        <v>657</v>
      </c>
      <c r="AH357">
        <v>198</v>
      </c>
      <c r="AI357">
        <v>264</v>
      </c>
      <c r="AJ357">
        <v>339</v>
      </c>
      <c r="AK357">
        <v>395</v>
      </c>
      <c r="AL357">
        <v>457</v>
      </c>
      <c r="AM357">
        <v>507</v>
      </c>
      <c r="AN357">
        <v>582</v>
      </c>
      <c r="AO357" s="7">
        <v>650</v>
      </c>
    </row>
    <row r="358" spans="2:41" x14ac:dyDescent="0.3">
      <c r="B358" s="6">
        <v>209</v>
      </c>
      <c r="C358">
        <v>273</v>
      </c>
      <c r="D358">
        <v>338</v>
      </c>
      <c r="E358">
        <v>396</v>
      </c>
      <c r="F358">
        <v>464</v>
      </c>
      <c r="G358">
        <v>511</v>
      </c>
      <c r="H358">
        <v>587</v>
      </c>
      <c r="I358" s="7">
        <v>643</v>
      </c>
      <c r="J358" s="6">
        <v>192</v>
      </c>
      <c r="K358">
        <v>253</v>
      </c>
      <c r="L358">
        <v>326</v>
      </c>
      <c r="M358">
        <v>392</v>
      </c>
      <c r="N358">
        <v>457</v>
      </c>
      <c r="O358">
        <v>534</v>
      </c>
      <c r="P358">
        <v>593</v>
      </c>
      <c r="Q358" s="7">
        <v>671</v>
      </c>
      <c r="R358">
        <v>200</v>
      </c>
      <c r="S358">
        <v>271</v>
      </c>
      <c r="T358">
        <v>344</v>
      </c>
      <c r="U358">
        <v>405</v>
      </c>
      <c r="V358">
        <v>481</v>
      </c>
      <c r="W358">
        <v>542</v>
      </c>
      <c r="X358">
        <v>597</v>
      </c>
      <c r="Y358">
        <v>652</v>
      </c>
      <c r="Z358" s="6">
        <v>196</v>
      </c>
      <c r="AA358">
        <v>266</v>
      </c>
      <c r="AB358">
        <v>337</v>
      </c>
      <c r="AC358">
        <v>410</v>
      </c>
      <c r="AD358">
        <v>467</v>
      </c>
      <c r="AE358">
        <v>525</v>
      </c>
      <c r="AF358">
        <v>592</v>
      </c>
      <c r="AG358" s="7">
        <v>645</v>
      </c>
      <c r="AH358">
        <v>206</v>
      </c>
      <c r="AI358">
        <v>276</v>
      </c>
      <c r="AJ358">
        <v>327</v>
      </c>
      <c r="AK358">
        <v>395</v>
      </c>
      <c r="AL358">
        <v>446</v>
      </c>
      <c r="AM358">
        <v>516</v>
      </c>
      <c r="AN358">
        <v>585</v>
      </c>
      <c r="AO358" s="7">
        <v>641</v>
      </c>
    </row>
    <row r="359" spans="2:41" x14ac:dyDescent="0.3">
      <c r="B359" s="6">
        <v>202</v>
      </c>
      <c r="C359">
        <v>274</v>
      </c>
      <c r="D359">
        <v>330</v>
      </c>
      <c r="E359">
        <v>393</v>
      </c>
      <c r="F359">
        <v>463</v>
      </c>
      <c r="G359">
        <v>507</v>
      </c>
      <c r="H359">
        <v>588</v>
      </c>
      <c r="I359" s="7">
        <v>630</v>
      </c>
      <c r="J359" s="6">
        <v>189</v>
      </c>
      <c r="K359">
        <v>260</v>
      </c>
      <c r="L359">
        <v>323</v>
      </c>
      <c r="M359">
        <v>388</v>
      </c>
      <c r="N359">
        <v>460</v>
      </c>
      <c r="O359">
        <v>536</v>
      </c>
      <c r="P359">
        <v>594</v>
      </c>
      <c r="Q359" s="7">
        <v>682</v>
      </c>
      <c r="R359">
        <v>205</v>
      </c>
      <c r="S359">
        <v>268</v>
      </c>
      <c r="T359">
        <v>334</v>
      </c>
      <c r="U359">
        <v>410</v>
      </c>
      <c r="V359">
        <v>470</v>
      </c>
      <c r="W359">
        <v>535</v>
      </c>
      <c r="X359">
        <v>583</v>
      </c>
      <c r="Y359">
        <v>662</v>
      </c>
      <c r="Z359" s="6">
        <v>207</v>
      </c>
      <c r="AA359">
        <v>282</v>
      </c>
      <c r="AB359">
        <v>336</v>
      </c>
      <c r="AC359">
        <v>397</v>
      </c>
      <c r="AD359">
        <v>468</v>
      </c>
      <c r="AE359">
        <v>517</v>
      </c>
      <c r="AF359">
        <v>583</v>
      </c>
      <c r="AG359" s="7">
        <v>652</v>
      </c>
      <c r="AH359">
        <v>201</v>
      </c>
      <c r="AI359">
        <v>267</v>
      </c>
      <c r="AJ359">
        <v>329</v>
      </c>
      <c r="AK359">
        <v>384</v>
      </c>
      <c r="AL359">
        <v>459</v>
      </c>
      <c r="AM359">
        <v>515</v>
      </c>
      <c r="AN359">
        <v>593</v>
      </c>
      <c r="AO359" s="7">
        <v>645</v>
      </c>
    </row>
    <row r="360" spans="2:41" x14ac:dyDescent="0.3">
      <c r="B360" s="6">
        <v>206</v>
      </c>
      <c r="C360">
        <v>273</v>
      </c>
      <c r="D360">
        <v>334</v>
      </c>
      <c r="E360">
        <v>400</v>
      </c>
      <c r="F360">
        <v>456</v>
      </c>
      <c r="G360">
        <v>520</v>
      </c>
      <c r="H360">
        <v>571</v>
      </c>
      <c r="I360" s="7">
        <v>634</v>
      </c>
      <c r="J360" s="6">
        <v>197</v>
      </c>
      <c r="K360">
        <v>257</v>
      </c>
      <c r="L360">
        <v>326</v>
      </c>
      <c r="M360">
        <v>397</v>
      </c>
      <c r="N360">
        <v>455</v>
      </c>
      <c r="O360">
        <v>541</v>
      </c>
      <c r="P360">
        <v>600</v>
      </c>
      <c r="Q360" s="7">
        <v>670</v>
      </c>
      <c r="R360">
        <v>194</v>
      </c>
      <c r="S360">
        <v>277</v>
      </c>
      <c r="T360">
        <v>347</v>
      </c>
      <c r="U360">
        <v>397</v>
      </c>
      <c r="V360">
        <v>474</v>
      </c>
      <c r="W360">
        <v>530</v>
      </c>
      <c r="X360">
        <v>600</v>
      </c>
      <c r="Y360">
        <v>650</v>
      </c>
      <c r="Z360" s="6">
        <v>204</v>
      </c>
      <c r="AA360">
        <v>275</v>
      </c>
      <c r="AB360">
        <v>333</v>
      </c>
      <c r="AC360">
        <v>408</v>
      </c>
      <c r="AD360">
        <v>448</v>
      </c>
      <c r="AE360">
        <v>518</v>
      </c>
      <c r="AF360">
        <v>576</v>
      </c>
      <c r="AG360" s="7">
        <v>643</v>
      </c>
      <c r="AH360">
        <v>200</v>
      </c>
      <c r="AI360">
        <v>266</v>
      </c>
      <c r="AJ360">
        <v>342</v>
      </c>
      <c r="AK360">
        <v>392</v>
      </c>
      <c r="AL360">
        <v>458</v>
      </c>
      <c r="AM360">
        <v>520</v>
      </c>
      <c r="AN360">
        <v>572</v>
      </c>
      <c r="AO360" s="7">
        <v>642</v>
      </c>
    </row>
    <row r="361" spans="2:41" x14ac:dyDescent="0.3">
      <c r="B361" s="6">
        <v>201</v>
      </c>
      <c r="C361">
        <v>269</v>
      </c>
      <c r="D361">
        <v>328</v>
      </c>
      <c r="E361">
        <v>398</v>
      </c>
      <c r="F361">
        <v>463</v>
      </c>
      <c r="G361">
        <v>527</v>
      </c>
      <c r="H361">
        <v>580</v>
      </c>
      <c r="I361" s="7">
        <v>639</v>
      </c>
      <c r="J361" s="6">
        <v>196</v>
      </c>
      <c r="K361">
        <v>262</v>
      </c>
      <c r="L361">
        <v>327</v>
      </c>
      <c r="M361">
        <v>392</v>
      </c>
      <c r="N361">
        <v>465</v>
      </c>
      <c r="O361">
        <v>539</v>
      </c>
      <c r="P361">
        <v>609</v>
      </c>
      <c r="Q361" s="7">
        <v>673</v>
      </c>
      <c r="R361">
        <v>195</v>
      </c>
      <c r="S361">
        <v>264</v>
      </c>
      <c r="T361">
        <v>337</v>
      </c>
      <c r="U361">
        <v>388</v>
      </c>
      <c r="V361">
        <v>475</v>
      </c>
      <c r="W361">
        <v>533</v>
      </c>
      <c r="X361">
        <v>607</v>
      </c>
      <c r="Y361">
        <v>679</v>
      </c>
      <c r="Z361" s="6">
        <v>195</v>
      </c>
      <c r="AA361">
        <v>267</v>
      </c>
      <c r="AB361">
        <v>340</v>
      </c>
      <c r="AC361">
        <v>400</v>
      </c>
      <c r="AD361">
        <v>475</v>
      </c>
      <c r="AE361">
        <v>528</v>
      </c>
      <c r="AF361">
        <v>587</v>
      </c>
      <c r="AG361" s="7">
        <v>648</v>
      </c>
      <c r="AH361">
        <v>206</v>
      </c>
      <c r="AI361">
        <v>277</v>
      </c>
      <c r="AJ361">
        <v>339</v>
      </c>
      <c r="AK361">
        <v>393</v>
      </c>
      <c r="AL361">
        <v>458</v>
      </c>
      <c r="AM361">
        <v>512</v>
      </c>
      <c r="AN361">
        <v>582</v>
      </c>
      <c r="AO361" s="7">
        <v>628</v>
      </c>
    </row>
    <row r="362" spans="2:41" x14ac:dyDescent="0.3">
      <c r="B362" s="6">
        <v>200</v>
      </c>
      <c r="C362">
        <v>265</v>
      </c>
      <c r="D362">
        <v>332</v>
      </c>
      <c r="E362">
        <v>400</v>
      </c>
      <c r="F362">
        <v>449</v>
      </c>
      <c r="G362">
        <v>519</v>
      </c>
      <c r="H362">
        <v>586</v>
      </c>
      <c r="I362" s="7">
        <v>647</v>
      </c>
      <c r="J362" s="6">
        <v>188</v>
      </c>
      <c r="K362">
        <v>258</v>
      </c>
      <c r="L362">
        <v>333</v>
      </c>
      <c r="M362">
        <v>397</v>
      </c>
      <c r="N362">
        <v>471</v>
      </c>
      <c r="O362">
        <v>531</v>
      </c>
      <c r="P362">
        <v>616</v>
      </c>
      <c r="Q362" s="7">
        <v>677</v>
      </c>
      <c r="R362">
        <v>200</v>
      </c>
      <c r="S362">
        <v>270</v>
      </c>
      <c r="T362">
        <v>337</v>
      </c>
      <c r="U362">
        <v>393</v>
      </c>
      <c r="V362">
        <v>486</v>
      </c>
      <c r="W362">
        <v>533</v>
      </c>
      <c r="X362">
        <v>603</v>
      </c>
      <c r="Y362">
        <v>664</v>
      </c>
      <c r="Z362" s="6">
        <v>201</v>
      </c>
      <c r="AA362">
        <v>278</v>
      </c>
      <c r="AB362">
        <v>333</v>
      </c>
      <c r="AC362">
        <v>397</v>
      </c>
      <c r="AD362">
        <v>466</v>
      </c>
      <c r="AE362">
        <v>519</v>
      </c>
      <c r="AF362">
        <v>613</v>
      </c>
      <c r="AG362" s="7">
        <v>652</v>
      </c>
      <c r="AH362">
        <v>198</v>
      </c>
      <c r="AI362">
        <v>265</v>
      </c>
      <c r="AJ362">
        <v>330</v>
      </c>
      <c r="AK362">
        <v>390</v>
      </c>
      <c r="AL362">
        <v>458</v>
      </c>
      <c r="AM362">
        <v>533</v>
      </c>
      <c r="AN362">
        <v>587</v>
      </c>
      <c r="AO362" s="7">
        <v>649</v>
      </c>
    </row>
    <row r="363" spans="2:41" x14ac:dyDescent="0.3">
      <c r="B363" s="6">
        <v>201</v>
      </c>
      <c r="C363">
        <v>267</v>
      </c>
      <c r="D363">
        <v>331</v>
      </c>
      <c r="E363">
        <v>392</v>
      </c>
      <c r="F363">
        <v>463</v>
      </c>
      <c r="G363">
        <v>515</v>
      </c>
      <c r="H363">
        <v>581</v>
      </c>
      <c r="I363" s="7">
        <v>644</v>
      </c>
      <c r="J363" s="6">
        <v>194</v>
      </c>
      <c r="K363">
        <v>261</v>
      </c>
      <c r="L363">
        <v>328</v>
      </c>
      <c r="M363">
        <v>396</v>
      </c>
      <c r="N363">
        <v>478</v>
      </c>
      <c r="O363">
        <v>542</v>
      </c>
      <c r="P363">
        <v>617</v>
      </c>
      <c r="Q363" s="7">
        <v>688</v>
      </c>
      <c r="R363">
        <v>196</v>
      </c>
      <c r="S363">
        <v>276</v>
      </c>
      <c r="T363">
        <v>338</v>
      </c>
      <c r="U363">
        <v>415</v>
      </c>
      <c r="V363">
        <v>468</v>
      </c>
      <c r="W363">
        <v>541</v>
      </c>
      <c r="X363">
        <v>603</v>
      </c>
      <c r="Y363">
        <v>661</v>
      </c>
      <c r="Z363" s="6">
        <v>202</v>
      </c>
      <c r="AA363">
        <v>278</v>
      </c>
      <c r="AB363">
        <v>333</v>
      </c>
      <c r="AC363">
        <v>395</v>
      </c>
      <c r="AD363">
        <v>460</v>
      </c>
      <c r="AE363">
        <v>515</v>
      </c>
      <c r="AF363">
        <v>599</v>
      </c>
      <c r="AG363" s="7">
        <v>640</v>
      </c>
      <c r="AH363">
        <v>202</v>
      </c>
      <c r="AI363">
        <v>263</v>
      </c>
      <c r="AJ363">
        <v>324</v>
      </c>
      <c r="AK363">
        <v>403</v>
      </c>
      <c r="AL363">
        <v>465</v>
      </c>
      <c r="AM363">
        <v>516</v>
      </c>
      <c r="AN363">
        <v>567</v>
      </c>
      <c r="AO363" s="7">
        <v>646</v>
      </c>
    </row>
    <row r="364" spans="2:41" x14ac:dyDescent="0.3">
      <c r="B364" s="6">
        <v>205</v>
      </c>
      <c r="C364">
        <v>273</v>
      </c>
      <c r="D364">
        <v>331</v>
      </c>
      <c r="E364">
        <v>390</v>
      </c>
      <c r="F364">
        <v>463</v>
      </c>
      <c r="G364">
        <v>520</v>
      </c>
      <c r="H364">
        <v>575</v>
      </c>
      <c r="I364" s="7">
        <v>640</v>
      </c>
      <c r="J364" s="6">
        <v>196</v>
      </c>
      <c r="K364">
        <v>254</v>
      </c>
      <c r="L364">
        <v>321</v>
      </c>
      <c r="M364">
        <v>414</v>
      </c>
      <c r="N364">
        <v>470</v>
      </c>
      <c r="O364">
        <v>530</v>
      </c>
      <c r="P364">
        <v>607</v>
      </c>
      <c r="Q364" s="7">
        <v>688</v>
      </c>
      <c r="R364">
        <v>203</v>
      </c>
      <c r="S364">
        <v>263</v>
      </c>
      <c r="T364">
        <v>341</v>
      </c>
      <c r="U364">
        <v>408</v>
      </c>
      <c r="V364">
        <v>469</v>
      </c>
      <c r="W364">
        <v>546</v>
      </c>
      <c r="X364">
        <v>594</v>
      </c>
      <c r="Y364">
        <v>686</v>
      </c>
      <c r="Z364" s="6">
        <v>200</v>
      </c>
      <c r="AA364">
        <v>275</v>
      </c>
      <c r="AB364">
        <v>335</v>
      </c>
      <c r="AC364">
        <v>408</v>
      </c>
      <c r="AD364">
        <v>457</v>
      </c>
      <c r="AE364">
        <v>546</v>
      </c>
      <c r="AF364">
        <v>587</v>
      </c>
      <c r="AG364" s="7">
        <v>653</v>
      </c>
      <c r="AH364">
        <v>196</v>
      </c>
      <c r="AI364">
        <v>261</v>
      </c>
      <c r="AJ364">
        <v>328</v>
      </c>
      <c r="AK364">
        <v>389</v>
      </c>
      <c r="AL364">
        <v>456</v>
      </c>
      <c r="AM364">
        <v>515</v>
      </c>
      <c r="AN364">
        <v>584</v>
      </c>
      <c r="AO364" s="7">
        <v>650</v>
      </c>
    </row>
    <row r="365" spans="2:41" x14ac:dyDescent="0.3">
      <c r="B365" s="6">
        <v>203</v>
      </c>
      <c r="C365">
        <v>274</v>
      </c>
      <c r="D365">
        <v>334</v>
      </c>
      <c r="E365">
        <v>398</v>
      </c>
      <c r="F365">
        <v>458</v>
      </c>
      <c r="G365">
        <v>510</v>
      </c>
      <c r="H365">
        <v>583</v>
      </c>
      <c r="I365" s="7">
        <v>654</v>
      </c>
      <c r="J365" s="6">
        <v>190</v>
      </c>
      <c r="K365">
        <v>261</v>
      </c>
      <c r="L365">
        <v>318</v>
      </c>
      <c r="M365">
        <v>396</v>
      </c>
      <c r="N365">
        <v>459</v>
      </c>
      <c r="O365">
        <v>541</v>
      </c>
      <c r="P365">
        <v>604</v>
      </c>
      <c r="Q365" s="7">
        <v>681</v>
      </c>
      <c r="R365">
        <v>193</v>
      </c>
      <c r="S365">
        <v>260</v>
      </c>
      <c r="T365">
        <v>333</v>
      </c>
      <c r="U365">
        <v>402</v>
      </c>
      <c r="V365">
        <v>469</v>
      </c>
      <c r="W365">
        <v>528</v>
      </c>
      <c r="X365">
        <v>594</v>
      </c>
      <c r="Y365">
        <v>657</v>
      </c>
      <c r="Z365" s="6">
        <v>204</v>
      </c>
      <c r="AA365">
        <v>266</v>
      </c>
      <c r="AB365">
        <v>335</v>
      </c>
      <c r="AC365">
        <v>399</v>
      </c>
      <c r="AD365">
        <v>461</v>
      </c>
      <c r="AE365">
        <v>532</v>
      </c>
      <c r="AF365">
        <v>591</v>
      </c>
      <c r="AG365" s="7">
        <v>649</v>
      </c>
      <c r="AH365">
        <v>205</v>
      </c>
      <c r="AI365">
        <v>272</v>
      </c>
      <c r="AJ365">
        <v>333</v>
      </c>
      <c r="AK365">
        <v>393</v>
      </c>
      <c r="AL365">
        <v>457</v>
      </c>
      <c r="AM365">
        <v>522</v>
      </c>
      <c r="AN365">
        <v>583</v>
      </c>
      <c r="AO365" s="7">
        <v>665</v>
      </c>
    </row>
    <row r="366" spans="2:41" x14ac:dyDescent="0.3">
      <c r="B366" s="6">
        <v>202</v>
      </c>
      <c r="C366">
        <v>269</v>
      </c>
      <c r="D366">
        <v>337</v>
      </c>
      <c r="E366">
        <v>397</v>
      </c>
      <c r="F366">
        <v>458</v>
      </c>
      <c r="G366">
        <v>515</v>
      </c>
      <c r="H366">
        <v>577</v>
      </c>
      <c r="I366" s="7">
        <v>639</v>
      </c>
      <c r="J366" s="6">
        <v>197</v>
      </c>
      <c r="K366">
        <v>256</v>
      </c>
      <c r="L366">
        <v>328</v>
      </c>
      <c r="M366">
        <v>400</v>
      </c>
      <c r="N366">
        <v>470</v>
      </c>
      <c r="O366">
        <v>531</v>
      </c>
      <c r="P366">
        <v>609</v>
      </c>
      <c r="Q366" s="7">
        <v>676</v>
      </c>
      <c r="R366">
        <v>200</v>
      </c>
      <c r="S366">
        <v>276</v>
      </c>
      <c r="T366">
        <v>337</v>
      </c>
      <c r="U366">
        <v>394</v>
      </c>
      <c r="V366">
        <v>466</v>
      </c>
      <c r="W366">
        <v>535</v>
      </c>
      <c r="X366">
        <v>594</v>
      </c>
      <c r="Y366">
        <v>660</v>
      </c>
      <c r="Z366" s="6">
        <v>198</v>
      </c>
      <c r="AA366">
        <v>278</v>
      </c>
      <c r="AB366">
        <v>337</v>
      </c>
      <c r="AC366">
        <v>396</v>
      </c>
      <c r="AD366">
        <v>452</v>
      </c>
      <c r="AE366">
        <v>524</v>
      </c>
      <c r="AF366">
        <v>586</v>
      </c>
      <c r="AG366" s="7">
        <v>645</v>
      </c>
      <c r="AH366">
        <v>200</v>
      </c>
      <c r="AI366">
        <v>261</v>
      </c>
      <c r="AJ366">
        <v>333</v>
      </c>
      <c r="AK366">
        <v>403</v>
      </c>
      <c r="AL366">
        <v>466</v>
      </c>
      <c r="AM366">
        <v>522</v>
      </c>
      <c r="AN366">
        <v>583</v>
      </c>
      <c r="AO366" s="7">
        <v>636</v>
      </c>
    </row>
    <row r="367" spans="2:41" x14ac:dyDescent="0.3">
      <c r="B367" s="6">
        <v>207</v>
      </c>
      <c r="C367">
        <v>262</v>
      </c>
      <c r="D367">
        <v>327</v>
      </c>
      <c r="E367">
        <v>385</v>
      </c>
      <c r="F367">
        <v>461</v>
      </c>
      <c r="G367">
        <v>508</v>
      </c>
      <c r="H367">
        <v>576</v>
      </c>
      <c r="I367" s="7">
        <v>638</v>
      </c>
      <c r="J367" s="6">
        <v>194</v>
      </c>
      <c r="K367">
        <v>250</v>
      </c>
      <c r="L367">
        <v>325</v>
      </c>
      <c r="M367">
        <v>389</v>
      </c>
      <c r="N367">
        <v>467</v>
      </c>
      <c r="O367">
        <v>549</v>
      </c>
      <c r="P367">
        <v>618</v>
      </c>
      <c r="Q367" s="7">
        <v>684</v>
      </c>
      <c r="R367">
        <v>194</v>
      </c>
      <c r="S367">
        <v>272</v>
      </c>
      <c r="T367">
        <v>344</v>
      </c>
      <c r="U367">
        <v>398</v>
      </c>
      <c r="V367">
        <v>484</v>
      </c>
      <c r="W367">
        <v>536</v>
      </c>
      <c r="X367">
        <v>602</v>
      </c>
      <c r="Y367">
        <v>658</v>
      </c>
      <c r="Z367" s="6">
        <v>189</v>
      </c>
      <c r="AA367">
        <v>277</v>
      </c>
      <c r="AB367">
        <v>343</v>
      </c>
      <c r="AC367">
        <v>397</v>
      </c>
      <c r="AD367">
        <v>448</v>
      </c>
      <c r="AE367">
        <v>535</v>
      </c>
      <c r="AF367">
        <v>584</v>
      </c>
      <c r="AG367" s="7">
        <v>640</v>
      </c>
      <c r="AH367">
        <v>203</v>
      </c>
      <c r="AI367">
        <v>269</v>
      </c>
      <c r="AJ367">
        <v>329</v>
      </c>
      <c r="AK367">
        <v>385</v>
      </c>
      <c r="AL367">
        <v>449</v>
      </c>
      <c r="AM367">
        <v>518</v>
      </c>
      <c r="AN367">
        <v>580</v>
      </c>
      <c r="AO367" s="7">
        <v>636</v>
      </c>
    </row>
    <row r="368" spans="2:41" x14ac:dyDescent="0.3">
      <c r="B368" s="6">
        <v>196</v>
      </c>
      <c r="C368">
        <v>277</v>
      </c>
      <c r="D368">
        <v>329</v>
      </c>
      <c r="E368">
        <v>403</v>
      </c>
      <c r="F368">
        <v>462</v>
      </c>
      <c r="G368">
        <v>517</v>
      </c>
      <c r="H368">
        <v>595</v>
      </c>
      <c r="I368" s="7">
        <v>645</v>
      </c>
      <c r="J368" s="6">
        <v>191</v>
      </c>
      <c r="K368">
        <v>252</v>
      </c>
      <c r="L368">
        <v>329</v>
      </c>
      <c r="M368">
        <v>395</v>
      </c>
      <c r="N368">
        <v>464</v>
      </c>
      <c r="O368">
        <v>533</v>
      </c>
      <c r="P368">
        <v>611</v>
      </c>
      <c r="Q368" s="7">
        <v>674</v>
      </c>
      <c r="R368">
        <v>195</v>
      </c>
      <c r="S368">
        <v>260</v>
      </c>
      <c r="T368">
        <v>337</v>
      </c>
      <c r="U368">
        <v>404</v>
      </c>
      <c r="V368">
        <v>480</v>
      </c>
      <c r="W368">
        <v>519</v>
      </c>
      <c r="X368">
        <v>605</v>
      </c>
      <c r="Y368">
        <v>677</v>
      </c>
      <c r="Z368" s="6">
        <v>199</v>
      </c>
      <c r="AA368">
        <v>279</v>
      </c>
      <c r="AB368">
        <v>327</v>
      </c>
      <c r="AC368">
        <v>398</v>
      </c>
      <c r="AD368">
        <v>463</v>
      </c>
      <c r="AE368">
        <v>533</v>
      </c>
      <c r="AF368">
        <v>585</v>
      </c>
      <c r="AG368" s="7">
        <v>641</v>
      </c>
      <c r="AH368">
        <v>199</v>
      </c>
      <c r="AI368">
        <v>270</v>
      </c>
      <c r="AJ368">
        <v>335</v>
      </c>
      <c r="AK368">
        <v>390</v>
      </c>
      <c r="AL368">
        <v>458</v>
      </c>
      <c r="AM368">
        <v>517</v>
      </c>
      <c r="AN368">
        <v>579</v>
      </c>
      <c r="AO368" s="7">
        <v>641</v>
      </c>
    </row>
    <row r="369" spans="2:41" x14ac:dyDescent="0.3">
      <c r="B369" s="6">
        <v>197</v>
      </c>
      <c r="C369">
        <v>272</v>
      </c>
      <c r="D369">
        <v>331</v>
      </c>
      <c r="E369">
        <v>400</v>
      </c>
      <c r="F369">
        <v>449</v>
      </c>
      <c r="G369">
        <v>515</v>
      </c>
      <c r="H369">
        <v>576</v>
      </c>
      <c r="I369" s="7">
        <v>660</v>
      </c>
      <c r="J369" s="6">
        <v>191</v>
      </c>
      <c r="K369">
        <v>262</v>
      </c>
      <c r="L369">
        <v>323</v>
      </c>
      <c r="M369">
        <v>402</v>
      </c>
      <c r="N369">
        <v>468</v>
      </c>
      <c r="O369">
        <v>541</v>
      </c>
      <c r="P369">
        <v>604</v>
      </c>
      <c r="Q369" s="7">
        <v>679</v>
      </c>
      <c r="R369">
        <v>194</v>
      </c>
      <c r="S369">
        <v>275</v>
      </c>
      <c r="T369">
        <v>333</v>
      </c>
      <c r="U369">
        <v>405</v>
      </c>
      <c r="V369">
        <v>484</v>
      </c>
      <c r="W369">
        <v>530</v>
      </c>
      <c r="X369">
        <v>600</v>
      </c>
      <c r="Y369">
        <v>666</v>
      </c>
      <c r="Z369" s="6">
        <v>203</v>
      </c>
      <c r="AA369">
        <v>272</v>
      </c>
      <c r="AB369">
        <v>347</v>
      </c>
      <c r="AC369">
        <v>398</v>
      </c>
      <c r="AD369">
        <v>467</v>
      </c>
      <c r="AE369">
        <v>524</v>
      </c>
      <c r="AF369">
        <v>584</v>
      </c>
      <c r="AG369" s="7">
        <v>648</v>
      </c>
      <c r="AH369">
        <v>203</v>
      </c>
      <c r="AI369">
        <v>270</v>
      </c>
      <c r="AJ369">
        <v>345</v>
      </c>
      <c r="AK369">
        <v>386</v>
      </c>
      <c r="AL369">
        <v>450</v>
      </c>
      <c r="AM369">
        <v>520</v>
      </c>
      <c r="AN369">
        <v>589</v>
      </c>
      <c r="AO369" s="7">
        <v>652</v>
      </c>
    </row>
    <row r="370" spans="2:41" x14ac:dyDescent="0.3">
      <c r="B370" s="6">
        <v>204</v>
      </c>
      <c r="C370">
        <v>263</v>
      </c>
      <c r="D370">
        <v>333</v>
      </c>
      <c r="E370">
        <v>400</v>
      </c>
      <c r="F370">
        <v>455</v>
      </c>
      <c r="G370">
        <v>512</v>
      </c>
      <c r="H370">
        <v>574</v>
      </c>
      <c r="I370" s="7">
        <v>642</v>
      </c>
      <c r="J370" s="6">
        <v>191</v>
      </c>
      <c r="K370">
        <v>257</v>
      </c>
      <c r="L370">
        <v>323</v>
      </c>
      <c r="M370">
        <v>392</v>
      </c>
      <c r="N370">
        <v>468</v>
      </c>
      <c r="O370">
        <v>534</v>
      </c>
      <c r="P370">
        <v>614</v>
      </c>
      <c r="Q370" s="7">
        <v>670</v>
      </c>
      <c r="R370">
        <v>199</v>
      </c>
      <c r="S370">
        <v>262</v>
      </c>
      <c r="T370">
        <v>344</v>
      </c>
      <c r="U370">
        <v>413</v>
      </c>
      <c r="V370">
        <v>477</v>
      </c>
      <c r="W370">
        <v>534</v>
      </c>
      <c r="X370">
        <v>612</v>
      </c>
      <c r="Y370">
        <v>657</v>
      </c>
      <c r="Z370" s="6">
        <v>202</v>
      </c>
      <c r="AA370">
        <v>272</v>
      </c>
      <c r="AB370">
        <v>336</v>
      </c>
      <c r="AC370">
        <v>406</v>
      </c>
      <c r="AD370">
        <v>472</v>
      </c>
      <c r="AE370">
        <v>529</v>
      </c>
      <c r="AF370">
        <v>591</v>
      </c>
      <c r="AG370" s="7">
        <v>645</v>
      </c>
      <c r="AH370">
        <v>197</v>
      </c>
      <c r="AI370">
        <v>272</v>
      </c>
      <c r="AJ370">
        <v>325</v>
      </c>
      <c r="AK370">
        <v>400</v>
      </c>
      <c r="AL370">
        <v>462</v>
      </c>
      <c r="AM370">
        <v>518</v>
      </c>
      <c r="AN370">
        <v>573</v>
      </c>
      <c r="AO370" s="7">
        <v>643</v>
      </c>
    </row>
    <row r="371" spans="2:41" x14ac:dyDescent="0.3">
      <c r="B371" s="6">
        <v>201</v>
      </c>
      <c r="C371">
        <v>273</v>
      </c>
      <c r="D371">
        <v>329</v>
      </c>
      <c r="E371">
        <v>391</v>
      </c>
      <c r="F371">
        <v>447</v>
      </c>
      <c r="G371">
        <v>522</v>
      </c>
      <c r="H371">
        <v>580</v>
      </c>
      <c r="I371" s="7">
        <v>646</v>
      </c>
      <c r="J371" s="6">
        <v>195</v>
      </c>
      <c r="K371">
        <v>256</v>
      </c>
      <c r="L371">
        <v>325</v>
      </c>
      <c r="M371">
        <v>390</v>
      </c>
      <c r="N371">
        <v>457</v>
      </c>
      <c r="O371">
        <v>532</v>
      </c>
      <c r="P371">
        <v>609</v>
      </c>
      <c r="Q371" s="7">
        <v>669</v>
      </c>
      <c r="R371">
        <v>196</v>
      </c>
      <c r="S371">
        <v>267</v>
      </c>
      <c r="T371">
        <v>335</v>
      </c>
      <c r="U371">
        <v>400</v>
      </c>
      <c r="V371">
        <v>486</v>
      </c>
      <c r="W371">
        <v>543</v>
      </c>
      <c r="X371">
        <v>587</v>
      </c>
      <c r="Y371">
        <v>666</v>
      </c>
      <c r="Z371" s="6">
        <v>201</v>
      </c>
      <c r="AA371">
        <v>266</v>
      </c>
      <c r="AB371">
        <v>325</v>
      </c>
      <c r="AC371">
        <v>407</v>
      </c>
      <c r="AD371">
        <v>472</v>
      </c>
      <c r="AE371">
        <v>517</v>
      </c>
      <c r="AF371">
        <v>594</v>
      </c>
      <c r="AG371" s="7">
        <v>640</v>
      </c>
      <c r="AH371">
        <v>205</v>
      </c>
      <c r="AI371">
        <v>271</v>
      </c>
      <c r="AJ371">
        <v>323</v>
      </c>
      <c r="AK371">
        <v>402</v>
      </c>
      <c r="AL371">
        <v>465</v>
      </c>
      <c r="AM371">
        <v>517</v>
      </c>
      <c r="AN371">
        <v>582</v>
      </c>
      <c r="AO371" s="7">
        <v>628</v>
      </c>
    </row>
    <row r="372" spans="2:41" x14ac:dyDescent="0.3">
      <c r="B372" s="6">
        <v>203</v>
      </c>
      <c r="C372">
        <v>273</v>
      </c>
      <c r="D372">
        <v>324</v>
      </c>
      <c r="E372">
        <v>387</v>
      </c>
      <c r="F372">
        <v>458</v>
      </c>
      <c r="G372">
        <v>513</v>
      </c>
      <c r="H372">
        <v>580</v>
      </c>
      <c r="I372" s="7">
        <v>631</v>
      </c>
      <c r="J372" s="6">
        <v>192</v>
      </c>
      <c r="K372">
        <v>271</v>
      </c>
      <c r="L372">
        <v>328</v>
      </c>
      <c r="M372">
        <v>402</v>
      </c>
      <c r="N372">
        <v>472</v>
      </c>
      <c r="O372">
        <v>530</v>
      </c>
      <c r="P372">
        <v>605</v>
      </c>
      <c r="Q372" s="7">
        <v>670</v>
      </c>
      <c r="R372">
        <v>200</v>
      </c>
      <c r="S372">
        <v>267</v>
      </c>
      <c r="T372">
        <v>334</v>
      </c>
      <c r="U372">
        <v>397</v>
      </c>
      <c r="V372">
        <v>474</v>
      </c>
      <c r="W372">
        <v>527</v>
      </c>
      <c r="X372">
        <v>592</v>
      </c>
      <c r="Y372">
        <v>665</v>
      </c>
      <c r="Z372" s="6">
        <v>200</v>
      </c>
      <c r="AA372">
        <v>272</v>
      </c>
      <c r="AB372">
        <v>340</v>
      </c>
      <c r="AC372">
        <v>402</v>
      </c>
      <c r="AD372">
        <v>457</v>
      </c>
      <c r="AE372">
        <v>522</v>
      </c>
      <c r="AF372">
        <v>587</v>
      </c>
      <c r="AG372" s="7">
        <v>651</v>
      </c>
      <c r="AH372">
        <v>199</v>
      </c>
      <c r="AI372">
        <v>261</v>
      </c>
      <c r="AJ372">
        <v>326</v>
      </c>
      <c r="AK372">
        <v>388</v>
      </c>
      <c r="AL372">
        <v>468</v>
      </c>
      <c r="AM372">
        <v>519</v>
      </c>
      <c r="AN372">
        <v>575</v>
      </c>
      <c r="AO372" s="7">
        <v>634</v>
      </c>
    </row>
    <row r="373" spans="2:41" x14ac:dyDescent="0.3">
      <c r="B373" s="6">
        <v>204</v>
      </c>
      <c r="C373">
        <v>271</v>
      </c>
      <c r="D373">
        <v>339</v>
      </c>
      <c r="E373">
        <v>387</v>
      </c>
      <c r="F373">
        <v>457</v>
      </c>
      <c r="G373">
        <v>527</v>
      </c>
      <c r="H373">
        <v>577</v>
      </c>
      <c r="I373" s="7">
        <v>641</v>
      </c>
      <c r="J373" s="6">
        <v>189</v>
      </c>
      <c r="K373">
        <v>251</v>
      </c>
      <c r="L373">
        <v>324</v>
      </c>
      <c r="M373">
        <v>395</v>
      </c>
      <c r="N373">
        <v>463</v>
      </c>
      <c r="O373">
        <v>537</v>
      </c>
      <c r="P373">
        <v>605</v>
      </c>
      <c r="Q373" s="7">
        <v>677</v>
      </c>
      <c r="R373">
        <v>197</v>
      </c>
      <c r="S373">
        <v>270</v>
      </c>
      <c r="T373">
        <v>342</v>
      </c>
      <c r="U373">
        <v>411</v>
      </c>
      <c r="V373">
        <v>464</v>
      </c>
      <c r="W373">
        <v>539</v>
      </c>
      <c r="X373">
        <v>599</v>
      </c>
      <c r="Y373">
        <v>665</v>
      </c>
      <c r="Z373" s="6">
        <v>202</v>
      </c>
      <c r="AA373">
        <v>272</v>
      </c>
      <c r="AB373">
        <v>341</v>
      </c>
      <c r="AC373">
        <v>410</v>
      </c>
      <c r="AD373">
        <v>451</v>
      </c>
      <c r="AE373">
        <v>521</v>
      </c>
      <c r="AF373">
        <v>589</v>
      </c>
      <c r="AG373" s="7">
        <v>647</v>
      </c>
      <c r="AH373">
        <v>194</v>
      </c>
      <c r="AI373">
        <v>262</v>
      </c>
      <c r="AJ373">
        <v>328</v>
      </c>
      <c r="AK373">
        <v>407</v>
      </c>
      <c r="AL373">
        <v>464</v>
      </c>
      <c r="AM373">
        <v>526</v>
      </c>
      <c r="AN373">
        <v>573</v>
      </c>
      <c r="AO373" s="7">
        <v>644</v>
      </c>
    </row>
    <row r="374" spans="2:41" x14ac:dyDescent="0.3">
      <c r="B374" s="6">
        <v>204</v>
      </c>
      <c r="C374">
        <v>278</v>
      </c>
      <c r="D374">
        <v>336</v>
      </c>
      <c r="E374">
        <v>398</v>
      </c>
      <c r="F374">
        <v>457</v>
      </c>
      <c r="G374">
        <v>511</v>
      </c>
      <c r="H374">
        <v>566</v>
      </c>
      <c r="I374" s="7">
        <v>643</v>
      </c>
      <c r="J374" s="6">
        <v>190</v>
      </c>
      <c r="K374">
        <v>259</v>
      </c>
      <c r="L374">
        <v>327</v>
      </c>
      <c r="M374">
        <v>401</v>
      </c>
      <c r="N374">
        <v>461</v>
      </c>
      <c r="O374">
        <v>527</v>
      </c>
      <c r="P374">
        <v>596</v>
      </c>
      <c r="Q374" s="7">
        <v>677</v>
      </c>
      <c r="R374">
        <v>195</v>
      </c>
      <c r="S374">
        <v>271</v>
      </c>
      <c r="T374">
        <v>338</v>
      </c>
      <c r="U374">
        <v>402</v>
      </c>
      <c r="V374">
        <v>466</v>
      </c>
      <c r="W374">
        <v>532</v>
      </c>
      <c r="X374">
        <v>607</v>
      </c>
      <c r="Y374">
        <v>671</v>
      </c>
      <c r="Z374" s="6">
        <v>203</v>
      </c>
      <c r="AA374">
        <v>269</v>
      </c>
      <c r="AB374">
        <v>337</v>
      </c>
      <c r="AC374">
        <v>400</v>
      </c>
      <c r="AD374">
        <v>467</v>
      </c>
      <c r="AE374">
        <v>531</v>
      </c>
      <c r="AF374">
        <v>583</v>
      </c>
      <c r="AG374" s="7">
        <v>659</v>
      </c>
      <c r="AH374">
        <v>202</v>
      </c>
      <c r="AI374">
        <v>268</v>
      </c>
      <c r="AJ374">
        <v>334</v>
      </c>
      <c r="AK374">
        <v>397</v>
      </c>
      <c r="AL374">
        <v>461</v>
      </c>
      <c r="AM374">
        <v>512</v>
      </c>
      <c r="AN374">
        <v>574</v>
      </c>
      <c r="AO374" s="7">
        <v>648</v>
      </c>
    </row>
    <row r="375" spans="2:41" x14ac:dyDescent="0.3">
      <c r="B375" s="6">
        <v>205</v>
      </c>
      <c r="C375">
        <v>274</v>
      </c>
      <c r="D375">
        <v>331</v>
      </c>
      <c r="E375">
        <v>397</v>
      </c>
      <c r="F375">
        <v>452</v>
      </c>
      <c r="G375">
        <v>514</v>
      </c>
      <c r="H375">
        <v>581</v>
      </c>
      <c r="I375" s="7">
        <v>636</v>
      </c>
      <c r="J375" s="6">
        <v>194</v>
      </c>
      <c r="K375">
        <v>257</v>
      </c>
      <c r="L375">
        <v>319</v>
      </c>
      <c r="M375">
        <v>399</v>
      </c>
      <c r="N375">
        <v>476</v>
      </c>
      <c r="O375">
        <v>525</v>
      </c>
      <c r="P375">
        <v>618</v>
      </c>
      <c r="Q375" s="7">
        <v>674</v>
      </c>
      <c r="R375">
        <v>194</v>
      </c>
      <c r="S375">
        <v>279</v>
      </c>
      <c r="T375">
        <v>339</v>
      </c>
      <c r="U375">
        <v>399</v>
      </c>
      <c r="V375">
        <v>466</v>
      </c>
      <c r="W375">
        <v>545</v>
      </c>
      <c r="X375">
        <v>610</v>
      </c>
      <c r="Y375">
        <v>649</v>
      </c>
      <c r="Z375" s="6">
        <v>205</v>
      </c>
      <c r="AA375">
        <v>273</v>
      </c>
      <c r="AB375">
        <v>339</v>
      </c>
      <c r="AC375">
        <v>396</v>
      </c>
      <c r="AD375">
        <v>459</v>
      </c>
      <c r="AE375">
        <v>533</v>
      </c>
      <c r="AF375">
        <v>587</v>
      </c>
      <c r="AG375" s="7">
        <v>653</v>
      </c>
      <c r="AH375">
        <v>192</v>
      </c>
      <c r="AI375">
        <v>271</v>
      </c>
      <c r="AJ375">
        <v>331</v>
      </c>
      <c r="AK375">
        <v>400</v>
      </c>
      <c r="AL375">
        <v>451</v>
      </c>
      <c r="AM375">
        <v>524</v>
      </c>
      <c r="AN375">
        <v>580</v>
      </c>
      <c r="AO375" s="7">
        <v>634</v>
      </c>
    </row>
    <row r="376" spans="2:41" x14ac:dyDescent="0.3">
      <c r="B376" s="6">
        <v>202</v>
      </c>
      <c r="C376">
        <v>271</v>
      </c>
      <c r="D376">
        <v>333</v>
      </c>
      <c r="E376">
        <v>392</v>
      </c>
      <c r="F376">
        <v>454</v>
      </c>
      <c r="G376">
        <v>517</v>
      </c>
      <c r="H376">
        <v>574</v>
      </c>
      <c r="I376" s="7">
        <v>639</v>
      </c>
      <c r="J376" s="6">
        <v>188</v>
      </c>
      <c r="K376">
        <v>251</v>
      </c>
      <c r="L376">
        <v>323</v>
      </c>
      <c r="M376">
        <v>397</v>
      </c>
      <c r="N376">
        <v>470</v>
      </c>
      <c r="O376">
        <v>538</v>
      </c>
      <c r="P376">
        <v>603</v>
      </c>
      <c r="Q376" s="7">
        <v>672</v>
      </c>
      <c r="R376">
        <v>198</v>
      </c>
      <c r="S376">
        <v>259</v>
      </c>
      <c r="T376">
        <v>331</v>
      </c>
      <c r="U376">
        <v>414</v>
      </c>
      <c r="V376">
        <v>468</v>
      </c>
      <c r="W376">
        <v>538</v>
      </c>
      <c r="X376">
        <v>593</v>
      </c>
      <c r="Y376">
        <v>662</v>
      </c>
      <c r="Z376" s="6">
        <v>195</v>
      </c>
      <c r="AA376">
        <v>272</v>
      </c>
      <c r="AB376">
        <v>329</v>
      </c>
      <c r="AC376">
        <v>394</v>
      </c>
      <c r="AD376">
        <v>468</v>
      </c>
      <c r="AE376">
        <v>527</v>
      </c>
      <c r="AF376">
        <v>584</v>
      </c>
      <c r="AG376" s="7">
        <v>656</v>
      </c>
      <c r="AH376">
        <v>198</v>
      </c>
      <c r="AI376">
        <v>270</v>
      </c>
      <c r="AJ376">
        <v>340</v>
      </c>
      <c r="AK376">
        <v>401</v>
      </c>
      <c r="AL376">
        <v>448</v>
      </c>
      <c r="AM376">
        <v>516</v>
      </c>
      <c r="AN376">
        <v>581</v>
      </c>
      <c r="AO376" s="7">
        <v>648</v>
      </c>
    </row>
    <row r="377" spans="2:41" x14ac:dyDescent="0.3">
      <c r="B377" s="6">
        <v>199</v>
      </c>
      <c r="C377">
        <v>277</v>
      </c>
      <c r="D377">
        <v>330</v>
      </c>
      <c r="E377">
        <v>393</v>
      </c>
      <c r="F377">
        <v>462</v>
      </c>
      <c r="G377">
        <v>518</v>
      </c>
      <c r="H377">
        <v>574</v>
      </c>
      <c r="I377" s="7">
        <v>632</v>
      </c>
      <c r="J377" s="6">
        <v>193</v>
      </c>
      <c r="K377">
        <v>262</v>
      </c>
      <c r="L377">
        <v>332</v>
      </c>
      <c r="M377">
        <v>399</v>
      </c>
      <c r="N377">
        <v>465</v>
      </c>
      <c r="O377">
        <v>537</v>
      </c>
      <c r="P377">
        <v>595</v>
      </c>
      <c r="Q377" s="7">
        <v>672</v>
      </c>
      <c r="R377">
        <v>206</v>
      </c>
      <c r="S377">
        <v>265</v>
      </c>
      <c r="T377">
        <v>333</v>
      </c>
      <c r="U377">
        <v>415</v>
      </c>
      <c r="V377">
        <v>480</v>
      </c>
      <c r="W377">
        <v>536</v>
      </c>
      <c r="X377">
        <v>605</v>
      </c>
      <c r="Y377">
        <v>647</v>
      </c>
      <c r="Z377" s="6">
        <v>205</v>
      </c>
      <c r="AA377">
        <v>271</v>
      </c>
      <c r="AB377">
        <v>333</v>
      </c>
      <c r="AC377">
        <v>403</v>
      </c>
      <c r="AD377">
        <v>475</v>
      </c>
      <c r="AE377">
        <v>534</v>
      </c>
      <c r="AF377">
        <v>593</v>
      </c>
      <c r="AG377" s="7">
        <v>648</v>
      </c>
      <c r="AH377">
        <v>196</v>
      </c>
      <c r="AI377">
        <v>265</v>
      </c>
      <c r="AJ377">
        <v>324</v>
      </c>
      <c r="AK377">
        <v>391</v>
      </c>
      <c r="AL377">
        <v>457</v>
      </c>
      <c r="AM377">
        <v>520</v>
      </c>
      <c r="AN377">
        <v>584</v>
      </c>
      <c r="AO377" s="7">
        <v>651</v>
      </c>
    </row>
    <row r="378" spans="2:41" x14ac:dyDescent="0.3">
      <c r="B378" s="6">
        <v>201</v>
      </c>
      <c r="C378">
        <v>273</v>
      </c>
      <c r="D378">
        <v>333</v>
      </c>
      <c r="E378">
        <v>390</v>
      </c>
      <c r="F378">
        <v>473</v>
      </c>
      <c r="G378">
        <v>531</v>
      </c>
      <c r="H378">
        <v>569</v>
      </c>
      <c r="I378" s="7">
        <v>637</v>
      </c>
      <c r="J378" s="6">
        <v>186</v>
      </c>
      <c r="K378">
        <v>258</v>
      </c>
      <c r="L378">
        <v>322</v>
      </c>
      <c r="M378">
        <v>397</v>
      </c>
      <c r="N378">
        <v>466</v>
      </c>
      <c r="O378">
        <v>543</v>
      </c>
      <c r="P378">
        <v>611</v>
      </c>
      <c r="Q378" s="7">
        <v>659</v>
      </c>
      <c r="R378">
        <v>198</v>
      </c>
      <c r="S378">
        <v>270</v>
      </c>
      <c r="T378">
        <v>338</v>
      </c>
      <c r="U378">
        <v>414</v>
      </c>
      <c r="V378">
        <v>467</v>
      </c>
      <c r="W378">
        <v>530</v>
      </c>
      <c r="X378">
        <v>601</v>
      </c>
      <c r="Y378">
        <v>665</v>
      </c>
      <c r="Z378" s="6">
        <v>203</v>
      </c>
      <c r="AA378">
        <v>263</v>
      </c>
      <c r="AB378">
        <v>330</v>
      </c>
      <c r="AC378">
        <v>399</v>
      </c>
      <c r="AD378">
        <v>455</v>
      </c>
      <c r="AE378">
        <v>522</v>
      </c>
      <c r="AF378">
        <v>582</v>
      </c>
      <c r="AG378" s="7">
        <v>646</v>
      </c>
      <c r="AH378">
        <v>199</v>
      </c>
      <c r="AI378">
        <v>274</v>
      </c>
      <c r="AJ378">
        <v>341</v>
      </c>
      <c r="AK378">
        <v>404</v>
      </c>
      <c r="AL378">
        <v>441</v>
      </c>
      <c r="AM378">
        <v>527</v>
      </c>
      <c r="AN378">
        <v>569</v>
      </c>
      <c r="AO378" s="7">
        <v>631</v>
      </c>
    </row>
    <row r="379" spans="2:41" x14ac:dyDescent="0.3">
      <c r="B379" s="6">
        <v>200</v>
      </c>
      <c r="C379">
        <v>272</v>
      </c>
      <c r="D379">
        <v>331</v>
      </c>
      <c r="E379">
        <v>396</v>
      </c>
      <c r="F379">
        <v>452</v>
      </c>
      <c r="G379">
        <v>516</v>
      </c>
      <c r="H379">
        <v>584</v>
      </c>
      <c r="I379" s="7">
        <v>639</v>
      </c>
      <c r="J379" s="6">
        <v>189</v>
      </c>
      <c r="K379">
        <v>264</v>
      </c>
      <c r="L379">
        <v>328</v>
      </c>
      <c r="M379">
        <v>394</v>
      </c>
      <c r="N379">
        <v>478</v>
      </c>
      <c r="O379">
        <v>544</v>
      </c>
      <c r="P379">
        <v>595</v>
      </c>
      <c r="Q379" s="7">
        <v>679</v>
      </c>
      <c r="R379">
        <v>198</v>
      </c>
      <c r="S379">
        <v>276</v>
      </c>
      <c r="T379">
        <v>332</v>
      </c>
      <c r="U379">
        <v>412</v>
      </c>
      <c r="V379">
        <v>478</v>
      </c>
      <c r="W379">
        <v>538</v>
      </c>
      <c r="X379">
        <v>601</v>
      </c>
      <c r="Y379">
        <v>663</v>
      </c>
      <c r="Z379" s="6">
        <v>203</v>
      </c>
      <c r="AA379">
        <v>260</v>
      </c>
      <c r="AB379">
        <v>330</v>
      </c>
      <c r="AC379">
        <v>398</v>
      </c>
      <c r="AD379">
        <v>462</v>
      </c>
      <c r="AE379">
        <v>527</v>
      </c>
      <c r="AF379">
        <v>593</v>
      </c>
      <c r="AG379" s="7">
        <v>659</v>
      </c>
      <c r="AH379">
        <v>202</v>
      </c>
      <c r="AI379">
        <v>261</v>
      </c>
      <c r="AJ379">
        <v>338</v>
      </c>
      <c r="AK379">
        <v>401</v>
      </c>
      <c r="AL379">
        <v>462</v>
      </c>
      <c r="AM379">
        <v>513</v>
      </c>
      <c r="AN379">
        <v>572</v>
      </c>
      <c r="AO379" s="7">
        <v>639</v>
      </c>
    </row>
    <row r="380" spans="2:41" x14ac:dyDescent="0.3">
      <c r="B380" s="6">
        <v>205</v>
      </c>
      <c r="C380">
        <v>266</v>
      </c>
      <c r="D380">
        <v>330</v>
      </c>
      <c r="E380">
        <v>399</v>
      </c>
      <c r="F380">
        <v>459</v>
      </c>
      <c r="G380">
        <v>522</v>
      </c>
      <c r="H380">
        <v>587</v>
      </c>
      <c r="I380" s="7">
        <v>641</v>
      </c>
      <c r="J380" s="6">
        <v>192</v>
      </c>
      <c r="K380">
        <v>251</v>
      </c>
      <c r="L380">
        <v>324</v>
      </c>
      <c r="M380">
        <v>413</v>
      </c>
      <c r="N380">
        <v>460</v>
      </c>
      <c r="O380">
        <v>536</v>
      </c>
      <c r="P380">
        <v>610</v>
      </c>
      <c r="Q380" s="7">
        <v>647</v>
      </c>
      <c r="R380">
        <v>194</v>
      </c>
      <c r="S380">
        <v>260</v>
      </c>
      <c r="T380">
        <v>344</v>
      </c>
      <c r="U380">
        <v>399</v>
      </c>
      <c r="V380">
        <v>469</v>
      </c>
      <c r="W380">
        <v>543</v>
      </c>
      <c r="X380">
        <v>603</v>
      </c>
      <c r="Y380">
        <v>662</v>
      </c>
      <c r="Z380" s="6">
        <v>201</v>
      </c>
      <c r="AA380">
        <v>260</v>
      </c>
      <c r="AB380">
        <v>345</v>
      </c>
      <c r="AC380">
        <v>401</v>
      </c>
      <c r="AD380">
        <v>465</v>
      </c>
      <c r="AE380">
        <v>526</v>
      </c>
      <c r="AF380">
        <v>578</v>
      </c>
      <c r="AG380" s="7">
        <v>646</v>
      </c>
      <c r="AH380">
        <v>201</v>
      </c>
      <c r="AI380">
        <v>272</v>
      </c>
      <c r="AJ380">
        <v>334</v>
      </c>
      <c r="AK380">
        <v>402</v>
      </c>
      <c r="AL380">
        <v>454</v>
      </c>
      <c r="AM380">
        <v>516</v>
      </c>
      <c r="AN380">
        <v>574</v>
      </c>
      <c r="AO380" s="7">
        <v>641</v>
      </c>
    </row>
    <row r="381" spans="2:41" x14ac:dyDescent="0.3">
      <c r="B381" s="6">
        <v>206</v>
      </c>
      <c r="C381">
        <v>273</v>
      </c>
      <c r="D381">
        <v>334</v>
      </c>
      <c r="E381">
        <v>403</v>
      </c>
      <c r="F381">
        <v>462</v>
      </c>
      <c r="G381">
        <v>509</v>
      </c>
      <c r="H381">
        <v>582</v>
      </c>
      <c r="I381" s="7">
        <v>632</v>
      </c>
      <c r="J381" s="6">
        <v>198</v>
      </c>
      <c r="K381">
        <v>264</v>
      </c>
      <c r="L381">
        <v>325</v>
      </c>
      <c r="M381">
        <v>396</v>
      </c>
      <c r="N381">
        <v>474</v>
      </c>
      <c r="O381">
        <v>537</v>
      </c>
      <c r="P381">
        <v>603</v>
      </c>
      <c r="Q381" s="7">
        <v>668</v>
      </c>
      <c r="R381">
        <v>205</v>
      </c>
      <c r="S381">
        <v>274</v>
      </c>
      <c r="T381">
        <v>341</v>
      </c>
      <c r="U381">
        <v>412</v>
      </c>
      <c r="V381">
        <v>470</v>
      </c>
      <c r="W381">
        <v>540</v>
      </c>
      <c r="X381">
        <v>605</v>
      </c>
      <c r="Y381">
        <v>663</v>
      </c>
      <c r="Z381" s="6">
        <v>192</v>
      </c>
      <c r="AA381">
        <v>274</v>
      </c>
      <c r="AB381">
        <v>338</v>
      </c>
      <c r="AC381">
        <v>400</v>
      </c>
      <c r="AD381">
        <v>466</v>
      </c>
      <c r="AE381">
        <v>530</v>
      </c>
      <c r="AF381">
        <v>583</v>
      </c>
      <c r="AG381" s="7">
        <v>646</v>
      </c>
      <c r="AH381">
        <v>203</v>
      </c>
      <c r="AI381">
        <v>268</v>
      </c>
      <c r="AJ381">
        <v>332</v>
      </c>
      <c r="AK381">
        <v>386</v>
      </c>
      <c r="AL381">
        <v>458</v>
      </c>
      <c r="AM381">
        <v>521</v>
      </c>
      <c r="AN381">
        <v>572</v>
      </c>
      <c r="AO381" s="7">
        <v>647</v>
      </c>
    </row>
    <row r="382" spans="2:41" x14ac:dyDescent="0.3">
      <c r="B382" s="6">
        <v>205</v>
      </c>
      <c r="C382">
        <v>262</v>
      </c>
      <c r="D382">
        <v>342</v>
      </c>
      <c r="E382">
        <v>404</v>
      </c>
      <c r="F382">
        <v>463</v>
      </c>
      <c r="G382">
        <v>513</v>
      </c>
      <c r="H382">
        <v>563</v>
      </c>
      <c r="I382" s="7">
        <v>637</v>
      </c>
      <c r="J382" s="6">
        <v>199</v>
      </c>
      <c r="K382">
        <v>255</v>
      </c>
      <c r="L382">
        <v>328</v>
      </c>
      <c r="M382">
        <v>408</v>
      </c>
      <c r="N382">
        <v>478</v>
      </c>
      <c r="O382">
        <v>537</v>
      </c>
      <c r="P382">
        <v>591</v>
      </c>
      <c r="Q382" s="7">
        <v>670</v>
      </c>
      <c r="R382">
        <v>196</v>
      </c>
      <c r="S382">
        <v>264</v>
      </c>
      <c r="T382">
        <v>344</v>
      </c>
      <c r="U382">
        <v>405</v>
      </c>
      <c r="V382">
        <v>462</v>
      </c>
      <c r="W382">
        <v>530</v>
      </c>
      <c r="X382">
        <v>601</v>
      </c>
      <c r="Y382">
        <v>673</v>
      </c>
      <c r="Z382" s="6">
        <v>194</v>
      </c>
      <c r="AA382">
        <v>278</v>
      </c>
      <c r="AB382">
        <v>348</v>
      </c>
      <c r="AC382">
        <v>399</v>
      </c>
      <c r="AD382">
        <v>473</v>
      </c>
      <c r="AE382">
        <v>529</v>
      </c>
      <c r="AF382">
        <v>587</v>
      </c>
      <c r="AG382" s="7">
        <v>643</v>
      </c>
      <c r="AH382">
        <v>197</v>
      </c>
      <c r="AI382">
        <v>267</v>
      </c>
      <c r="AJ382">
        <v>333</v>
      </c>
      <c r="AK382">
        <v>393</v>
      </c>
      <c r="AL382">
        <v>468</v>
      </c>
      <c r="AM382">
        <v>514</v>
      </c>
      <c r="AN382">
        <v>579</v>
      </c>
      <c r="AO382" s="7">
        <v>646</v>
      </c>
    </row>
    <row r="383" spans="2:41" x14ac:dyDescent="0.3">
      <c r="B383" s="6">
        <v>201</v>
      </c>
      <c r="C383">
        <v>272</v>
      </c>
      <c r="D383">
        <v>335</v>
      </c>
      <c r="E383">
        <v>402</v>
      </c>
      <c r="F383">
        <v>468</v>
      </c>
      <c r="G383">
        <v>509</v>
      </c>
      <c r="H383">
        <v>582</v>
      </c>
      <c r="I383" s="7">
        <v>638</v>
      </c>
      <c r="J383" s="6">
        <v>192</v>
      </c>
      <c r="K383">
        <v>258</v>
      </c>
      <c r="L383">
        <v>319</v>
      </c>
      <c r="M383">
        <v>397</v>
      </c>
      <c r="N383">
        <v>477</v>
      </c>
      <c r="O383">
        <v>527</v>
      </c>
      <c r="P383">
        <v>610</v>
      </c>
      <c r="Q383" s="7">
        <v>666</v>
      </c>
      <c r="R383">
        <v>199</v>
      </c>
      <c r="S383">
        <v>263</v>
      </c>
      <c r="T383">
        <v>329</v>
      </c>
      <c r="U383">
        <v>411</v>
      </c>
      <c r="V383">
        <v>459</v>
      </c>
      <c r="W383">
        <v>532</v>
      </c>
      <c r="X383">
        <v>604</v>
      </c>
      <c r="Y383">
        <v>660</v>
      </c>
      <c r="Z383" s="6">
        <v>206</v>
      </c>
      <c r="AA383">
        <v>277</v>
      </c>
      <c r="AB383">
        <v>340</v>
      </c>
      <c r="AC383">
        <v>393</v>
      </c>
      <c r="AD383">
        <v>464</v>
      </c>
      <c r="AE383">
        <v>535</v>
      </c>
      <c r="AF383">
        <v>582</v>
      </c>
      <c r="AG383" s="7">
        <v>642</v>
      </c>
      <c r="AH383">
        <v>195</v>
      </c>
      <c r="AI383">
        <v>265</v>
      </c>
      <c r="AJ383">
        <v>337</v>
      </c>
      <c r="AK383">
        <v>399</v>
      </c>
      <c r="AL383">
        <v>459</v>
      </c>
      <c r="AM383">
        <v>508</v>
      </c>
      <c r="AN383">
        <v>572</v>
      </c>
      <c r="AO383" s="7">
        <v>644</v>
      </c>
    </row>
    <row r="384" spans="2:41" x14ac:dyDescent="0.3">
      <c r="B384" s="6">
        <v>203</v>
      </c>
      <c r="C384">
        <v>268</v>
      </c>
      <c r="D384">
        <v>334</v>
      </c>
      <c r="E384">
        <v>397</v>
      </c>
      <c r="F384">
        <v>468</v>
      </c>
      <c r="G384">
        <v>520</v>
      </c>
      <c r="H384">
        <v>591</v>
      </c>
      <c r="I384" s="7">
        <v>645</v>
      </c>
      <c r="J384" s="6">
        <v>185</v>
      </c>
      <c r="K384">
        <v>258</v>
      </c>
      <c r="L384">
        <v>326</v>
      </c>
      <c r="M384">
        <v>399</v>
      </c>
      <c r="N384">
        <v>469</v>
      </c>
      <c r="O384">
        <v>533</v>
      </c>
      <c r="P384">
        <v>619</v>
      </c>
      <c r="Q384" s="7">
        <v>665</v>
      </c>
      <c r="R384">
        <v>199</v>
      </c>
      <c r="S384">
        <v>267</v>
      </c>
      <c r="T384">
        <v>338</v>
      </c>
      <c r="U384">
        <v>411</v>
      </c>
      <c r="V384">
        <v>471</v>
      </c>
      <c r="W384">
        <v>552</v>
      </c>
      <c r="X384">
        <v>605</v>
      </c>
      <c r="Y384">
        <v>660</v>
      </c>
      <c r="Z384" s="6">
        <v>203</v>
      </c>
      <c r="AA384">
        <v>272</v>
      </c>
      <c r="AB384">
        <v>335</v>
      </c>
      <c r="AC384">
        <v>395</v>
      </c>
      <c r="AD384">
        <v>451</v>
      </c>
      <c r="AE384">
        <v>533</v>
      </c>
      <c r="AF384">
        <v>588</v>
      </c>
      <c r="AG384" s="7">
        <v>648</v>
      </c>
      <c r="AH384">
        <v>200</v>
      </c>
      <c r="AI384">
        <v>269</v>
      </c>
      <c r="AJ384">
        <v>332</v>
      </c>
      <c r="AK384">
        <v>406</v>
      </c>
      <c r="AL384">
        <v>469</v>
      </c>
      <c r="AM384">
        <v>518</v>
      </c>
      <c r="AN384">
        <v>574</v>
      </c>
      <c r="AO384" s="7">
        <v>651</v>
      </c>
    </row>
    <row r="385" spans="2:41" x14ac:dyDescent="0.3">
      <c r="B385" s="6">
        <v>210</v>
      </c>
      <c r="C385">
        <v>273</v>
      </c>
      <c r="D385">
        <v>331</v>
      </c>
      <c r="E385">
        <v>397</v>
      </c>
      <c r="F385">
        <v>452</v>
      </c>
      <c r="G385">
        <v>530</v>
      </c>
      <c r="H385">
        <v>579</v>
      </c>
      <c r="I385" s="7">
        <v>643</v>
      </c>
      <c r="J385" s="6">
        <v>194</v>
      </c>
      <c r="K385">
        <v>263</v>
      </c>
      <c r="L385">
        <v>326</v>
      </c>
      <c r="M385">
        <v>398</v>
      </c>
      <c r="N385">
        <v>461</v>
      </c>
      <c r="O385">
        <v>535</v>
      </c>
      <c r="P385">
        <v>608</v>
      </c>
      <c r="Q385" s="7">
        <v>668</v>
      </c>
      <c r="R385">
        <v>206</v>
      </c>
      <c r="S385">
        <v>271</v>
      </c>
      <c r="T385">
        <v>327</v>
      </c>
      <c r="U385">
        <v>394</v>
      </c>
      <c r="V385">
        <v>461</v>
      </c>
      <c r="W385">
        <v>545</v>
      </c>
      <c r="X385">
        <v>601</v>
      </c>
      <c r="Y385">
        <v>667</v>
      </c>
      <c r="Z385" s="6">
        <v>197</v>
      </c>
      <c r="AA385">
        <v>280</v>
      </c>
      <c r="AB385">
        <v>334</v>
      </c>
      <c r="AC385">
        <v>406</v>
      </c>
      <c r="AD385">
        <v>454</v>
      </c>
      <c r="AE385">
        <v>528</v>
      </c>
      <c r="AF385">
        <v>585</v>
      </c>
      <c r="AG385" s="7">
        <v>661</v>
      </c>
      <c r="AH385">
        <v>206</v>
      </c>
      <c r="AI385">
        <v>265</v>
      </c>
      <c r="AJ385">
        <v>335</v>
      </c>
      <c r="AK385">
        <v>398</v>
      </c>
      <c r="AL385">
        <v>457</v>
      </c>
      <c r="AM385">
        <v>518</v>
      </c>
      <c r="AN385">
        <v>574</v>
      </c>
      <c r="AO385" s="7">
        <v>643</v>
      </c>
    </row>
    <row r="386" spans="2:41" x14ac:dyDescent="0.3">
      <c r="B386" s="6">
        <v>205</v>
      </c>
      <c r="C386">
        <v>264</v>
      </c>
      <c r="D386">
        <v>342</v>
      </c>
      <c r="E386">
        <v>398</v>
      </c>
      <c r="F386">
        <v>463</v>
      </c>
      <c r="G386">
        <v>515</v>
      </c>
      <c r="H386">
        <v>581</v>
      </c>
      <c r="I386" s="7">
        <v>632</v>
      </c>
      <c r="J386" s="6">
        <v>187</v>
      </c>
      <c r="K386">
        <v>261</v>
      </c>
      <c r="L386">
        <v>332</v>
      </c>
      <c r="M386">
        <v>387</v>
      </c>
      <c r="N386">
        <v>466</v>
      </c>
      <c r="O386">
        <v>536</v>
      </c>
      <c r="P386">
        <v>592</v>
      </c>
      <c r="Q386" s="7">
        <v>677</v>
      </c>
      <c r="R386">
        <v>195</v>
      </c>
      <c r="S386">
        <v>257</v>
      </c>
      <c r="T386">
        <v>342</v>
      </c>
      <c r="U386">
        <v>398</v>
      </c>
      <c r="V386">
        <v>476</v>
      </c>
      <c r="W386">
        <v>534</v>
      </c>
      <c r="X386">
        <v>607</v>
      </c>
      <c r="Y386">
        <v>664</v>
      </c>
      <c r="Z386" s="6">
        <v>203</v>
      </c>
      <c r="AA386">
        <v>273</v>
      </c>
      <c r="AB386">
        <v>328</v>
      </c>
      <c r="AC386">
        <v>401</v>
      </c>
      <c r="AD386">
        <v>455</v>
      </c>
      <c r="AE386">
        <v>529</v>
      </c>
      <c r="AF386">
        <v>588</v>
      </c>
      <c r="AG386" s="7">
        <v>657</v>
      </c>
      <c r="AH386">
        <v>203</v>
      </c>
      <c r="AI386">
        <v>263</v>
      </c>
      <c r="AJ386">
        <v>328</v>
      </c>
      <c r="AK386">
        <v>386</v>
      </c>
      <c r="AL386">
        <v>460</v>
      </c>
      <c r="AM386">
        <v>508</v>
      </c>
      <c r="AN386">
        <v>564</v>
      </c>
      <c r="AO386" s="7">
        <v>641</v>
      </c>
    </row>
    <row r="387" spans="2:41" x14ac:dyDescent="0.3">
      <c r="B387" s="6">
        <v>204</v>
      </c>
      <c r="C387">
        <v>267</v>
      </c>
      <c r="D387">
        <v>327</v>
      </c>
      <c r="E387">
        <v>408</v>
      </c>
      <c r="F387">
        <v>465</v>
      </c>
      <c r="G387">
        <v>511</v>
      </c>
      <c r="H387">
        <v>571</v>
      </c>
      <c r="I387" s="7">
        <v>641</v>
      </c>
      <c r="J387" s="6">
        <v>192</v>
      </c>
      <c r="K387">
        <v>257</v>
      </c>
      <c r="L387">
        <v>317</v>
      </c>
      <c r="M387">
        <v>402</v>
      </c>
      <c r="N387">
        <v>467</v>
      </c>
      <c r="O387">
        <v>525</v>
      </c>
      <c r="P387">
        <v>609</v>
      </c>
      <c r="Q387" s="7">
        <v>685</v>
      </c>
      <c r="R387">
        <v>200</v>
      </c>
      <c r="S387">
        <v>267</v>
      </c>
      <c r="T387">
        <v>336</v>
      </c>
      <c r="U387">
        <v>407</v>
      </c>
      <c r="V387">
        <v>469</v>
      </c>
      <c r="W387">
        <v>550</v>
      </c>
      <c r="X387">
        <v>596</v>
      </c>
      <c r="Y387">
        <v>667</v>
      </c>
      <c r="Z387" s="6">
        <v>204</v>
      </c>
      <c r="AA387">
        <v>272</v>
      </c>
      <c r="AB387">
        <v>329</v>
      </c>
      <c r="AC387">
        <v>400</v>
      </c>
      <c r="AD387">
        <v>453</v>
      </c>
      <c r="AE387">
        <v>526</v>
      </c>
      <c r="AF387">
        <v>603</v>
      </c>
      <c r="AG387" s="7">
        <v>640</v>
      </c>
      <c r="AH387">
        <v>205</v>
      </c>
      <c r="AI387">
        <v>277</v>
      </c>
      <c r="AJ387">
        <v>334</v>
      </c>
      <c r="AK387">
        <v>397</v>
      </c>
      <c r="AL387">
        <v>454</v>
      </c>
      <c r="AM387">
        <v>519</v>
      </c>
      <c r="AN387">
        <v>578</v>
      </c>
      <c r="AO387" s="7">
        <v>649</v>
      </c>
    </row>
    <row r="388" spans="2:41" x14ac:dyDescent="0.3">
      <c r="B388" s="6">
        <v>202</v>
      </c>
      <c r="C388">
        <v>269</v>
      </c>
      <c r="D388">
        <v>328</v>
      </c>
      <c r="E388">
        <v>390</v>
      </c>
      <c r="F388">
        <v>459</v>
      </c>
      <c r="G388">
        <v>510</v>
      </c>
      <c r="H388">
        <v>571</v>
      </c>
      <c r="I388" s="7">
        <v>630</v>
      </c>
      <c r="J388" s="6">
        <v>199</v>
      </c>
      <c r="K388">
        <v>254</v>
      </c>
      <c r="L388">
        <v>315</v>
      </c>
      <c r="M388">
        <v>390</v>
      </c>
      <c r="N388">
        <v>463</v>
      </c>
      <c r="O388">
        <v>534</v>
      </c>
      <c r="P388">
        <v>612</v>
      </c>
      <c r="Q388" s="7">
        <v>666</v>
      </c>
      <c r="R388">
        <v>200</v>
      </c>
      <c r="S388">
        <v>278</v>
      </c>
      <c r="T388">
        <v>345</v>
      </c>
      <c r="U388">
        <v>406</v>
      </c>
      <c r="V388">
        <v>461</v>
      </c>
      <c r="W388">
        <v>532</v>
      </c>
      <c r="X388">
        <v>586</v>
      </c>
      <c r="Y388">
        <v>673</v>
      </c>
      <c r="Z388" s="6">
        <v>203</v>
      </c>
      <c r="AA388">
        <v>268</v>
      </c>
      <c r="AB388">
        <v>335</v>
      </c>
      <c r="AC388">
        <v>409</v>
      </c>
      <c r="AD388">
        <v>470</v>
      </c>
      <c r="AE388">
        <v>531</v>
      </c>
      <c r="AF388">
        <v>588</v>
      </c>
      <c r="AG388" s="7">
        <v>645</v>
      </c>
      <c r="AH388">
        <v>195</v>
      </c>
      <c r="AI388">
        <v>263</v>
      </c>
      <c r="AJ388">
        <v>329</v>
      </c>
      <c r="AK388">
        <v>388</v>
      </c>
      <c r="AL388">
        <v>457</v>
      </c>
      <c r="AM388">
        <v>518</v>
      </c>
      <c r="AN388">
        <v>578</v>
      </c>
      <c r="AO388" s="7">
        <v>651</v>
      </c>
    </row>
    <row r="389" spans="2:41" x14ac:dyDescent="0.3">
      <c r="B389" s="6">
        <v>203</v>
      </c>
      <c r="C389">
        <v>273</v>
      </c>
      <c r="D389">
        <v>324</v>
      </c>
      <c r="E389">
        <v>384</v>
      </c>
      <c r="F389">
        <v>463</v>
      </c>
      <c r="G389">
        <v>511</v>
      </c>
      <c r="H389">
        <v>582</v>
      </c>
      <c r="I389" s="7">
        <v>647</v>
      </c>
      <c r="J389" s="6">
        <v>197</v>
      </c>
      <c r="K389">
        <v>261</v>
      </c>
      <c r="L389">
        <v>325</v>
      </c>
      <c r="M389">
        <v>394</v>
      </c>
      <c r="N389">
        <v>473</v>
      </c>
      <c r="O389">
        <v>536</v>
      </c>
      <c r="P389">
        <v>598</v>
      </c>
      <c r="Q389" s="7">
        <v>671</v>
      </c>
      <c r="R389">
        <v>195</v>
      </c>
      <c r="S389">
        <v>270</v>
      </c>
      <c r="T389">
        <v>326</v>
      </c>
      <c r="U389">
        <v>407</v>
      </c>
      <c r="V389">
        <v>477</v>
      </c>
      <c r="W389">
        <v>536</v>
      </c>
      <c r="X389">
        <v>599</v>
      </c>
      <c r="Y389">
        <v>665</v>
      </c>
      <c r="Z389" s="6">
        <v>203</v>
      </c>
      <c r="AA389">
        <v>281</v>
      </c>
      <c r="AB389">
        <v>335</v>
      </c>
      <c r="AC389">
        <v>397</v>
      </c>
      <c r="AD389">
        <v>467</v>
      </c>
      <c r="AE389">
        <v>531</v>
      </c>
      <c r="AF389">
        <v>590</v>
      </c>
      <c r="AG389" s="7">
        <v>654</v>
      </c>
      <c r="AH389">
        <v>208</v>
      </c>
      <c r="AI389">
        <v>268</v>
      </c>
      <c r="AJ389">
        <v>327</v>
      </c>
      <c r="AK389">
        <v>406</v>
      </c>
      <c r="AL389">
        <v>454</v>
      </c>
      <c r="AM389">
        <v>514</v>
      </c>
      <c r="AN389">
        <v>593</v>
      </c>
      <c r="AO389" s="7">
        <v>637</v>
      </c>
    </row>
    <row r="390" spans="2:41" x14ac:dyDescent="0.3">
      <c r="B390" s="6">
        <v>212</v>
      </c>
      <c r="C390">
        <v>268</v>
      </c>
      <c r="D390">
        <v>328</v>
      </c>
      <c r="E390">
        <v>416</v>
      </c>
      <c r="F390">
        <v>441</v>
      </c>
      <c r="G390">
        <v>518</v>
      </c>
      <c r="H390">
        <v>579</v>
      </c>
      <c r="I390" s="7">
        <v>633</v>
      </c>
      <c r="J390" s="6">
        <v>195</v>
      </c>
      <c r="K390">
        <v>254</v>
      </c>
      <c r="L390">
        <v>321</v>
      </c>
      <c r="M390">
        <v>401</v>
      </c>
      <c r="N390">
        <v>470</v>
      </c>
      <c r="O390">
        <v>536</v>
      </c>
      <c r="P390">
        <v>601</v>
      </c>
      <c r="Q390" s="7">
        <v>677</v>
      </c>
      <c r="R390">
        <v>200</v>
      </c>
      <c r="S390">
        <v>276</v>
      </c>
      <c r="T390">
        <v>337</v>
      </c>
      <c r="U390">
        <v>405</v>
      </c>
      <c r="V390">
        <v>462</v>
      </c>
      <c r="W390">
        <v>540</v>
      </c>
      <c r="X390">
        <v>606</v>
      </c>
      <c r="Y390">
        <v>660</v>
      </c>
      <c r="Z390" s="6">
        <v>200</v>
      </c>
      <c r="AA390">
        <v>277</v>
      </c>
      <c r="AB390">
        <v>331</v>
      </c>
      <c r="AC390">
        <v>398</v>
      </c>
      <c r="AD390">
        <v>455</v>
      </c>
      <c r="AE390">
        <v>530</v>
      </c>
      <c r="AF390">
        <v>590</v>
      </c>
      <c r="AG390" s="7">
        <v>651</v>
      </c>
      <c r="AH390">
        <v>205</v>
      </c>
      <c r="AI390">
        <v>280</v>
      </c>
      <c r="AJ390">
        <v>330</v>
      </c>
      <c r="AK390">
        <v>398</v>
      </c>
      <c r="AL390">
        <v>453</v>
      </c>
      <c r="AM390">
        <v>508</v>
      </c>
      <c r="AN390">
        <v>586</v>
      </c>
      <c r="AO390" s="7">
        <v>644</v>
      </c>
    </row>
    <row r="391" spans="2:41" x14ac:dyDescent="0.3">
      <c r="B391" s="6">
        <v>191</v>
      </c>
      <c r="C391">
        <v>257</v>
      </c>
      <c r="D391">
        <v>325</v>
      </c>
      <c r="E391">
        <v>396</v>
      </c>
      <c r="F391">
        <v>462</v>
      </c>
      <c r="G391">
        <v>520</v>
      </c>
      <c r="H391">
        <v>578</v>
      </c>
      <c r="I391" s="7">
        <v>632</v>
      </c>
      <c r="J391" s="6">
        <v>191</v>
      </c>
      <c r="K391">
        <v>269</v>
      </c>
      <c r="L391">
        <v>321</v>
      </c>
      <c r="M391">
        <v>396</v>
      </c>
      <c r="N391">
        <v>458</v>
      </c>
      <c r="O391">
        <v>522</v>
      </c>
      <c r="P391">
        <v>614</v>
      </c>
      <c r="Q391" s="7">
        <v>670</v>
      </c>
      <c r="R391">
        <v>200</v>
      </c>
      <c r="S391">
        <v>268</v>
      </c>
      <c r="T391">
        <v>333</v>
      </c>
      <c r="U391">
        <v>407</v>
      </c>
      <c r="V391">
        <v>476</v>
      </c>
      <c r="W391">
        <v>528</v>
      </c>
      <c r="X391">
        <v>603</v>
      </c>
      <c r="Y391">
        <v>671</v>
      </c>
      <c r="Z391" s="6">
        <v>198</v>
      </c>
      <c r="AA391">
        <v>258</v>
      </c>
      <c r="AB391">
        <v>341</v>
      </c>
      <c r="AC391">
        <v>403</v>
      </c>
      <c r="AD391">
        <v>460</v>
      </c>
      <c r="AE391">
        <v>520</v>
      </c>
      <c r="AF391">
        <v>581</v>
      </c>
      <c r="AG391" s="7">
        <v>639</v>
      </c>
      <c r="AH391">
        <v>202</v>
      </c>
      <c r="AI391">
        <v>264</v>
      </c>
      <c r="AJ391">
        <v>336</v>
      </c>
      <c r="AK391">
        <v>397</v>
      </c>
      <c r="AL391">
        <v>457</v>
      </c>
      <c r="AM391">
        <v>524</v>
      </c>
      <c r="AN391">
        <v>579</v>
      </c>
      <c r="AO391" s="7">
        <v>639</v>
      </c>
    </row>
    <row r="392" spans="2:41" x14ac:dyDescent="0.3">
      <c r="B392" s="6">
        <v>196</v>
      </c>
      <c r="C392">
        <v>260</v>
      </c>
      <c r="D392">
        <v>328</v>
      </c>
      <c r="E392">
        <v>393</v>
      </c>
      <c r="F392">
        <v>471</v>
      </c>
      <c r="G392">
        <v>525</v>
      </c>
      <c r="H392">
        <v>584</v>
      </c>
      <c r="I392" s="7">
        <v>648</v>
      </c>
      <c r="J392" s="6">
        <v>186</v>
      </c>
      <c r="K392">
        <v>248</v>
      </c>
      <c r="L392">
        <v>330</v>
      </c>
      <c r="M392">
        <v>401</v>
      </c>
      <c r="N392">
        <v>461</v>
      </c>
      <c r="O392">
        <v>534</v>
      </c>
      <c r="P392">
        <v>615</v>
      </c>
      <c r="Q392" s="7">
        <v>671</v>
      </c>
      <c r="R392">
        <v>200</v>
      </c>
      <c r="S392">
        <v>266</v>
      </c>
      <c r="T392">
        <v>337</v>
      </c>
      <c r="U392">
        <v>407</v>
      </c>
      <c r="V392">
        <v>460</v>
      </c>
      <c r="W392">
        <v>525</v>
      </c>
      <c r="X392">
        <v>601</v>
      </c>
      <c r="Y392">
        <v>654</v>
      </c>
      <c r="Z392" s="6">
        <v>199</v>
      </c>
      <c r="AA392">
        <v>266</v>
      </c>
      <c r="AB392">
        <v>330</v>
      </c>
      <c r="AC392">
        <v>395</v>
      </c>
      <c r="AD392">
        <v>439</v>
      </c>
      <c r="AE392">
        <v>537</v>
      </c>
      <c r="AF392">
        <v>587</v>
      </c>
      <c r="AG392" s="7">
        <v>654</v>
      </c>
      <c r="AH392">
        <v>204</v>
      </c>
      <c r="AI392">
        <v>273</v>
      </c>
      <c r="AJ392">
        <v>329</v>
      </c>
      <c r="AK392">
        <v>408</v>
      </c>
      <c r="AL392">
        <v>461</v>
      </c>
      <c r="AM392">
        <v>517</v>
      </c>
      <c r="AN392">
        <v>585</v>
      </c>
      <c r="AO392" s="7">
        <v>656</v>
      </c>
    </row>
    <row r="393" spans="2:41" x14ac:dyDescent="0.3">
      <c r="B393" s="6">
        <v>200</v>
      </c>
      <c r="C393">
        <v>262</v>
      </c>
      <c r="D393">
        <v>334</v>
      </c>
      <c r="E393">
        <v>392</v>
      </c>
      <c r="F393">
        <v>447</v>
      </c>
      <c r="G393">
        <v>521</v>
      </c>
      <c r="H393">
        <v>571</v>
      </c>
      <c r="I393" s="7">
        <v>642</v>
      </c>
      <c r="J393" s="6">
        <v>193</v>
      </c>
      <c r="K393">
        <v>256</v>
      </c>
      <c r="L393">
        <v>321</v>
      </c>
      <c r="M393">
        <v>396</v>
      </c>
      <c r="N393">
        <v>464</v>
      </c>
      <c r="O393">
        <v>548</v>
      </c>
      <c r="P393">
        <v>607</v>
      </c>
      <c r="Q393" s="7">
        <v>675</v>
      </c>
      <c r="R393">
        <v>201</v>
      </c>
      <c r="S393">
        <v>264</v>
      </c>
      <c r="T393">
        <v>329</v>
      </c>
      <c r="U393">
        <v>410</v>
      </c>
      <c r="V393">
        <v>474</v>
      </c>
      <c r="W393">
        <v>549</v>
      </c>
      <c r="X393">
        <v>613</v>
      </c>
      <c r="Y393">
        <v>651</v>
      </c>
      <c r="Z393" s="6">
        <v>211</v>
      </c>
      <c r="AA393">
        <v>278</v>
      </c>
      <c r="AB393">
        <v>331</v>
      </c>
      <c r="AC393">
        <v>411</v>
      </c>
      <c r="AD393">
        <v>458</v>
      </c>
      <c r="AE393">
        <v>534</v>
      </c>
      <c r="AF393">
        <v>587</v>
      </c>
      <c r="AG393" s="7">
        <v>656</v>
      </c>
      <c r="AH393">
        <v>203</v>
      </c>
      <c r="AI393">
        <v>271</v>
      </c>
      <c r="AJ393">
        <v>334</v>
      </c>
      <c r="AK393">
        <v>393</v>
      </c>
      <c r="AL393">
        <v>449</v>
      </c>
      <c r="AM393">
        <v>521</v>
      </c>
      <c r="AN393">
        <v>582</v>
      </c>
      <c r="AO393" s="7">
        <v>640</v>
      </c>
    </row>
    <row r="394" spans="2:41" x14ac:dyDescent="0.3">
      <c r="B394" s="6">
        <v>199</v>
      </c>
      <c r="C394">
        <v>267</v>
      </c>
      <c r="D394">
        <v>338</v>
      </c>
      <c r="E394">
        <v>397</v>
      </c>
      <c r="F394">
        <v>455</v>
      </c>
      <c r="G394">
        <v>504</v>
      </c>
      <c r="H394">
        <v>582</v>
      </c>
      <c r="I394" s="7">
        <v>647</v>
      </c>
      <c r="J394" s="6">
        <v>189</v>
      </c>
      <c r="K394">
        <v>266</v>
      </c>
      <c r="L394">
        <v>330</v>
      </c>
      <c r="M394">
        <v>395</v>
      </c>
      <c r="N394">
        <v>465</v>
      </c>
      <c r="O394">
        <v>538</v>
      </c>
      <c r="P394">
        <v>597</v>
      </c>
      <c r="Q394" s="7">
        <v>676</v>
      </c>
      <c r="R394">
        <v>202</v>
      </c>
      <c r="S394">
        <v>263</v>
      </c>
      <c r="T394">
        <v>332</v>
      </c>
      <c r="U394">
        <v>400</v>
      </c>
      <c r="V394">
        <v>464</v>
      </c>
      <c r="W394">
        <v>555</v>
      </c>
      <c r="X394">
        <v>600</v>
      </c>
      <c r="Y394">
        <v>665</v>
      </c>
      <c r="Z394" s="6">
        <v>205</v>
      </c>
      <c r="AA394">
        <v>269</v>
      </c>
      <c r="AB394">
        <v>338</v>
      </c>
      <c r="AC394">
        <v>397</v>
      </c>
      <c r="AD394">
        <v>464</v>
      </c>
      <c r="AE394">
        <v>523</v>
      </c>
      <c r="AF394">
        <v>593</v>
      </c>
      <c r="AG394" s="7">
        <v>638</v>
      </c>
      <c r="AH394">
        <v>202</v>
      </c>
      <c r="AI394">
        <v>273</v>
      </c>
      <c r="AJ394">
        <v>331</v>
      </c>
      <c r="AK394">
        <v>403</v>
      </c>
      <c r="AL394">
        <v>455</v>
      </c>
      <c r="AM394">
        <v>519</v>
      </c>
      <c r="AN394">
        <v>575</v>
      </c>
      <c r="AO394" s="7">
        <v>651</v>
      </c>
    </row>
    <row r="395" spans="2:41" x14ac:dyDescent="0.3">
      <c r="B395" s="6">
        <v>208</v>
      </c>
      <c r="C395">
        <v>262</v>
      </c>
      <c r="D395">
        <v>334</v>
      </c>
      <c r="E395">
        <v>396</v>
      </c>
      <c r="F395">
        <v>471</v>
      </c>
      <c r="G395">
        <v>503</v>
      </c>
      <c r="H395">
        <v>577</v>
      </c>
      <c r="I395" s="7">
        <v>635</v>
      </c>
      <c r="J395" s="6">
        <v>191</v>
      </c>
      <c r="K395">
        <v>253</v>
      </c>
      <c r="L395">
        <v>332</v>
      </c>
      <c r="M395">
        <v>396</v>
      </c>
      <c r="N395">
        <v>461</v>
      </c>
      <c r="O395">
        <v>539</v>
      </c>
      <c r="P395">
        <v>611</v>
      </c>
      <c r="Q395" s="7">
        <v>684</v>
      </c>
      <c r="R395">
        <v>200</v>
      </c>
      <c r="S395">
        <v>267</v>
      </c>
      <c r="T395">
        <v>331</v>
      </c>
      <c r="U395">
        <v>397</v>
      </c>
      <c r="V395">
        <v>478</v>
      </c>
      <c r="W395">
        <v>544</v>
      </c>
      <c r="X395">
        <v>605</v>
      </c>
      <c r="Y395">
        <v>660</v>
      </c>
      <c r="Z395" s="6">
        <v>208</v>
      </c>
      <c r="AA395">
        <v>273</v>
      </c>
      <c r="AB395">
        <v>335</v>
      </c>
      <c r="AC395">
        <v>411</v>
      </c>
      <c r="AD395">
        <v>462</v>
      </c>
      <c r="AE395">
        <v>518</v>
      </c>
      <c r="AF395">
        <v>593</v>
      </c>
      <c r="AG395" s="7">
        <v>639</v>
      </c>
      <c r="AH395">
        <v>205</v>
      </c>
      <c r="AI395">
        <v>270</v>
      </c>
      <c r="AJ395">
        <v>331</v>
      </c>
      <c r="AK395">
        <v>392</v>
      </c>
      <c r="AL395">
        <v>457</v>
      </c>
      <c r="AM395">
        <v>517</v>
      </c>
      <c r="AN395">
        <v>572</v>
      </c>
      <c r="AO395" s="7">
        <v>641</v>
      </c>
    </row>
    <row r="396" spans="2:41" x14ac:dyDescent="0.3">
      <c r="B396" s="6">
        <v>204</v>
      </c>
      <c r="C396">
        <v>280</v>
      </c>
      <c r="D396">
        <v>323</v>
      </c>
      <c r="E396">
        <v>398</v>
      </c>
      <c r="F396">
        <v>459</v>
      </c>
      <c r="G396">
        <v>508</v>
      </c>
      <c r="H396">
        <v>595</v>
      </c>
      <c r="I396" s="7">
        <v>664</v>
      </c>
      <c r="J396" s="6">
        <v>192</v>
      </c>
      <c r="K396">
        <v>252</v>
      </c>
      <c r="L396">
        <v>331</v>
      </c>
      <c r="M396">
        <v>401</v>
      </c>
      <c r="N396">
        <v>456</v>
      </c>
      <c r="O396">
        <v>525</v>
      </c>
      <c r="P396">
        <v>601</v>
      </c>
      <c r="Q396" s="7">
        <v>674</v>
      </c>
      <c r="R396">
        <v>197</v>
      </c>
      <c r="S396">
        <v>265</v>
      </c>
      <c r="T396">
        <v>334</v>
      </c>
      <c r="U396">
        <v>390</v>
      </c>
      <c r="V396">
        <v>465</v>
      </c>
      <c r="W396">
        <v>540</v>
      </c>
      <c r="X396">
        <v>582</v>
      </c>
      <c r="Y396">
        <v>657</v>
      </c>
      <c r="Z396" s="6">
        <v>204</v>
      </c>
      <c r="AA396">
        <v>272</v>
      </c>
      <c r="AB396">
        <v>330</v>
      </c>
      <c r="AC396">
        <v>391</v>
      </c>
      <c r="AD396">
        <v>465</v>
      </c>
      <c r="AE396">
        <v>527</v>
      </c>
      <c r="AF396">
        <v>600</v>
      </c>
      <c r="AG396" s="7">
        <v>643</v>
      </c>
      <c r="AH396">
        <v>204</v>
      </c>
      <c r="AI396">
        <v>285</v>
      </c>
      <c r="AJ396">
        <v>323</v>
      </c>
      <c r="AK396">
        <v>385</v>
      </c>
      <c r="AL396">
        <v>455</v>
      </c>
      <c r="AM396">
        <v>517</v>
      </c>
      <c r="AN396">
        <v>567</v>
      </c>
      <c r="AO396" s="7">
        <v>641</v>
      </c>
    </row>
    <row r="397" spans="2:41" x14ac:dyDescent="0.3">
      <c r="B397" s="6">
        <v>209</v>
      </c>
      <c r="C397">
        <v>264</v>
      </c>
      <c r="D397">
        <v>337</v>
      </c>
      <c r="E397">
        <v>393</v>
      </c>
      <c r="F397">
        <v>465</v>
      </c>
      <c r="G397">
        <v>501</v>
      </c>
      <c r="H397">
        <v>587</v>
      </c>
      <c r="I397" s="7">
        <v>651</v>
      </c>
      <c r="J397" s="6">
        <v>191</v>
      </c>
      <c r="K397">
        <v>263</v>
      </c>
      <c r="L397">
        <v>321</v>
      </c>
      <c r="M397">
        <v>401</v>
      </c>
      <c r="N397">
        <v>471</v>
      </c>
      <c r="O397">
        <v>534</v>
      </c>
      <c r="P397">
        <v>597</v>
      </c>
      <c r="Q397" s="7">
        <v>666</v>
      </c>
      <c r="R397">
        <v>203</v>
      </c>
      <c r="S397">
        <v>267</v>
      </c>
      <c r="T397">
        <v>335</v>
      </c>
      <c r="U397">
        <v>402</v>
      </c>
      <c r="V397">
        <v>469</v>
      </c>
      <c r="W397">
        <v>548</v>
      </c>
      <c r="X397">
        <v>605</v>
      </c>
      <c r="Y397">
        <v>654</v>
      </c>
      <c r="Z397" s="6">
        <v>199</v>
      </c>
      <c r="AA397">
        <v>273</v>
      </c>
      <c r="AB397">
        <v>339</v>
      </c>
      <c r="AC397">
        <v>402</v>
      </c>
      <c r="AD397">
        <v>468</v>
      </c>
      <c r="AE397">
        <v>535</v>
      </c>
      <c r="AF397">
        <v>587</v>
      </c>
      <c r="AG397" s="7">
        <v>641</v>
      </c>
      <c r="AH397">
        <v>202</v>
      </c>
      <c r="AI397">
        <v>270</v>
      </c>
      <c r="AJ397">
        <v>342</v>
      </c>
      <c r="AK397">
        <v>395</v>
      </c>
      <c r="AL397">
        <v>465</v>
      </c>
      <c r="AM397">
        <v>521</v>
      </c>
      <c r="AN397">
        <v>570</v>
      </c>
      <c r="AO397" s="7">
        <v>649</v>
      </c>
    </row>
    <row r="398" spans="2:41" x14ac:dyDescent="0.3">
      <c r="B398" s="6">
        <v>210</v>
      </c>
      <c r="C398">
        <v>270</v>
      </c>
      <c r="D398">
        <v>329</v>
      </c>
      <c r="E398">
        <v>389</v>
      </c>
      <c r="F398">
        <v>462</v>
      </c>
      <c r="G398">
        <v>516</v>
      </c>
      <c r="H398">
        <v>580</v>
      </c>
      <c r="I398" s="7">
        <v>642</v>
      </c>
      <c r="J398" s="6">
        <v>198</v>
      </c>
      <c r="K398">
        <v>265</v>
      </c>
      <c r="L398">
        <v>331</v>
      </c>
      <c r="M398">
        <v>404</v>
      </c>
      <c r="N398">
        <v>465</v>
      </c>
      <c r="O398">
        <v>537</v>
      </c>
      <c r="P398">
        <v>619</v>
      </c>
      <c r="Q398" s="7">
        <v>670</v>
      </c>
      <c r="R398">
        <v>193</v>
      </c>
      <c r="S398">
        <v>266</v>
      </c>
      <c r="T398">
        <v>339</v>
      </c>
      <c r="U398">
        <v>407</v>
      </c>
      <c r="V398">
        <v>471</v>
      </c>
      <c r="W398">
        <v>535</v>
      </c>
      <c r="X398">
        <v>610</v>
      </c>
      <c r="Y398">
        <v>664</v>
      </c>
      <c r="Z398" s="6">
        <v>201</v>
      </c>
      <c r="AA398">
        <v>279</v>
      </c>
      <c r="AB398">
        <v>328</v>
      </c>
      <c r="AC398">
        <v>388</v>
      </c>
      <c r="AD398">
        <v>463</v>
      </c>
      <c r="AE398">
        <v>528</v>
      </c>
      <c r="AF398">
        <v>595</v>
      </c>
      <c r="AG398" s="7">
        <v>639</v>
      </c>
      <c r="AH398">
        <v>202</v>
      </c>
      <c r="AI398">
        <v>268</v>
      </c>
      <c r="AJ398">
        <v>341</v>
      </c>
      <c r="AK398">
        <v>390</v>
      </c>
      <c r="AL398">
        <v>461</v>
      </c>
      <c r="AM398">
        <v>512</v>
      </c>
      <c r="AN398">
        <v>583</v>
      </c>
      <c r="AO398" s="7">
        <v>647</v>
      </c>
    </row>
    <row r="399" spans="2:41" x14ac:dyDescent="0.3">
      <c r="B399" s="6">
        <v>203</v>
      </c>
      <c r="C399">
        <v>273</v>
      </c>
      <c r="D399">
        <v>340</v>
      </c>
      <c r="E399">
        <v>397</v>
      </c>
      <c r="F399">
        <v>451</v>
      </c>
      <c r="G399">
        <v>510</v>
      </c>
      <c r="H399">
        <v>581</v>
      </c>
      <c r="I399" s="7">
        <v>642</v>
      </c>
      <c r="J399" s="6">
        <v>193</v>
      </c>
      <c r="K399">
        <v>258</v>
      </c>
      <c r="L399">
        <v>329</v>
      </c>
      <c r="M399">
        <v>391</v>
      </c>
      <c r="N399">
        <v>471</v>
      </c>
      <c r="O399">
        <v>514</v>
      </c>
      <c r="P399">
        <v>607</v>
      </c>
      <c r="Q399" s="7">
        <v>677</v>
      </c>
      <c r="R399">
        <v>203</v>
      </c>
      <c r="S399">
        <v>272</v>
      </c>
      <c r="T399">
        <v>339</v>
      </c>
      <c r="U399">
        <v>401</v>
      </c>
      <c r="V399">
        <v>464</v>
      </c>
      <c r="W399">
        <v>548</v>
      </c>
      <c r="X399">
        <v>603</v>
      </c>
      <c r="Y399">
        <v>674</v>
      </c>
      <c r="Z399" s="6">
        <v>199</v>
      </c>
      <c r="AA399">
        <v>271</v>
      </c>
      <c r="AB399">
        <v>333</v>
      </c>
      <c r="AC399">
        <v>399</v>
      </c>
      <c r="AD399">
        <v>475</v>
      </c>
      <c r="AE399">
        <v>524</v>
      </c>
      <c r="AF399">
        <v>586</v>
      </c>
      <c r="AG399" s="7">
        <v>652</v>
      </c>
      <c r="AH399">
        <v>205</v>
      </c>
      <c r="AI399">
        <v>266</v>
      </c>
      <c r="AJ399">
        <v>324</v>
      </c>
      <c r="AK399">
        <v>403</v>
      </c>
      <c r="AL399">
        <v>458</v>
      </c>
      <c r="AM399">
        <v>518</v>
      </c>
      <c r="AN399">
        <v>578</v>
      </c>
      <c r="AO399" s="7">
        <v>660</v>
      </c>
    </row>
    <row r="400" spans="2:41" x14ac:dyDescent="0.3">
      <c r="B400" s="6">
        <v>202</v>
      </c>
      <c r="C400">
        <v>272</v>
      </c>
      <c r="D400">
        <v>333</v>
      </c>
      <c r="E400">
        <v>385</v>
      </c>
      <c r="F400">
        <v>449</v>
      </c>
      <c r="G400">
        <v>514</v>
      </c>
      <c r="H400">
        <v>593</v>
      </c>
      <c r="I400" s="7">
        <v>630</v>
      </c>
      <c r="J400" s="6">
        <v>190</v>
      </c>
      <c r="K400">
        <v>257</v>
      </c>
      <c r="L400">
        <v>326</v>
      </c>
      <c r="M400">
        <v>394</v>
      </c>
      <c r="N400">
        <v>467</v>
      </c>
      <c r="O400">
        <v>521</v>
      </c>
      <c r="P400">
        <v>613</v>
      </c>
      <c r="Q400" s="7">
        <v>676</v>
      </c>
      <c r="R400">
        <v>198</v>
      </c>
      <c r="S400">
        <v>274</v>
      </c>
      <c r="T400">
        <v>334</v>
      </c>
      <c r="U400">
        <v>395</v>
      </c>
      <c r="V400">
        <v>469</v>
      </c>
      <c r="W400">
        <v>534</v>
      </c>
      <c r="X400">
        <v>582</v>
      </c>
      <c r="Y400">
        <v>660</v>
      </c>
      <c r="Z400" s="6">
        <v>207</v>
      </c>
      <c r="AA400">
        <v>276</v>
      </c>
      <c r="AB400">
        <v>336</v>
      </c>
      <c r="AC400">
        <v>403</v>
      </c>
      <c r="AD400">
        <v>461</v>
      </c>
      <c r="AE400">
        <v>527</v>
      </c>
      <c r="AF400">
        <v>593</v>
      </c>
      <c r="AG400" s="7">
        <v>646</v>
      </c>
      <c r="AH400">
        <v>211</v>
      </c>
      <c r="AI400">
        <v>267</v>
      </c>
      <c r="AJ400">
        <v>326</v>
      </c>
      <c r="AK400">
        <v>393</v>
      </c>
      <c r="AL400">
        <v>463</v>
      </c>
      <c r="AM400">
        <v>512</v>
      </c>
      <c r="AN400">
        <v>580</v>
      </c>
      <c r="AO400" s="7">
        <v>650</v>
      </c>
    </row>
    <row r="401" spans="2:41" x14ac:dyDescent="0.3">
      <c r="B401" s="6">
        <v>214</v>
      </c>
      <c r="C401">
        <v>272</v>
      </c>
      <c r="D401">
        <v>336</v>
      </c>
      <c r="E401">
        <v>385</v>
      </c>
      <c r="F401">
        <v>458</v>
      </c>
      <c r="G401">
        <v>513</v>
      </c>
      <c r="H401">
        <v>574</v>
      </c>
      <c r="I401" s="7">
        <v>643</v>
      </c>
      <c r="J401" s="6">
        <v>188</v>
      </c>
      <c r="K401">
        <v>257</v>
      </c>
      <c r="L401">
        <v>328</v>
      </c>
      <c r="M401">
        <v>397</v>
      </c>
      <c r="N401">
        <v>467</v>
      </c>
      <c r="O401">
        <v>534</v>
      </c>
      <c r="P401">
        <v>605</v>
      </c>
      <c r="Q401" s="7">
        <v>661</v>
      </c>
      <c r="R401">
        <v>196</v>
      </c>
      <c r="S401">
        <v>267</v>
      </c>
      <c r="T401">
        <v>345</v>
      </c>
      <c r="U401">
        <v>417</v>
      </c>
      <c r="V401">
        <v>473</v>
      </c>
      <c r="W401">
        <v>539</v>
      </c>
      <c r="X401">
        <v>597</v>
      </c>
      <c r="Y401">
        <v>665</v>
      </c>
      <c r="Z401" s="6">
        <v>198</v>
      </c>
      <c r="AA401">
        <v>280</v>
      </c>
      <c r="AB401">
        <v>328</v>
      </c>
      <c r="AC401">
        <v>387</v>
      </c>
      <c r="AD401">
        <v>475</v>
      </c>
      <c r="AE401">
        <v>523</v>
      </c>
      <c r="AF401">
        <v>583</v>
      </c>
      <c r="AG401" s="7">
        <v>657</v>
      </c>
      <c r="AH401">
        <v>206</v>
      </c>
      <c r="AI401">
        <v>264</v>
      </c>
      <c r="AJ401">
        <v>329</v>
      </c>
      <c r="AK401">
        <v>403</v>
      </c>
      <c r="AL401">
        <v>454</v>
      </c>
      <c r="AM401">
        <v>523</v>
      </c>
      <c r="AN401">
        <v>577</v>
      </c>
      <c r="AO401" s="7">
        <v>640</v>
      </c>
    </row>
    <row r="402" spans="2:41" x14ac:dyDescent="0.3">
      <c r="B402" s="6">
        <v>200</v>
      </c>
      <c r="C402">
        <v>269</v>
      </c>
      <c r="D402">
        <v>334</v>
      </c>
      <c r="E402">
        <v>386</v>
      </c>
      <c r="F402">
        <v>456</v>
      </c>
      <c r="G402">
        <v>519</v>
      </c>
      <c r="H402">
        <v>580</v>
      </c>
      <c r="I402" s="7">
        <v>641</v>
      </c>
      <c r="J402" s="6">
        <v>191</v>
      </c>
      <c r="K402">
        <v>253</v>
      </c>
      <c r="L402">
        <v>331</v>
      </c>
      <c r="M402">
        <v>404</v>
      </c>
      <c r="N402">
        <v>471</v>
      </c>
      <c r="O402">
        <v>537</v>
      </c>
      <c r="P402">
        <v>592</v>
      </c>
      <c r="Q402" s="7">
        <v>676</v>
      </c>
      <c r="R402">
        <v>202</v>
      </c>
      <c r="S402">
        <v>266</v>
      </c>
      <c r="T402">
        <v>337</v>
      </c>
      <c r="U402">
        <v>402</v>
      </c>
      <c r="V402">
        <v>468</v>
      </c>
      <c r="W402">
        <v>542</v>
      </c>
      <c r="X402">
        <v>602</v>
      </c>
      <c r="Y402">
        <v>674</v>
      </c>
      <c r="Z402" s="6">
        <v>202</v>
      </c>
      <c r="AA402">
        <v>273</v>
      </c>
      <c r="AB402">
        <v>334</v>
      </c>
      <c r="AC402">
        <v>400</v>
      </c>
      <c r="AD402">
        <v>469</v>
      </c>
      <c r="AE402">
        <v>536</v>
      </c>
      <c r="AF402">
        <v>576</v>
      </c>
      <c r="AG402" s="7">
        <v>654</v>
      </c>
      <c r="AH402">
        <v>198</v>
      </c>
      <c r="AI402">
        <v>268</v>
      </c>
      <c r="AJ402">
        <v>341</v>
      </c>
      <c r="AK402">
        <v>391</v>
      </c>
      <c r="AL402">
        <v>461</v>
      </c>
      <c r="AM402">
        <v>526</v>
      </c>
      <c r="AN402">
        <v>575</v>
      </c>
      <c r="AO402" s="7">
        <v>644</v>
      </c>
    </row>
    <row r="403" spans="2:41" x14ac:dyDescent="0.3">
      <c r="B403" s="6">
        <v>204</v>
      </c>
      <c r="C403">
        <v>272</v>
      </c>
      <c r="D403">
        <v>325</v>
      </c>
      <c r="E403">
        <v>385</v>
      </c>
      <c r="F403">
        <v>463</v>
      </c>
      <c r="G403">
        <v>518</v>
      </c>
      <c r="H403">
        <v>582</v>
      </c>
      <c r="I403" s="7">
        <v>646</v>
      </c>
      <c r="J403" s="6">
        <v>198</v>
      </c>
      <c r="K403">
        <v>264</v>
      </c>
      <c r="L403">
        <v>323</v>
      </c>
      <c r="M403">
        <v>395</v>
      </c>
      <c r="N403">
        <v>467</v>
      </c>
      <c r="O403">
        <v>525</v>
      </c>
      <c r="P403">
        <v>623</v>
      </c>
      <c r="Q403" s="7">
        <v>669</v>
      </c>
      <c r="R403">
        <v>203</v>
      </c>
      <c r="S403">
        <v>269</v>
      </c>
      <c r="T403">
        <v>348</v>
      </c>
      <c r="U403">
        <v>396</v>
      </c>
      <c r="V403">
        <v>472</v>
      </c>
      <c r="W403">
        <v>535</v>
      </c>
      <c r="X403">
        <v>590</v>
      </c>
      <c r="Y403">
        <v>665</v>
      </c>
      <c r="Z403" s="6">
        <v>200</v>
      </c>
      <c r="AA403">
        <v>267</v>
      </c>
      <c r="AB403">
        <v>336</v>
      </c>
      <c r="AC403">
        <v>391</v>
      </c>
      <c r="AD403">
        <v>464</v>
      </c>
      <c r="AE403">
        <v>532</v>
      </c>
      <c r="AF403">
        <v>591</v>
      </c>
      <c r="AG403" s="7">
        <v>647</v>
      </c>
      <c r="AH403">
        <v>203</v>
      </c>
      <c r="AI403">
        <v>264</v>
      </c>
      <c r="AJ403">
        <v>333</v>
      </c>
      <c r="AK403">
        <v>406</v>
      </c>
      <c r="AL403">
        <v>466</v>
      </c>
      <c r="AM403">
        <v>524</v>
      </c>
      <c r="AN403">
        <v>580</v>
      </c>
      <c r="AO403" s="7">
        <v>637</v>
      </c>
    </row>
    <row r="404" spans="2:41" x14ac:dyDescent="0.3">
      <c r="B404" s="6">
        <v>203</v>
      </c>
      <c r="C404">
        <v>261</v>
      </c>
      <c r="D404">
        <v>332</v>
      </c>
      <c r="E404">
        <v>391</v>
      </c>
      <c r="F404">
        <v>448</v>
      </c>
      <c r="G404">
        <v>530</v>
      </c>
      <c r="H404">
        <v>590</v>
      </c>
      <c r="I404" s="7">
        <v>627</v>
      </c>
      <c r="J404" s="6">
        <v>191</v>
      </c>
      <c r="K404">
        <v>262</v>
      </c>
      <c r="L404">
        <v>330</v>
      </c>
      <c r="M404">
        <v>390</v>
      </c>
      <c r="N404">
        <v>466</v>
      </c>
      <c r="O404">
        <v>534</v>
      </c>
      <c r="P404">
        <v>611</v>
      </c>
      <c r="Q404" s="7">
        <v>672</v>
      </c>
      <c r="R404">
        <v>196</v>
      </c>
      <c r="S404">
        <v>269</v>
      </c>
      <c r="T404">
        <v>338</v>
      </c>
      <c r="U404">
        <v>409</v>
      </c>
      <c r="V404">
        <v>465</v>
      </c>
      <c r="W404">
        <v>544</v>
      </c>
      <c r="X404">
        <v>612</v>
      </c>
      <c r="Y404">
        <v>665</v>
      </c>
      <c r="Z404" s="6">
        <v>199</v>
      </c>
      <c r="AA404">
        <v>269</v>
      </c>
      <c r="AB404">
        <v>335</v>
      </c>
      <c r="AC404">
        <v>399</v>
      </c>
      <c r="AD404">
        <v>464</v>
      </c>
      <c r="AE404">
        <v>514</v>
      </c>
      <c r="AF404">
        <v>580</v>
      </c>
      <c r="AG404" s="7">
        <v>643</v>
      </c>
      <c r="AH404">
        <v>204</v>
      </c>
      <c r="AI404">
        <v>264</v>
      </c>
      <c r="AJ404">
        <v>329</v>
      </c>
      <c r="AK404">
        <v>384</v>
      </c>
      <c r="AL404">
        <v>462</v>
      </c>
      <c r="AM404">
        <v>514</v>
      </c>
      <c r="AN404">
        <v>580</v>
      </c>
      <c r="AO404" s="7">
        <v>627</v>
      </c>
    </row>
    <row r="405" spans="2:41" x14ac:dyDescent="0.3">
      <c r="B405" s="6">
        <v>200</v>
      </c>
      <c r="C405">
        <v>276</v>
      </c>
      <c r="D405">
        <v>326</v>
      </c>
      <c r="E405">
        <v>388</v>
      </c>
      <c r="F405">
        <v>454</v>
      </c>
      <c r="G405">
        <v>529</v>
      </c>
      <c r="H405">
        <v>570</v>
      </c>
      <c r="I405" s="7">
        <v>632</v>
      </c>
      <c r="J405" s="6">
        <v>191</v>
      </c>
      <c r="K405">
        <v>259</v>
      </c>
      <c r="L405">
        <v>323</v>
      </c>
      <c r="M405">
        <v>401</v>
      </c>
      <c r="N405">
        <v>459</v>
      </c>
      <c r="O405">
        <v>533</v>
      </c>
      <c r="P405">
        <v>620</v>
      </c>
      <c r="Q405" s="7">
        <v>673</v>
      </c>
      <c r="R405">
        <v>195</v>
      </c>
      <c r="S405">
        <v>264</v>
      </c>
      <c r="T405">
        <v>328</v>
      </c>
      <c r="U405">
        <v>406</v>
      </c>
      <c r="V405">
        <v>480</v>
      </c>
      <c r="W405">
        <v>532</v>
      </c>
      <c r="X405">
        <v>608</v>
      </c>
      <c r="Y405">
        <v>666</v>
      </c>
      <c r="Z405" s="6">
        <v>203</v>
      </c>
      <c r="AA405">
        <v>269</v>
      </c>
      <c r="AB405">
        <v>331</v>
      </c>
      <c r="AC405">
        <v>406</v>
      </c>
      <c r="AD405">
        <v>469</v>
      </c>
      <c r="AE405">
        <v>519</v>
      </c>
      <c r="AF405">
        <v>592</v>
      </c>
      <c r="AG405" s="7">
        <v>648</v>
      </c>
      <c r="AH405">
        <v>199</v>
      </c>
      <c r="AI405">
        <v>255</v>
      </c>
      <c r="AJ405">
        <v>320</v>
      </c>
      <c r="AK405">
        <v>393</v>
      </c>
      <c r="AL405">
        <v>457</v>
      </c>
      <c r="AM405">
        <v>531</v>
      </c>
      <c r="AN405">
        <v>584</v>
      </c>
      <c r="AO405" s="7">
        <v>634</v>
      </c>
    </row>
    <row r="406" spans="2:41" x14ac:dyDescent="0.3">
      <c r="B406" s="6">
        <v>204</v>
      </c>
      <c r="C406">
        <v>272</v>
      </c>
      <c r="D406">
        <v>338</v>
      </c>
      <c r="E406">
        <v>394</v>
      </c>
      <c r="F406">
        <v>459</v>
      </c>
      <c r="G406">
        <v>519</v>
      </c>
      <c r="H406">
        <v>575</v>
      </c>
      <c r="I406" s="7">
        <v>625</v>
      </c>
      <c r="J406" s="6">
        <v>186</v>
      </c>
      <c r="K406">
        <v>250</v>
      </c>
      <c r="L406">
        <v>328</v>
      </c>
      <c r="M406">
        <v>397</v>
      </c>
      <c r="N406">
        <v>465</v>
      </c>
      <c r="O406">
        <v>554</v>
      </c>
      <c r="P406">
        <v>607</v>
      </c>
      <c r="Q406" s="7">
        <v>681</v>
      </c>
      <c r="R406">
        <v>198</v>
      </c>
      <c r="S406">
        <v>264</v>
      </c>
      <c r="T406">
        <v>325</v>
      </c>
      <c r="U406">
        <v>400</v>
      </c>
      <c r="V406">
        <v>467</v>
      </c>
      <c r="W406">
        <v>546</v>
      </c>
      <c r="X406">
        <v>597</v>
      </c>
      <c r="Y406">
        <v>655</v>
      </c>
      <c r="Z406" s="6">
        <v>199</v>
      </c>
      <c r="AA406">
        <v>268</v>
      </c>
      <c r="AB406">
        <v>336</v>
      </c>
      <c r="AC406">
        <v>394</v>
      </c>
      <c r="AD406">
        <v>461</v>
      </c>
      <c r="AE406">
        <v>528</v>
      </c>
      <c r="AF406">
        <v>598</v>
      </c>
      <c r="AG406" s="7">
        <v>652</v>
      </c>
      <c r="AH406">
        <v>209</v>
      </c>
      <c r="AI406">
        <v>279</v>
      </c>
      <c r="AJ406">
        <v>337</v>
      </c>
      <c r="AK406">
        <v>396</v>
      </c>
      <c r="AL406">
        <v>450</v>
      </c>
      <c r="AM406">
        <v>509</v>
      </c>
      <c r="AN406">
        <v>584</v>
      </c>
      <c r="AO406" s="7">
        <v>636</v>
      </c>
    </row>
    <row r="407" spans="2:41" x14ac:dyDescent="0.3">
      <c r="B407" s="6">
        <v>204</v>
      </c>
      <c r="C407">
        <v>257</v>
      </c>
      <c r="D407">
        <v>345</v>
      </c>
      <c r="E407">
        <v>388</v>
      </c>
      <c r="F407">
        <v>453</v>
      </c>
      <c r="G407">
        <v>510</v>
      </c>
      <c r="H407">
        <v>596</v>
      </c>
      <c r="I407" s="7">
        <v>642</v>
      </c>
      <c r="J407" s="6">
        <v>195</v>
      </c>
      <c r="K407">
        <v>262</v>
      </c>
      <c r="L407">
        <v>322</v>
      </c>
      <c r="M407">
        <v>397</v>
      </c>
      <c r="N407">
        <v>466</v>
      </c>
      <c r="O407">
        <v>531</v>
      </c>
      <c r="P407">
        <v>615</v>
      </c>
      <c r="Q407" s="7">
        <v>675</v>
      </c>
      <c r="R407">
        <v>194</v>
      </c>
      <c r="S407">
        <v>271</v>
      </c>
      <c r="T407">
        <v>345</v>
      </c>
      <c r="U407">
        <v>405</v>
      </c>
      <c r="V407">
        <v>472</v>
      </c>
      <c r="W407">
        <v>542</v>
      </c>
      <c r="X407">
        <v>614</v>
      </c>
      <c r="Y407">
        <v>657</v>
      </c>
      <c r="Z407" s="6">
        <v>205</v>
      </c>
      <c r="AA407">
        <v>265</v>
      </c>
      <c r="AB407">
        <v>342</v>
      </c>
      <c r="AC407">
        <v>404</v>
      </c>
      <c r="AD407">
        <v>465</v>
      </c>
      <c r="AE407">
        <v>538</v>
      </c>
      <c r="AF407">
        <v>597</v>
      </c>
      <c r="AG407" s="7">
        <v>653</v>
      </c>
      <c r="AH407">
        <v>204</v>
      </c>
      <c r="AI407">
        <v>266</v>
      </c>
      <c r="AJ407">
        <v>334</v>
      </c>
      <c r="AK407">
        <v>386</v>
      </c>
      <c r="AL407">
        <v>449</v>
      </c>
      <c r="AM407">
        <v>523</v>
      </c>
      <c r="AN407">
        <v>576</v>
      </c>
      <c r="AO407" s="7">
        <v>637</v>
      </c>
    </row>
    <row r="408" spans="2:41" x14ac:dyDescent="0.3">
      <c r="B408" s="6">
        <v>211</v>
      </c>
      <c r="C408">
        <v>262</v>
      </c>
      <c r="D408">
        <v>341</v>
      </c>
      <c r="E408">
        <v>391</v>
      </c>
      <c r="F408">
        <v>448</v>
      </c>
      <c r="G408">
        <v>518</v>
      </c>
      <c r="H408">
        <v>597</v>
      </c>
      <c r="I408" s="7">
        <v>653</v>
      </c>
      <c r="J408" s="6">
        <v>190</v>
      </c>
      <c r="K408">
        <v>261</v>
      </c>
      <c r="L408">
        <v>334</v>
      </c>
      <c r="M408">
        <v>394</v>
      </c>
      <c r="N408">
        <v>470</v>
      </c>
      <c r="O408">
        <v>543</v>
      </c>
      <c r="P408">
        <v>598</v>
      </c>
      <c r="Q408" s="7">
        <v>669</v>
      </c>
      <c r="R408">
        <v>194</v>
      </c>
      <c r="S408">
        <v>268</v>
      </c>
      <c r="T408">
        <v>345</v>
      </c>
      <c r="U408">
        <v>408</v>
      </c>
      <c r="V408">
        <v>468</v>
      </c>
      <c r="W408">
        <v>542</v>
      </c>
      <c r="X408">
        <v>598</v>
      </c>
      <c r="Y408">
        <v>670</v>
      </c>
      <c r="Z408" s="6">
        <v>205</v>
      </c>
      <c r="AA408">
        <v>266</v>
      </c>
      <c r="AB408">
        <v>342</v>
      </c>
      <c r="AC408">
        <v>393</v>
      </c>
      <c r="AD408">
        <v>456</v>
      </c>
      <c r="AE408">
        <v>529</v>
      </c>
      <c r="AF408">
        <v>586</v>
      </c>
      <c r="AG408" s="7">
        <v>644</v>
      </c>
      <c r="AH408">
        <v>205</v>
      </c>
      <c r="AI408">
        <v>275</v>
      </c>
      <c r="AJ408">
        <v>347</v>
      </c>
      <c r="AK408">
        <v>400</v>
      </c>
      <c r="AL408">
        <v>459</v>
      </c>
      <c r="AM408">
        <v>512</v>
      </c>
      <c r="AN408">
        <v>581</v>
      </c>
      <c r="AO408" s="7">
        <v>649</v>
      </c>
    </row>
    <row r="409" spans="2:41" x14ac:dyDescent="0.3">
      <c r="B409" s="6">
        <v>198</v>
      </c>
      <c r="C409">
        <v>271</v>
      </c>
      <c r="D409">
        <v>332</v>
      </c>
      <c r="E409">
        <v>382</v>
      </c>
      <c r="F409">
        <v>455</v>
      </c>
      <c r="G409">
        <v>522</v>
      </c>
      <c r="H409">
        <v>575</v>
      </c>
      <c r="I409" s="7">
        <v>636</v>
      </c>
      <c r="J409" s="6">
        <v>195</v>
      </c>
      <c r="K409">
        <v>259</v>
      </c>
      <c r="L409">
        <v>329</v>
      </c>
      <c r="M409">
        <v>401</v>
      </c>
      <c r="N409">
        <v>459</v>
      </c>
      <c r="O409">
        <v>535</v>
      </c>
      <c r="P409">
        <v>594</v>
      </c>
      <c r="Q409" s="7">
        <v>668</v>
      </c>
      <c r="R409">
        <v>199</v>
      </c>
      <c r="S409">
        <v>271</v>
      </c>
      <c r="T409">
        <v>339</v>
      </c>
      <c r="U409">
        <v>402</v>
      </c>
      <c r="V409">
        <v>482</v>
      </c>
      <c r="W409">
        <v>523</v>
      </c>
      <c r="X409">
        <v>609</v>
      </c>
      <c r="Y409">
        <v>661</v>
      </c>
      <c r="Z409" s="6">
        <v>203</v>
      </c>
      <c r="AA409">
        <v>268</v>
      </c>
      <c r="AB409">
        <v>334</v>
      </c>
      <c r="AC409">
        <v>400</v>
      </c>
      <c r="AD409">
        <v>458</v>
      </c>
      <c r="AE409">
        <v>524</v>
      </c>
      <c r="AF409">
        <v>576</v>
      </c>
      <c r="AG409" s="7">
        <v>642</v>
      </c>
      <c r="AH409">
        <v>206</v>
      </c>
      <c r="AI409">
        <v>266</v>
      </c>
      <c r="AJ409">
        <v>340</v>
      </c>
      <c r="AK409">
        <v>406</v>
      </c>
      <c r="AL409">
        <v>456</v>
      </c>
      <c r="AM409">
        <v>517</v>
      </c>
      <c r="AN409">
        <v>565</v>
      </c>
      <c r="AO409" s="7">
        <v>644</v>
      </c>
    </row>
    <row r="410" spans="2:41" x14ac:dyDescent="0.3">
      <c r="B410" s="6">
        <v>206</v>
      </c>
      <c r="C410">
        <v>272</v>
      </c>
      <c r="D410">
        <v>338</v>
      </c>
      <c r="E410">
        <v>403</v>
      </c>
      <c r="F410">
        <v>458</v>
      </c>
      <c r="G410">
        <v>520</v>
      </c>
      <c r="H410">
        <v>573</v>
      </c>
      <c r="I410" s="7">
        <v>643</v>
      </c>
      <c r="J410" s="6">
        <v>191</v>
      </c>
      <c r="K410">
        <v>263</v>
      </c>
      <c r="L410">
        <v>323</v>
      </c>
      <c r="M410">
        <v>381</v>
      </c>
      <c r="N410">
        <v>475</v>
      </c>
      <c r="O410">
        <v>529</v>
      </c>
      <c r="P410">
        <v>603</v>
      </c>
      <c r="Q410" s="7">
        <v>679</v>
      </c>
      <c r="R410">
        <v>200</v>
      </c>
      <c r="S410">
        <v>262</v>
      </c>
      <c r="T410">
        <v>329</v>
      </c>
      <c r="U410">
        <v>395</v>
      </c>
      <c r="V410">
        <v>469</v>
      </c>
      <c r="W410">
        <v>527</v>
      </c>
      <c r="X410">
        <v>605</v>
      </c>
      <c r="Y410">
        <v>670</v>
      </c>
      <c r="Z410" s="6">
        <v>199</v>
      </c>
      <c r="AA410">
        <v>278</v>
      </c>
      <c r="AB410">
        <v>332</v>
      </c>
      <c r="AC410">
        <v>401</v>
      </c>
      <c r="AD410">
        <v>473</v>
      </c>
      <c r="AE410">
        <v>539</v>
      </c>
      <c r="AF410">
        <v>588</v>
      </c>
      <c r="AG410" s="7">
        <v>646</v>
      </c>
      <c r="AH410">
        <v>198</v>
      </c>
      <c r="AI410">
        <v>271</v>
      </c>
      <c r="AJ410">
        <v>336</v>
      </c>
      <c r="AK410">
        <v>386</v>
      </c>
      <c r="AL410">
        <v>460</v>
      </c>
      <c r="AM410">
        <v>514</v>
      </c>
      <c r="AN410">
        <v>579</v>
      </c>
      <c r="AO410" s="7">
        <v>637</v>
      </c>
    </row>
    <row r="411" spans="2:41" x14ac:dyDescent="0.3">
      <c r="B411" s="6">
        <v>210</v>
      </c>
      <c r="C411">
        <v>270</v>
      </c>
      <c r="D411">
        <v>324</v>
      </c>
      <c r="E411">
        <v>404</v>
      </c>
      <c r="F411">
        <v>466</v>
      </c>
      <c r="G411">
        <v>523</v>
      </c>
      <c r="H411">
        <v>572</v>
      </c>
      <c r="I411" s="7">
        <v>639</v>
      </c>
      <c r="J411" s="6">
        <v>191</v>
      </c>
      <c r="K411">
        <v>262</v>
      </c>
      <c r="L411">
        <v>325</v>
      </c>
      <c r="M411">
        <v>395</v>
      </c>
      <c r="N411">
        <v>472</v>
      </c>
      <c r="O411">
        <v>530</v>
      </c>
      <c r="P411">
        <v>602</v>
      </c>
      <c r="Q411" s="7">
        <v>673</v>
      </c>
      <c r="R411">
        <v>195</v>
      </c>
      <c r="S411">
        <v>266</v>
      </c>
      <c r="T411">
        <v>334</v>
      </c>
      <c r="U411">
        <v>408</v>
      </c>
      <c r="V411">
        <v>478</v>
      </c>
      <c r="W411">
        <v>544</v>
      </c>
      <c r="X411">
        <v>605</v>
      </c>
      <c r="Y411">
        <v>673</v>
      </c>
      <c r="Z411" s="6">
        <v>203</v>
      </c>
      <c r="AA411">
        <v>273</v>
      </c>
      <c r="AB411">
        <v>340</v>
      </c>
      <c r="AC411">
        <v>403</v>
      </c>
      <c r="AD411">
        <v>469</v>
      </c>
      <c r="AE411">
        <v>531</v>
      </c>
      <c r="AF411">
        <v>581</v>
      </c>
      <c r="AG411" s="7">
        <v>635</v>
      </c>
      <c r="AH411">
        <v>207</v>
      </c>
      <c r="AI411">
        <v>266</v>
      </c>
      <c r="AJ411">
        <v>335</v>
      </c>
      <c r="AK411">
        <v>391</v>
      </c>
      <c r="AL411">
        <v>455</v>
      </c>
      <c r="AM411">
        <v>519</v>
      </c>
      <c r="AN411">
        <v>583</v>
      </c>
      <c r="AO411" s="7">
        <v>658</v>
      </c>
    </row>
    <row r="412" spans="2:41" x14ac:dyDescent="0.3">
      <c r="B412" s="6">
        <v>199</v>
      </c>
      <c r="C412">
        <v>275</v>
      </c>
      <c r="D412">
        <v>324</v>
      </c>
      <c r="E412">
        <v>403</v>
      </c>
      <c r="F412">
        <v>452</v>
      </c>
      <c r="G412">
        <v>528</v>
      </c>
      <c r="H412">
        <v>579</v>
      </c>
      <c r="I412" s="7">
        <v>642</v>
      </c>
      <c r="J412" s="6">
        <v>193</v>
      </c>
      <c r="K412">
        <v>258</v>
      </c>
      <c r="L412">
        <v>324</v>
      </c>
      <c r="M412">
        <v>389</v>
      </c>
      <c r="N412">
        <v>474</v>
      </c>
      <c r="O412">
        <v>538</v>
      </c>
      <c r="P412">
        <v>604</v>
      </c>
      <c r="Q412" s="7">
        <v>683</v>
      </c>
      <c r="R412">
        <v>196</v>
      </c>
      <c r="S412">
        <v>270</v>
      </c>
      <c r="T412">
        <v>335</v>
      </c>
      <c r="U412">
        <v>406</v>
      </c>
      <c r="V412">
        <v>470</v>
      </c>
      <c r="W412">
        <v>547</v>
      </c>
      <c r="X412">
        <v>608</v>
      </c>
      <c r="Y412">
        <v>666</v>
      </c>
      <c r="Z412" s="6">
        <v>203</v>
      </c>
      <c r="AA412">
        <v>272</v>
      </c>
      <c r="AB412">
        <v>336</v>
      </c>
      <c r="AC412">
        <v>408</v>
      </c>
      <c r="AD412">
        <v>457</v>
      </c>
      <c r="AE412">
        <v>538</v>
      </c>
      <c r="AF412">
        <v>587</v>
      </c>
      <c r="AG412" s="7">
        <v>653</v>
      </c>
      <c r="AH412">
        <v>200</v>
      </c>
      <c r="AI412">
        <v>264</v>
      </c>
      <c r="AJ412">
        <v>341</v>
      </c>
      <c r="AK412">
        <v>391</v>
      </c>
      <c r="AL412">
        <v>450</v>
      </c>
      <c r="AM412">
        <v>505</v>
      </c>
      <c r="AN412">
        <v>586</v>
      </c>
      <c r="AO412" s="7">
        <v>643</v>
      </c>
    </row>
    <row r="413" spans="2:41" x14ac:dyDescent="0.3">
      <c r="B413" s="6">
        <v>207</v>
      </c>
      <c r="C413">
        <v>267</v>
      </c>
      <c r="D413">
        <v>332</v>
      </c>
      <c r="E413">
        <v>398</v>
      </c>
      <c r="F413">
        <v>449</v>
      </c>
      <c r="G413">
        <v>522</v>
      </c>
      <c r="H413">
        <v>580</v>
      </c>
      <c r="I413" s="7">
        <v>640</v>
      </c>
      <c r="J413" s="6">
        <v>192</v>
      </c>
      <c r="K413">
        <v>252</v>
      </c>
      <c r="L413">
        <v>319</v>
      </c>
      <c r="M413">
        <v>396</v>
      </c>
      <c r="N413">
        <v>471</v>
      </c>
      <c r="O413">
        <v>537</v>
      </c>
      <c r="P413">
        <v>612</v>
      </c>
      <c r="Q413" s="7">
        <v>676</v>
      </c>
      <c r="R413">
        <v>193</v>
      </c>
      <c r="S413">
        <v>259</v>
      </c>
      <c r="T413">
        <v>332</v>
      </c>
      <c r="U413">
        <v>398</v>
      </c>
      <c r="V413">
        <v>470</v>
      </c>
      <c r="W413">
        <v>528</v>
      </c>
      <c r="X413">
        <v>587</v>
      </c>
      <c r="Y413">
        <v>662</v>
      </c>
      <c r="Z413" s="6">
        <v>202</v>
      </c>
      <c r="AA413">
        <v>266</v>
      </c>
      <c r="AB413">
        <v>332</v>
      </c>
      <c r="AC413">
        <v>395</v>
      </c>
      <c r="AD413">
        <v>459</v>
      </c>
      <c r="AE413">
        <v>524</v>
      </c>
      <c r="AF413">
        <v>581</v>
      </c>
      <c r="AG413" s="7">
        <v>653</v>
      </c>
      <c r="AH413">
        <v>206</v>
      </c>
      <c r="AI413">
        <v>271</v>
      </c>
      <c r="AJ413">
        <v>340</v>
      </c>
      <c r="AK413">
        <v>394</v>
      </c>
      <c r="AL413">
        <v>459</v>
      </c>
      <c r="AM413">
        <v>519</v>
      </c>
      <c r="AN413">
        <v>584</v>
      </c>
      <c r="AO413" s="7">
        <v>640</v>
      </c>
    </row>
    <row r="414" spans="2:41" x14ac:dyDescent="0.3">
      <c r="B414" s="6">
        <v>207</v>
      </c>
      <c r="C414">
        <v>269</v>
      </c>
      <c r="D414">
        <v>333</v>
      </c>
      <c r="E414">
        <v>398</v>
      </c>
      <c r="F414">
        <v>456</v>
      </c>
      <c r="G414">
        <v>511</v>
      </c>
      <c r="H414">
        <v>588</v>
      </c>
      <c r="I414" s="7">
        <v>645</v>
      </c>
      <c r="J414" s="6">
        <v>188</v>
      </c>
      <c r="K414">
        <v>261</v>
      </c>
      <c r="L414">
        <v>321</v>
      </c>
      <c r="M414">
        <v>395</v>
      </c>
      <c r="N414">
        <v>466</v>
      </c>
      <c r="O414">
        <v>537</v>
      </c>
      <c r="P414">
        <v>603</v>
      </c>
      <c r="Q414" s="7">
        <v>659</v>
      </c>
      <c r="R414">
        <v>203</v>
      </c>
      <c r="S414">
        <v>268</v>
      </c>
      <c r="T414">
        <v>338</v>
      </c>
      <c r="U414">
        <v>415</v>
      </c>
      <c r="V414">
        <v>472</v>
      </c>
      <c r="W414">
        <v>537</v>
      </c>
      <c r="X414">
        <v>600</v>
      </c>
      <c r="Y414">
        <v>650</v>
      </c>
      <c r="Z414" s="6">
        <v>203</v>
      </c>
      <c r="AA414">
        <v>269</v>
      </c>
      <c r="AB414">
        <v>337</v>
      </c>
      <c r="AC414">
        <v>407</v>
      </c>
      <c r="AD414">
        <v>466</v>
      </c>
      <c r="AE414">
        <v>527</v>
      </c>
      <c r="AF414">
        <v>586</v>
      </c>
      <c r="AG414" s="7">
        <v>654</v>
      </c>
      <c r="AH414">
        <v>205</v>
      </c>
      <c r="AI414">
        <v>274</v>
      </c>
      <c r="AJ414">
        <v>327</v>
      </c>
      <c r="AK414">
        <v>391</v>
      </c>
      <c r="AL414">
        <v>455</v>
      </c>
      <c r="AM414">
        <v>540</v>
      </c>
      <c r="AN414">
        <v>579</v>
      </c>
      <c r="AO414" s="7">
        <v>636</v>
      </c>
    </row>
    <row r="415" spans="2:41" x14ac:dyDescent="0.3">
      <c r="B415" s="6">
        <v>205</v>
      </c>
      <c r="C415">
        <v>271</v>
      </c>
      <c r="D415">
        <v>336</v>
      </c>
      <c r="E415">
        <v>395</v>
      </c>
      <c r="F415">
        <v>450</v>
      </c>
      <c r="G415">
        <v>530</v>
      </c>
      <c r="H415">
        <v>569</v>
      </c>
      <c r="I415" s="7">
        <v>636</v>
      </c>
      <c r="J415" s="6">
        <v>191</v>
      </c>
      <c r="K415">
        <v>254</v>
      </c>
      <c r="L415">
        <v>323</v>
      </c>
      <c r="M415">
        <v>397</v>
      </c>
      <c r="N415">
        <v>462</v>
      </c>
      <c r="O415">
        <v>535</v>
      </c>
      <c r="P415">
        <v>605</v>
      </c>
      <c r="Q415" s="7">
        <v>666</v>
      </c>
      <c r="R415">
        <v>195</v>
      </c>
      <c r="S415">
        <v>267</v>
      </c>
      <c r="T415">
        <v>323</v>
      </c>
      <c r="U415">
        <v>400</v>
      </c>
      <c r="V415">
        <v>471</v>
      </c>
      <c r="W415">
        <v>529</v>
      </c>
      <c r="X415">
        <v>608</v>
      </c>
      <c r="Y415">
        <v>666</v>
      </c>
      <c r="Z415" s="6">
        <v>203</v>
      </c>
      <c r="AA415">
        <v>275</v>
      </c>
      <c r="AB415">
        <v>331</v>
      </c>
      <c r="AC415">
        <v>397</v>
      </c>
      <c r="AD415">
        <v>471</v>
      </c>
      <c r="AE415">
        <v>528</v>
      </c>
      <c r="AF415">
        <v>572</v>
      </c>
      <c r="AG415" s="7">
        <v>635</v>
      </c>
      <c r="AH415">
        <v>203</v>
      </c>
      <c r="AI415">
        <v>266</v>
      </c>
      <c r="AJ415">
        <v>330</v>
      </c>
      <c r="AK415">
        <v>404</v>
      </c>
      <c r="AL415">
        <v>470</v>
      </c>
      <c r="AM415">
        <v>507</v>
      </c>
      <c r="AN415">
        <v>581</v>
      </c>
      <c r="AO415" s="7">
        <v>640</v>
      </c>
    </row>
    <row r="416" spans="2:41" x14ac:dyDescent="0.3">
      <c r="B416" s="6">
        <v>202</v>
      </c>
      <c r="C416">
        <v>272</v>
      </c>
      <c r="D416">
        <v>330</v>
      </c>
      <c r="E416">
        <v>385</v>
      </c>
      <c r="F416">
        <v>454</v>
      </c>
      <c r="G416">
        <v>520</v>
      </c>
      <c r="H416">
        <v>581</v>
      </c>
      <c r="I416" s="7">
        <v>637</v>
      </c>
      <c r="J416" s="6">
        <v>190</v>
      </c>
      <c r="K416">
        <v>266</v>
      </c>
      <c r="L416">
        <v>319</v>
      </c>
      <c r="M416">
        <v>406</v>
      </c>
      <c r="N416">
        <v>460</v>
      </c>
      <c r="O416">
        <v>532</v>
      </c>
      <c r="P416">
        <v>604</v>
      </c>
      <c r="Q416" s="7">
        <v>660</v>
      </c>
      <c r="R416">
        <v>200</v>
      </c>
      <c r="S416">
        <v>266</v>
      </c>
      <c r="T416">
        <v>334</v>
      </c>
      <c r="U416">
        <v>408</v>
      </c>
      <c r="V416">
        <v>472</v>
      </c>
      <c r="W416">
        <v>538</v>
      </c>
      <c r="X416">
        <v>599</v>
      </c>
      <c r="Y416">
        <v>672</v>
      </c>
      <c r="Z416" s="6">
        <v>203</v>
      </c>
      <c r="AA416">
        <v>276</v>
      </c>
      <c r="AB416">
        <v>336</v>
      </c>
      <c r="AC416">
        <v>405</v>
      </c>
      <c r="AD416">
        <v>462</v>
      </c>
      <c r="AE416">
        <v>540</v>
      </c>
      <c r="AF416">
        <v>583</v>
      </c>
      <c r="AG416" s="7">
        <v>662</v>
      </c>
      <c r="AH416">
        <v>206</v>
      </c>
      <c r="AI416">
        <v>271</v>
      </c>
      <c r="AJ416">
        <v>329</v>
      </c>
      <c r="AK416">
        <v>391</v>
      </c>
      <c r="AL416">
        <v>453</v>
      </c>
      <c r="AM416">
        <v>516</v>
      </c>
      <c r="AN416">
        <v>572</v>
      </c>
      <c r="AO416" s="7">
        <v>629</v>
      </c>
    </row>
    <row r="417" spans="2:41" x14ac:dyDescent="0.3">
      <c r="B417" s="6">
        <v>209</v>
      </c>
      <c r="C417">
        <v>261</v>
      </c>
      <c r="D417">
        <v>328</v>
      </c>
      <c r="E417">
        <v>391</v>
      </c>
      <c r="F417">
        <v>470</v>
      </c>
      <c r="G417">
        <v>511</v>
      </c>
      <c r="H417">
        <v>585</v>
      </c>
      <c r="I417" s="7">
        <v>640</v>
      </c>
      <c r="J417" s="6">
        <v>192</v>
      </c>
      <c r="K417">
        <v>257</v>
      </c>
      <c r="L417">
        <v>325</v>
      </c>
      <c r="M417">
        <v>386</v>
      </c>
      <c r="N417">
        <v>454</v>
      </c>
      <c r="O417">
        <v>527</v>
      </c>
      <c r="P417">
        <v>595</v>
      </c>
      <c r="Q417" s="7">
        <v>668</v>
      </c>
      <c r="R417">
        <v>205</v>
      </c>
      <c r="S417">
        <v>270</v>
      </c>
      <c r="T417">
        <v>329</v>
      </c>
      <c r="U417">
        <v>403</v>
      </c>
      <c r="V417">
        <v>467</v>
      </c>
      <c r="W417">
        <v>537</v>
      </c>
      <c r="X417">
        <v>590</v>
      </c>
      <c r="Y417">
        <v>664</v>
      </c>
      <c r="Z417" s="6">
        <v>204</v>
      </c>
      <c r="AA417">
        <v>276</v>
      </c>
      <c r="AB417">
        <v>340</v>
      </c>
      <c r="AC417">
        <v>402</v>
      </c>
      <c r="AD417">
        <v>453</v>
      </c>
      <c r="AE417">
        <v>536</v>
      </c>
      <c r="AF417">
        <v>601</v>
      </c>
      <c r="AG417" s="7">
        <v>641</v>
      </c>
      <c r="AH417">
        <v>197</v>
      </c>
      <c r="AI417">
        <v>274</v>
      </c>
      <c r="AJ417">
        <v>330</v>
      </c>
      <c r="AK417">
        <v>388</v>
      </c>
      <c r="AL417">
        <v>448</v>
      </c>
      <c r="AM417">
        <v>529</v>
      </c>
      <c r="AN417">
        <v>570</v>
      </c>
      <c r="AO417" s="7">
        <v>644</v>
      </c>
    </row>
    <row r="418" spans="2:41" x14ac:dyDescent="0.3">
      <c r="B418" s="6">
        <v>200</v>
      </c>
      <c r="C418">
        <v>274</v>
      </c>
      <c r="D418">
        <v>322</v>
      </c>
      <c r="E418">
        <v>386</v>
      </c>
      <c r="F418">
        <v>452</v>
      </c>
      <c r="G418">
        <v>517</v>
      </c>
      <c r="H418">
        <v>574</v>
      </c>
      <c r="I418" s="7">
        <v>640</v>
      </c>
      <c r="J418" s="6">
        <v>194</v>
      </c>
      <c r="K418">
        <v>256</v>
      </c>
      <c r="L418">
        <v>335</v>
      </c>
      <c r="M418">
        <v>387</v>
      </c>
      <c r="N418">
        <v>477</v>
      </c>
      <c r="O418">
        <v>542</v>
      </c>
      <c r="P418">
        <v>600</v>
      </c>
      <c r="Q418" s="7">
        <v>656</v>
      </c>
      <c r="R418">
        <v>195</v>
      </c>
      <c r="S418">
        <v>268</v>
      </c>
      <c r="T418">
        <v>333</v>
      </c>
      <c r="U418">
        <v>411</v>
      </c>
      <c r="V418">
        <v>461</v>
      </c>
      <c r="W418">
        <v>543</v>
      </c>
      <c r="X418">
        <v>596</v>
      </c>
      <c r="Y418">
        <v>660</v>
      </c>
      <c r="Z418" s="6">
        <v>206</v>
      </c>
      <c r="AA418">
        <v>273</v>
      </c>
      <c r="AB418">
        <v>339</v>
      </c>
      <c r="AC418">
        <v>399</v>
      </c>
      <c r="AD418">
        <v>473</v>
      </c>
      <c r="AE418">
        <v>522</v>
      </c>
      <c r="AF418">
        <v>574</v>
      </c>
      <c r="AG418" s="7">
        <v>655</v>
      </c>
      <c r="AH418">
        <v>198</v>
      </c>
      <c r="AI418">
        <v>267</v>
      </c>
      <c r="AJ418">
        <v>334</v>
      </c>
      <c r="AK418">
        <v>392</v>
      </c>
      <c r="AL418">
        <v>461</v>
      </c>
      <c r="AM418">
        <v>517</v>
      </c>
      <c r="AN418">
        <v>567</v>
      </c>
      <c r="AO418" s="7">
        <v>639</v>
      </c>
    </row>
    <row r="419" spans="2:41" x14ac:dyDescent="0.3">
      <c r="B419" s="6">
        <v>204</v>
      </c>
      <c r="C419">
        <v>263</v>
      </c>
      <c r="D419">
        <v>337</v>
      </c>
      <c r="E419">
        <v>389</v>
      </c>
      <c r="F419">
        <v>462</v>
      </c>
      <c r="G419">
        <v>513</v>
      </c>
      <c r="H419">
        <v>585</v>
      </c>
      <c r="I419" s="7">
        <v>634</v>
      </c>
      <c r="J419" s="6">
        <v>188</v>
      </c>
      <c r="K419">
        <v>258</v>
      </c>
      <c r="L419">
        <v>327</v>
      </c>
      <c r="M419">
        <v>398</v>
      </c>
      <c r="N419">
        <v>457</v>
      </c>
      <c r="O419">
        <v>534</v>
      </c>
      <c r="P419">
        <v>605</v>
      </c>
      <c r="Q419" s="7">
        <v>675</v>
      </c>
      <c r="R419">
        <v>195</v>
      </c>
      <c r="S419">
        <v>268</v>
      </c>
      <c r="T419">
        <v>337</v>
      </c>
      <c r="U419">
        <v>398</v>
      </c>
      <c r="V419">
        <v>472</v>
      </c>
      <c r="W419">
        <v>534</v>
      </c>
      <c r="X419">
        <v>607</v>
      </c>
      <c r="Y419">
        <v>675</v>
      </c>
      <c r="Z419" s="6">
        <v>201</v>
      </c>
      <c r="AA419">
        <v>263</v>
      </c>
      <c r="AB419">
        <v>333</v>
      </c>
      <c r="AC419">
        <v>409</v>
      </c>
      <c r="AD419">
        <v>460</v>
      </c>
      <c r="AE419">
        <v>542</v>
      </c>
      <c r="AF419">
        <v>588</v>
      </c>
      <c r="AG419" s="7">
        <v>658</v>
      </c>
      <c r="AH419">
        <v>203</v>
      </c>
      <c r="AI419">
        <v>268</v>
      </c>
      <c r="AJ419">
        <v>326</v>
      </c>
      <c r="AK419">
        <v>406</v>
      </c>
      <c r="AL419">
        <v>462</v>
      </c>
      <c r="AM419">
        <v>525</v>
      </c>
      <c r="AN419">
        <v>576</v>
      </c>
      <c r="AO419" s="7">
        <v>632</v>
      </c>
    </row>
    <row r="420" spans="2:41" x14ac:dyDescent="0.3">
      <c r="B420" s="6">
        <v>206</v>
      </c>
      <c r="C420">
        <v>274</v>
      </c>
      <c r="D420">
        <v>330</v>
      </c>
      <c r="E420">
        <v>384</v>
      </c>
      <c r="F420">
        <v>447</v>
      </c>
      <c r="G420">
        <v>516</v>
      </c>
      <c r="H420">
        <v>580</v>
      </c>
      <c r="I420" s="7">
        <v>639</v>
      </c>
      <c r="J420" s="6">
        <v>192</v>
      </c>
      <c r="K420">
        <v>253</v>
      </c>
      <c r="L420">
        <v>326</v>
      </c>
      <c r="M420">
        <v>405</v>
      </c>
      <c r="N420">
        <v>464</v>
      </c>
      <c r="O420">
        <v>533</v>
      </c>
      <c r="P420">
        <v>593</v>
      </c>
      <c r="Q420" s="7">
        <v>684</v>
      </c>
      <c r="R420">
        <v>190</v>
      </c>
      <c r="S420">
        <v>270</v>
      </c>
      <c r="T420">
        <v>333</v>
      </c>
      <c r="U420">
        <v>400</v>
      </c>
      <c r="V420">
        <v>474</v>
      </c>
      <c r="W420">
        <v>532</v>
      </c>
      <c r="X420">
        <v>601</v>
      </c>
      <c r="Y420">
        <v>660</v>
      </c>
      <c r="Z420" s="6">
        <v>209</v>
      </c>
      <c r="AA420">
        <v>273</v>
      </c>
      <c r="AB420">
        <v>341</v>
      </c>
      <c r="AC420">
        <v>406</v>
      </c>
      <c r="AD420">
        <v>464</v>
      </c>
      <c r="AE420">
        <v>526</v>
      </c>
      <c r="AF420">
        <v>594</v>
      </c>
      <c r="AG420" s="7">
        <v>637</v>
      </c>
      <c r="AH420">
        <v>206</v>
      </c>
      <c r="AI420">
        <v>273</v>
      </c>
      <c r="AJ420">
        <v>330</v>
      </c>
      <c r="AK420">
        <v>385</v>
      </c>
      <c r="AL420">
        <v>455</v>
      </c>
      <c r="AM420">
        <v>516</v>
      </c>
      <c r="AN420">
        <v>578</v>
      </c>
      <c r="AO420" s="7">
        <v>644</v>
      </c>
    </row>
    <row r="421" spans="2:41" x14ac:dyDescent="0.3">
      <c r="B421" s="6">
        <v>201</v>
      </c>
      <c r="C421">
        <v>279</v>
      </c>
      <c r="D421">
        <v>336</v>
      </c>
      <c r="E421">
        <v>393</v>
      </c>
      <c r="F421">
        <v>463</v>
      </c>
      <c r="G421">
        <v>525</v>
      </c>
      <c r="H421">
        <v>572</v>
      </c>
      <c r="I421" s="7">
        <v>653</v>
      </c>
      <c r="J421" s="6">
        <v>189</v>
      </c>
      <c r="K421">
        <v>262</v>
      </c>
      <c r="L421">
        <v>331</v>
      </c>
      <c r="M421">
        <v>393</v>
      </c>
      <c r="N421">
        <v>463</v>
      </c>
      <c r="O421">
        <v>541</v>
      </c>
      <c r="P421">
        <v>590</v>
      </c>
      <c r="Q421" s="7">
        <v>674</v>
      </c>
      <c r="R421">
        <v>199</v>
      </c>
      <c r="S421">
        <v>274</v>
      </c>
      <c r="T421">
        <v>334</v>
      </c>
      <c r="U421">
        <v>407</v>
      </c>
      <c r="V421">
        <v>462</v>
      </c>
      <c r="W421">
        <v>534</v>
      </c>
      <c r="X421">
        <v>611</v>
      </c>
      <c r="Y421">
        <v>650</v>
      </c>
      <c r="Z421" s="6">
        <v>202</v>
      </c>
      <c r="AA421">
        <v>271</v>
      </c>
      <c r="AB421">
        <v>337</v>
      </c>
      <c r="AC421">
        <v>413</v>
      </c>
      <c r="AD421">
        <v>479</v>
      </c>
      <c r="AE421">
        <v>528</v>
      </c>
      <c r="AF421">
        <v>594</v>
      </c>
      <c r="AG421" s="7">
        <v>652</v>
      </c>
      <c r="AH421">
        <v>204</v>
      </c>
      <c r="AI421">
        <v>261</v>
      </c>
      <c r="AJ421">
        <v>343</v>
      </c>
      <c r="AK421">
        <v>402</v>
      </c>
      <c r="AL421">
        <v>457</v>
      </c>
      <c r="AM421">
        <v>511</v>
      </c>
      <c r="AN421">
        <v>575</v>
      </c>
      <c r="AO421" s="7">
        <v>640</v>
      </c>
    </row>
    <row r="422" spans="2:41" x14ac:dyDescent="0.3">
      <c r="B422" s="6">
        <v>208</v>
      </c>
      <c r="C422">
        <v>268</v>
      </c>
      <c r="D422">
        <v>341</v>
      </c>
      <c r="E422">
        <v>392</v>
      </c>
      <c r="F422">
        <v>456</v>
      </c>
      <c r="G422">
        <v>512</v>
      </c>
      <c r="H422">
        <v>583</v>
      </c>
      <c r="I422" s="7">
        <v>633</v>
      </c>
      <c r="J422" s="6">
        <v>196</v>
      </c>
      <c r="K422">
        <v>261</v>
      </c>
      <c r="L422">
        <v>331</v>
      </c>
      <c r="M422">
        <v>395</v>
      </c>
      <c r="N422">
        <v>445</v>
      </c>
      <c r="O422">
        <v>529</v>
      </c>
      <c r="P422">
        <v>606</v>
      </c>
      <c r="Q422" s="7">
        <v>687</v>
      </c>
      <c r="R422">
        <v>195</v>
      </c>
      <c r="S422">
        <v>272</v>
      </c>
      <c r="T422">
        <v>331</v>
      </c>
      <c r="U422">
        <v>414</v>
      </c>
      <c r="V422">
        <v>471</v>
      </c>
      <c r="W422">
        <v>539</v>
      </c>
      <c r="X422">
        <v>598</v>
      </c>
      <c r="Y422">
        <v>674</v>
      </c>
      <c r="Z422" s="6">
        <v>205</v>
      </c>
      <c r="AA422">
        <v>264</v>
      </c>
      <c r="AB422">
        <v>334</v>
      </c>
      <c r="AC422">
        <v>404</v>
      </c>
      <c r="AD422">
        <v>455</v>
      </c>
      <c r="AE422">
        <v>523</v>
      </c>
      <c r="AF422">
        <v>591</v>
      </c>
      <c r="AG422" s="7">
        <v>658</v>
      </c>
      <c r="AH422">
        <v>193</v>
      </c>
      <c r="AI422">
        <v>268</v>
      </c>
      <c r="AJ422">
        <v>327</v>
      </c>
      <c r="AK422">
        <v>396</v>
      </c>
      <c r="AL422">
        <v>449</v>
      </c>
      <c r="AM422">
        <v>516</v>
      </c>
      <c r="AN422">
        <v>596</v>
      </c>
      <c r="AO422" s="7">
        <v>644</v>
      </c>
    </row>
    <row r="423" spans="2:41" x14ac:dyDescent="0.3">
      <c r="B423" s="6">
        <v>207</v>
      </c>
      <c r="C423">
        <v>273</v>
      </c>
      <c r="D423">
        <v>334</v>
      </c>
      <c r="E423">
        <v>392</v>
      </c>
      <c r="F423">
        <v>456</v>
      </c>
      <c r="G423">
        <v>511</v>
      </c>
      <c r="H423">
        <v>578</v>
      </c>
      <c r="I423" s="7">
        <v>640</v>
      </c>
      <c r="J423" s="6">
        <v>196</v>
      </c>
      <c r="K423">
        <v>258</v>
      </c>
      <c r="L423">
        <v>324</v>
      </c>
      <c r="M423">
        <v>397</v>
      </c>
      <c r="N423">
        <v>464</v>
      </c>
      <c r="O423">
        <v>526</v>
      </c>
      <c r="P423">
        <v>603</v>
      </c>
      <c r="Q423" s="7">
        <v>681</v>
      </c>
      <c r="R423">
        <v>189</v>
      </c>
      <c r="S423">
        <v>277</v>
      </c>
      <c r="T423">
        <v>338</v>
      </c>
      <c r="U423">
        <v>400</v>
      </c>
      <c r="V423">
        <v>471</v>
      </c>
      <c r="W423">
        <v>538</v>
      </c>
      <c r="X423">
        <v>601</v>
      </c>
      <c r="Y423">
        <v>662</v>
      </c>
      <c r="Z423" s="6">
        <v>204</v>
      </c>
      <c r="AA423">
        <v>266</v>
      </c>
      <c r="AB423">
        <v>328</v>
      </c>
      <c r="AC423">
        <v>398</v>
      </c>
      <c r="AD423">
        <v>466</v>
      </c>
      <c r="AE423">
        <v>532</v>
      </c>
      <c r="AF423">
        <v>598</v>
      </c>
      <c r="AG423" s="7">
        <v>660</v>
      </c>
      <c r="AH423">
        <v>206</v>
      </c>
      <c r="AI423">
        <v>274</v>
      </c>
      <c r="AJ423">
        <v>337</v>
      </c>
      <c r="AK423">
        <v>404</v>
      </c>
      <c r="AL423">
        <v>455</v>
      </c>
      <c r="AM423">
        <v>518</v>
      </c>
      <c r="AN423">
        <v>587</v>
      </c>
      <c r="AO423" s="7">
        <v>638</v>
      </c>
    </row>
    <row r="424" spans="2:41" x14ac:dyDescent="0.3">
      <c r="B424" s="6">
        <v>202</v>
      </c>
      <c r="C424">
        <v>266</v>
      </c>
      <c r="D424">
        <v>326</v>
      </c>
      <c r="E424">
        <v>394</v>
      </c>
      <c r="F424">
        <v>467</v>
      </c>
      <c r="G424">
        <v>525</v>
      </c>
      <c r="H424">
        <v>573</v>
      </c>
      <c r="I424" s="7">
        <v>647</v>
      </c>
      <c r="J424" s="6">
        <v>192</v>
      </c>
      <c r="K424">
        <v>262</v>
      </c>
      <c r="L424">
        <v>322</v>
      </c>
      <c r="M424">
        <v>391</v>
      </c>
      <c r="N424">
        <v>468</v>
      </c>
      <c r="O424">
        <v>542</v>
      </c>
      <c r="P424">
        <v>603</v>
      </c>
      <c r="Q424" s="7">
        <v>670</v>
      </c>
      <c r="R424">
        <v>203</v>
      </c>
      <c r="S424">
        <v>275</v>
      </c>
      <c r="T424">
        <v>330</v>
      </c>
      <c r="U424">
        <v>409</v>
      </c>
      <c r="V424">
        <v>473</v>
      </c>
      <c r="W424">
        <v>538</v>
      </c>
      <c r="X424">
        <v>610</v>
      </c>
      <c r="Y424">
        <v>685</v>
      </c>
      <c r="Z424" s="6">
        <v>210</v>
      </c>
      <c r="AA424">
        <v>268</v>
      </c>
      <c r="AB424">
        <v>337</v>
      </c>
      <c r="AC424">
        <v>405</v>
      </c>
      <c r="AD424">
        <v>473</v>
      </c>
      <c r="AE424">
        <v>525</v>
      </c>
      <c r="AF424">
        <v>589</v>
      </c>
      <c r="AG424" s="7">
        <v>643</v>
      </c>
      <c r="AH424">
        <v>202</v>
      </c>
      <c r="AI424">
        <v>264</v>
      </c>
      <c r="AJ424">
        <v>331</v>
      </c>
      <c r="AK424">
        <v>397</v>
      </c>
      <c r="AL424">
        <v>454</v>
      </c>
      <c r="AM424">
        <v>512</v>
      </c>
      <c r="AN424">
        <v>600</v>
      </c>
      <c r="AO424" s="7">
        <v>624</v>
      </c>
    </row>
    <row r="425" spans="2:41" x14ac:dyDescent="0.3">
      <c r="B425" s="6">
        <v>212</v>
      </c>
      <c r="C425">
        <v>261</v>
      </c>
      <c r="D425">
        <v>332</v>
      </c>
      <c r="E425">
        <v>391</v>
      </c>
      <c r="F425">
        <v>455</v>
      </c>
      <c r="G425">
        <v>520</v>
      </c>
      <c r="H425">
        <v>577</v>
      </c>
      <c r="I425" s="7">
        <v>643</v>
      </c>
      <c r="J425" s="6">
        <v>188</v>
      </c>
      <c r="K425">
        <v>263</v>
      </c>
      <c r="L425">
        <v>325</v>
      </c>
      <c r="M425">
        <v>390</v>
      </c>
      <c r="N425">
        <v>476</v>
      </c>
      <c r="O425">
        <v>536</v>
      </c>
      <c r="P425">
        <v>609</v>
      </c>
      <c r="Q425" s="7">
        <v>653</v>
      </c>
      <c r="R425">
        <v>199</v>
      </c>
      <c r="S425">
        <v>265</v>
      </c>
      <c r="T425">
        <v>333</v>
      </c>
      <c r="U425">
        <v>397</v>
      </c>
      <c r="V425">
        <v>475</v>
      </c>
      <c r="W425">
        <v>548</v>
      </c>
      <c r="X425">
        <v>612</v>
      </c>
      <c r="Y425">
        <v>676</v>
      </c>
      <c r="Z425" s="6">
        <v>203</v>
      </c>
      <c r="AA425">
        <v>264</v>
      </c>
      <c r="AB425">
        <v>347</v>
      </c>
      <c r="AC425">
        <v>412</v>
      </c>
      <c r="AD425">
        <v>467</v>
      </c>
      <c r="AE425">
        <v>518</v>
      </c>
      <c r="AF425">
        <v>593</v>
      </c>
      <c r="AG425" s="7">
        <v>647</v>
      </c>
      <c r="AH425">
        <v>196</v>
      </c>
      <c r="AI425">
        <v>271</v>
      </c>
      <c r="AJ425">
        <v>331</v>
      </c>
      <c r="AK425">
        <v>401</v>
      </c>
      <c r="AL425">
        <v>459</v>
      </c>
      <c r="AM425">
        <v>523</v>
      </c>
      <c r="AN425">
        <v>581</v>
      </c>
      <c r="AO425" s="7">
        <v>633</v>
      </c>
    </row>
    <row r="426" spans="2:41" x14ac:dyDescent="0.3">
      <c r="B426" s="6">
        <v>209</v>
      </c>
      <c r="C426">
        <v>265</v>
      </c>
      <c r="D426">
        <v>328</v>
      </c>
      <c r="E426">
        <v>408</v>
      </c>
      <c r="F426">
        <v>456</v>
      </c>
      <c r="G426">
        <v>521</v>
      </c>
      <c r="H426">
        <v>593</v>
      </c>
      <c r="I426" s="7">
        <v>642</v>
      </c>
      <c r="J426" s="6">
        <v>191</v>
      </c>
      <c r="K426">
        <v>262</v>
      </c>
      <c r="L426">
        <v>328</v>
      </c>
      <c r="M426">
        <v>392</v>
      </c>
      <c r="N426">
        <v>471</v>
      </c>
      <c r="O426">
        <v>535</v>
      </c>
      <c r="P426">
        <v>608</v>
      </c>
      <c r="Q426" s="7">
        <v>688</v>
      </c>
      <c r="R426">
        <v>192</v>
      </c>
      <c r="S426">
        <v>262</v>
      </c>
      <c r="T426">
        <v>341</v>
      </c>
      <c r="U426">
        <v>399</v>
      </c>
      <c r="V426">
        <v>470</v>
      </c>
      <c r="W426">
        <v>532</v>
      </c>
      <c r="X426">
        <v>603</v>
      </c>
      <c r="Y426">
        <v>657</v>
      </c>
      <c r="Z426" s="6">
        <v>203</v>
      </c>
      <c r="AA426">
        <v>275</v>
      </c>
      <c r="AB426">
        <v>331</v>
      </c>
      <c r="AC426">
        <v>389</v>
      </c>
      <c r="AD426">
        <v>471</v>
      </c>
      <c r="AE426">
        <v>530</v>
      </c>
      <c r="AF426">
        <v>590</v>
      </c>
      <c r="AG426" s="7">
        <v>666</v>
      </c>
      <c r="AH426">
        <v>200</v>
      </c>
      <c r="AI426">
        <v>273</v>
      </c>
      <c r="AJ426">
        <v>328</v>
      </c>
      <c r="AK426">
        <v>393</v>
      </c>
      <c r="AL426">
        <v>454</v>
      </c>
      <c r="AM426">
        <v>517</v>
      </c>
      <c r="AN426">
        <v>584</v>
      </c>
      <c r="AO426" s="7">
        <v>636</v>
      </c>
    </row>
    <row r="427" spans="2:41" x14ac:dyDescent="0.3">
      <c r="B427" s="6">
        <v>205</v>
      </c>
      <c r="C427">
        <v>273</v>
      </c>
      <c r="D427">
        <v>328</v>
      </c>
      <c r="E427">
        <v>392</v>
      </c>
      <c r="F427">
        <v>461</v>
      </c>
      <c r="G427">
        <v>525</v>
      </c>
      <c r="H427">
        <v>585</v>
      </c>
      <c r="I427" s="7">
        <v>645</v>
      </c>
      <c r="J427" s="6">
        <v>191</v>
      </c>
      <c r="K427">
        <v>250</v>
      </c>
      <c r="L427">
        <v>331</v>
      </c>
      <c r="M427">
        <v>396</v>
      </c>
      <c r="N427">
        <v>466</v>
      </c>
      <c r="O427">
        <v>544</v>
      </c>
      <c r="P427">
        <v>590</v>
      </c>
      <c r="Q427" s="7">
        <v>669</v>
      </c>
      <c r="R427">
        <v>205</v>
      </c>
      <c r="S427">
        <v>269</v>
      </c>
      <c r="T427">
        <v>335</v>
      </c>
      <c r="U427">
        <v>420</v>
      </c>
      <c r="V427">
        <v>473</v>
      </c>
      <c r="W427">
        <v>536</v>
      </c>
      <c r="X427">
        <v>606</v>
      </c>
      <c r="Y427">
        <v>651</v>
      </c>
      <c r="Z427" s="6">
        <v>199</v>
      </c>
      <c r="AA427">
        <v>268</v>
      </c>
      <c r="AB427">
        <v>330</v>
      </c>
      <c r="AC427">
        <v>394</v>
      </c>
      <c r="AD427">
        <v>471</v>
      </c>
      <c r="AE427">
        <v>527</v>
      </c>
      <c r="AF427">
        <v>589</v>
      </c>
      <c r="AG427" s="7">
        <v>656</v>
      </c>
      <c r="AH427">
        <v>199</v>
      </c>
      <c r="AI427">
        <v>262</v>
      </c>
      <c r="AJ427">
        <v>331</v>
      </c>
      <c r="AK427">
        <v>391</v>
      </c>
      <c r="AL427">
        <v>464</v>
      </c>
      <c r="AM427">
        <v>516</v>
      </c>
      <c r="AN427">
        <v>586</v>
      </c>
      <c r="AO427" s="7">
        <v>644</v>
      </c>
    </row>
    <row r="428" spans="2:41" x14ac:dyDescent="0.3">
      <c r="B428" s="6">
        <v>201</v>
      </c>
      <c r="C428">
        <v>273</v>
      </c>
      <c r="D428">
        <v>338</v>
      </c>
      <c r="E428">
        <v>396</v>
      </c>
      <c r="F428">
        <v>466</v>
      </c>
      <c r="G428">
        <v>512</v>
      </c>
      <c r="H428">
        <v>588</v>
      </c>
      <c r="I428" s="7">
        <v>634</v>
      </c>
      <c r="J428" s="6">
        <v>193</v>
      </c>
      <c r="K428">
        <v>265</v>
      </c>
      <c r="L428">
        <v>323</v>
      </c>
      <c r="M428">
        <v>394</v>
      </c>
      <c r="N428">
        <v>456</v>
      </c>
      <c r="O428">
        <v>532</v>
      </c>
      <c r="P428">
        <v>604</v>
      </c>
      <c r="Q428" s="7">
        <v>675</v>
      </c>
      <c r="R428">
        <v>200</v>
      </c>
      <c r="S428">
        <v>278</v>
      </c>
      <c r="T428">
        <v>341</v>
      </c>
      <c r="U428">
        <v>399</v>
      </c>
      <c r="V428">
        <v>471</v>
      </c>
      <c r="W428">
        <v>536</v>
      </c>
      <c r="X428">
        <v>596</v>
      </c>
      <c r="Y428">
        <v>664</v>
      </c>
      <c r="Z428" s="6">
        <v>199</v>
      </c>
      <c r="AA428">
        <v>267</v>
      </c>
      <c r="AB428">
        <v>332</v>
      </c>
      <c r="AC428">
        <v>408</v>
      </c>
      <c r="AD428">
        <v>467</v>
      </c>
      <c r="AE428">
        <v>524</v>
      </c>
      <c r="AF428">
        <v>589</v>
      </c>
      <c r="AG428" s="7">
        <v>636</v>
      </c>
      <c r="AH428">
        <v>207</v>
      </c>
      <c r="AI428">
        <v>274</v>
      </c>
      <c r="AJ428">
        <v>334</v>
      </c>
      <c r="AK428">
        <v>387</v>
      </c>
      <c r="AL428">
        <v>448</v>
      </c>
      <c r="AM428">
        <v>516</v>
      </c>
      <c r="AN428">
        <v>575</v>
      </c>
      <c r="AO428" s="7">
        <v>651</v>
      </c>
    </row>
    <row r="429" spans="2:41" x14ac:dyDescent="0.3">
      <c r="B429" s="6">
        <v>212</v>
      </c>
      <c r="C429">
        <v>268</v>
      </c>
      <c r="D429">
        <v>338</v>
      </c>
      <c r="E429">
        <v>390</v>
      </c>
      <c r="F429">
        <v>461</v>
      </c>
      <c r="G429">
        <v>520</v>
      </c>
      <c r="H429">
        <v>586</v>
      </c>
      <c r="I429" s="7">
        <v>633</v>
      </c>
      <c r="J429" s="6">
        <v>189</v>
      </c>
      <c r="K429">
        <v>259</v>
      </c>
      <c r="L429">
        <v>327</v>
      </c>
      <c r="M429">
        <v>394</v>
      </c>
      <c r="N429">
        <v>462</v>
      </c>
      <c r="O429">
        <v>524</v>
      </c>
      <c r="P429">
        <v>602</v>
      </c>
      <c r="Q429" s="7">
        <v>683</v>
      </c>
      <c r="R429">
        <v>195</v>
      </c>
      <c r="S429">
        <v>270</v>
      </c>
      <c r="T429">
        <v>338</v>
      </c>
      <c r="U429">
        <v>423</v>
      </c>
      <c r="V429">
        <v>466</v>
      </c>
      <c r="W429">
        <v>539</v>
      </c>
      <c r="X429">
        <v>600</v>
      </c>
      <c r="Y429">
        <v>661</v>
      </c>
      <c r="Z429" s="6">
        <v>195</v>
      </c>
      <c r="AA429">
        <v>277</v>
      </c>
      <c r="AB429">
        <v>326</v>
      </c>
      <c r="AC429">
        <v>401</v>
      </c>
      <c r="AD429">
        <v>468</v>
      </c>
      <c r="AE429">
        <v>539</v>
      </c>
      <c r="AF429">
        <v>597</v>
      </c>
      <c r="AG429" s="7">
        <v>658</v>
      </c>
      <c r="AH429">
        <v>206</v>
      </c>
      <c r="AI429">
        <v>276</v>
      </c>
      <c r="AJ429">
        <v>339</v>
      </c>
      <c r="AK429">
        <v>405</v>
      </c>
      <c r="AL429">
        <v>456</v>
      </c>
      <c r="AM429">
        <v>517</v>
      </c>
      <c r="AN429">
        <v>575</v>
      </c>
      <c r="AO429" s="7">
        <v>645</v>
      </c>
    </row>
    <row r="430" spans="2:41" x14ac:dyDescent="0.3">
      <c r="B430" s="6">
        <v>204</v>
      </c>
      <c r="C430">
        <v>267</v>
      </c>
      <c r="D430">
        <v>328</v>
      </c>
      <c r="E430">
        <v>383</v>
      </c>
      <c r="F430">
        <v>464</v>
      </c>
      <c r="G430">
        <v>521</v>
      </c>
      <c r="H430">
        <v>577</v>
      </c>
      <c r="I430" s="7">
        <v>638</v>
      </c>
      <c r="J430" s="6">
        <v>187</v>
      </c>
      <c r="K430">
        <v>258</v>
      </c>
      <c r="L430">
        <v>326</v>
      </c>
      <c r="M430">
        <v>396</v>
      </c>
      <c r="N430">
        <v>465</v>
      </c>
      <c r="O430">
        <v>532</v>
      </c>
      <c r="P430">
        <v>608</v>
      </c>
      <c r="Q430" s="7">
        <v>669</v>
      </c>
      <c r="R430">
        <v>202</v>
      </c>
      <c r="S430">
        <v>271</v>
      </c>
      <c r="T430">
        <v>333</v>
      </c>
      <c r="U430">
        <v>398</v>
      </c>
      <c r="V430">
        <v>471</v>
      </c>
      <c r="W430">
        <v>520</v>
      </c>
      <c r="X430">
        <v>595</v>
      </c>
      <c r="Y430">
        <v>661</v>
      </c>
      <c r="Z430" s="6">
        <v>201</v>
      </c>
      <c r="AA430">
        <v>267</v>
      </c>
      <c r="AB430">
        <v>338</v>
      </c>
      <c r="AC430">
        <v>399</v>
      </c>
      <c r="AD430">
        <v>460</v>
      </c>
      <c r="AE430">
        <v>523</v>
      </c>
      <c r="AF430">
        <v>589</v>
      </c>
      <c r="AG430" s="7">
        <v>637</v>
      </c>
      <c r="AH430">
        <v>202</v>
      </c>
      <c r="AI430">
        <v>271</v>
      </c>
      <c r="AJ430">
        <v>332</v>
      </c>
      <c r="AK430">
        <v>398</v>
      </c>
      <c r="AL430">
        <v>462</v>
      </c>
      <c r="AM430">
        <v>533</v>
      </c>
      <c r="AN430">
        <v>580</v>
      </c>
      <c r="AO430" s="7">
        <v>640</v>
      </c>
    </row>
    <row r="431" spans="2:41" x14ac:dyDescent="0.3">
      <c r="B431" s="6">
        <v>209</v>
      </c>
      <c r="C431">
        <v>275</v>
      </c>
      <c r="D431">
        <v>343</v>
      </c>
      <c r="E431">
        <v>395</v>
      </c>
      <c r="F431">
        <v>453</v>
      </c>
      <c r="G431">
        <v>504</v>
      </c>
      <c r="H431">
        <v>575</v>
      </c>
      <c r="I431" s="7">
        <v>645</v>
      </c>
      <c r="J431" s="6">
        <v>193</v>
      </c>
      <c r="K431">
        <v>267</v>
      </c>
      <c r="L431">
        <v>337</v>
      </c>
      <c r="M431">
        <v>396</v>
      </c>
      <c r="N431">
        <v>462</v>
      </c>
      <c r="O431">
        <v>536</v>
      </c>
      <c r="P431">
        <v>605</v>
      </c>
      <c r="Q431" s="7">
        <v>668</v>
      </c>
      <c r="R431">
        <v>204</v>
      </c>
      <c r="S431">
        <v>273</v>
      </c>
      <c r="T431">
        <v>332</v>
      </c>
      <c r="U431">
        <v>413</v>
      </c>
      <c r="V431">
        <v>468</v>
      </c>
      <c r="W431">
        <v>529</v>
      </c>
      <c r="X431">
        <v>606</v>
      </c>
      <c r="Y431">
        <v>676</v>
      </c>
      <c r="Z431" s="6">
        <v>203</v>
      </c>
      <c r="AA431">
        <v>276</v>
      </c>
      <c r="AB431">
        <v>335</v>
      </c>
      <c r="AC431">
        <v>402</v>
      </c>
      <c r="AD431">
        <v>462</v>
      </c>
      <c r="AE431">
        <v>541</v>
      </c>
      <c r="AF431">
        <v>578</v>
      </c>
      <c r="AG431" s="7">
        <v>648</v>
      </c>
      <c r="AH431">
        <v>212</v>
      </c>
      <c r="AI431">
        <v>270</v>
      </c>
      <c r="AJ431">
        <v>339</v>
      </c>
      <c r="AK431">
        <v>411</v>
      </c>
      <c r="AL431">
        <v>458</v>
      </c>
      <c r="AM431">
        <v>521</v>
      </c>
      <c r="AN431">
        <v>578</v>
      </c>
      <c r="AO431" s="7">
        <v>620</v>
      </c>
    </row>
    <row r="432" spans="2:41" x14ac:dyDescent="0.3">
      <c r="B432" s="6">
        <v>202</v>
      </c>
      <c r="C432">
        <v>268</v>
      </c>
      <c r="D432">
        <v>331</v>
      </c>
      <c r="E432">
        <v>390</v>
      </c>
      <c r="F432">
        <v>458</v>
      </c>
      <c r="G432">
        <v>518</v>
      </c>
      <c r="H432">
        <v>590</v>
      </c>
      <c r="I432" s="7">
        <v>647</v>
      </c>
      <c r="J432" s="6">
        <v>188</v>
      </c>
      <c r="K432">
        <v>257</v>
      </c>
      <c r="L432">
        <v>327</v>
      </c>
      <c r="M432">
        <v>397</v>
      </c>
      <c r="N432">
        <v>461</v>
      </c>
      <c r="O432">
        <v>530</v>
      </c>
      <c r="P432">
        <v>609</v>
      </c>
      <c r="Q432" s="7">
        <v>671</v>
      </c>
      <c r="R432">
        <v>201</v>
      </c>
      <c r="S432">
        <v>271</v>
      </c>
      <c r="T432">
        <v>325</v>
      </c>
      <c r="U432">
        <v>408</v>
      </c>
      <c r="V432">
        <v>480</v>
      </c>
      <c r="W432">
        <v>534</v>
      </c>
      <c r="X432">
        <v>587</v>
      </c>
      <c r="Y432">
        <v>669</v>
      </c>
      <c r="Z432" s="6">
        <v>211</v>
      </c>
      <c r="AA432">
        <v>267</v>
      </c>
      <c r="AB432">
        <v>336</v>
      </c>
      <c r="AC432">
        <v>389</v>
      </c>
      <c r="AD432">
        <v>464</v>
      </c>
      <c r="AE432">
        <v>522</v>
      </c>
      <c r="AF432">
        <v>585</v>
      </c>
      <c r="AG432" s="7">
        <v>661</v>
      </c>
      <c r="AH432">
        <v>203</v>
      </c>
      <c r="AI432">
        <v>280</v>
      </c>
      <c r="AJ432">
        <v>338</v>
      </c>
      <c r="AK432">
        <v>395</v>
      </c>
      <c r="AL432">
        <v>459</v>
      </c>
      <c r="AM432">
        <v>526</v>
      </c>
      <c r="AN432">
        <v>578</v>
      </c>
      <c r="AO432" s="7">
        <v>644</v>
      </c>
    </row>
    <row r="433" spans="2:41" x14ac:dyDescent="0.3">
      <c r="B433" s="6">
        <v>206</v>
      </c>
      <c r="C433">
        <v>267</v>
      </c>
      <c r="D433">
        <v>321</v>
      </c>
      <c r="E433">
        <v>395</v>
      </c>
      <c r="F433">
        <v>462</v>
      </c>
      <c r="G433">
        <v>517</v>
      </c>
      <c r="H433">
        <v>568</v>
      </c>
      <c r="I433" s="7">
        <v>639</v>
      </c>
      <c r="J433" s="6">
        <v>187</v>
      </c>
      <c r="K433">
        <v>254</v>
      </c>
      <c r="L433">
        <v>321</v>
      </c>
      <c r="M433">
        <v>391</v>
      </c>
      <c r="N433">
        <v>470</v>
      </c>
      <c r="O433">
        <v>547</v>
      </c>
      <c r="P433">
        <v>604</v>
      </c>
      <c r="Q433" s="7">
        <v>674</v>
      </c>
      <c r="R433">
        <v>194</v>
      </c>
      <c r="S433">
        <v>268</v>
      </c>
      <c r="T433">
        <v>323</v>
      </c>
      <c r="U433">
        <v>410</v>
      </c>
      <c r="V433">
        <v>473</v>
      </c>
      <c r="W433">
        <v>535</v>
      </c>
      <c r="X433">
        <v>601</v>
      </c>
      <c r="Y433">
        <v>657</v>
      </c>
      <c r="Z433" s="6">
        <v>196</v>
      </c>
      <c r="AA433">
        <v>270</v>
      </c>
      <c r="AB433">
        <v>332</v>
      </c>
      <c r="AC433">
        <v>393</v>
      </c>
      <c r="AD433">
        <v>466</v>
      </c>
      <c r="AE433">
        <v>519</v>
      </c>
      <c r="AF433">
        <v>578</v>
      </c>
      <c r="AG433" s="7">
        <v>660</v>
      </c>
      <c r="AH433">
        <v>205</v>
      </c>
      <c r="AI433">
        <v>258</v>
      </c>
      <c r="AJ433">
        <v>328</v>
      </c>
      <c r="AK433">
        <v>393</v>
      </c>
      <c r="AL433">
        <v>459</v>
      </c>
      <c r="AM433">
        <v>526</v>
      </c>
      <c r="AN433">
        <v>577</v>
      </c>
      <c r="AO433" s="7">
        <v>646</v>
      </c>
    </row>
    <row r="434" spans="2:41" x14ac:dyDescent="0.3">
      <c r="B434" s="6">
        <v>200</v>
      </c>
      <c r="C434">
        <v>271</v>
      </c>
      <c r="D434">
        <v>330</v>
      </c>
      <c r="E434">
        <v>384</v>
      </c>
      <c r="F434">
        <v>466</v>
      </c>
      <c r="G434">
        <v>499</v>
      </c>
      <c r="H434">
        <v>581</v>
      </c>
      <c r="I434" s="7">
        <v>630</v>
      </c>
      <c r="J434" s="6">
        <v>189</v>
      </c>
      <c r="K434">
        <v>264</v>
      </c>
      <c r="L434">
        <v>323</v>
      </c>
      <c r="M434">
        <v>402</v>
      </c>
      <c r="N434">
        <v>469</v>
      </c>
      <c r="O434">
        <v>547</v>
      </c>
      <c r="P434">
        <v>608</v>
      </c>
      <c r="Q434" s="7">
        <v>686</v>
      </c>
      <c r="R434">
        <v>205</v>
      </c>
      <c r="S434">
        <v>260</v>
      </c>
      <c r="T434">
        <v>343</v>
      </c>
      <c r="U434">
        <v>399</v>
      </c>
      <c r="V434">
        <v>476</v>
      </c>
      <c r="W434">
        <v>528</v>
      </c>
      <c r="X434">
        <v>609</v>
      </c>
      <c r="Y434">
        <v>665</v>
      </c>
      <c r="Z434" s="6">
        <v>202</v>
      </c>
      <c r="AA434">
        <v>274</v>
      </c>
      <c r="AB434">
        <v>337</v>
      </c>
      <c r="AC434">
        <v>403</v>
      </c>
      <c r="AD434">
        <v>467</v>
      </c>
      <c r="AE434">
        <v>512</v>
      </c>
      <c r="AF434">
        <v>588</v>
      </c>
      <c r="AG434" s="7">
        <v>649</v>
      </c>
      <c r="AH434">
        <v>208</v>
      </c>
      <c r="AI434">
        <v>279</v>
      </c>
      <c r="AJ434">
        <v>331</v>
      </c>
      <c r="AK434">
        <v>387</v>
      </c>
      <c r="AL434">
        <v>454</v>
      </c>
      <c r="AM434">
        <v>509</v>
      </c>
      <c r="AN434">
        <v>586</v>
      </c>
      <c r="AO434" s="7">
        <v>642</v>
      </c>
    </row>
    <row r="435" spans="2:41" x14ac:dyDescent="0.3">
      <c r="B435" s="6">
        <v>195</v>
      </c>
      <c r="C435">
        <v>276</v>
      </c>
      <c r="D435">
        <v>335</v>
      </c>
      <c r="E435">
        <v>393</v>
      </c>
      <c r="F435">
        <v>456</v>
      </c>
      <c r="G435">
        <v>508</v>
      </c>
      <c r="H435">
        <v>590</v>
      </c>
      <c r="I435" s="7">
        <v>640</v>
      </c>
      <c r="J435" s="6">
        <v>188</v>
      </c>
      <c r="K435">
        <v>257</v>
      </c>
      <c r="L435">
        <v>321</v>
      </c>
      <c r="M435">
        <v>396</v>
      </c>
      <c r="N435">
        <v>456</v>
      </c>
      <c r="O435">
        <v>528</v>
      </c>
      <c r="P435">
        <v>609</v>
      </c>
      <c r="Q435" s="7">
        <v>671</v>
      </c>
      <c r="R435">
        <v>197</v>
      </c>
      <c r="S435">
        <v>264</v>
      </c>
      <c r="T435">
        <v>343</v>
      </c>
      <c r="U435">
        <v>411</v>
      </c>
      <c r="V435">
        <v>476</v>
      </c>
      <c r="W435">
        <v>533</v>
      </c>
      <c r="X435">
        <v>600</v>
      </c>
      <c r="Y435">
        <v>657</v>
      </c>
      <c r="Z435" s="6">
        <v>211</v>
      </c>
      <c r="AA435">
        <v>279</v>
      </c>
      <c r="AB435">
        <v>343</v>
      </c>
      <c r="AC435">
        <v>400</v>
      </c>
      <c r="AD435">
        <v>455</v>
      </c>
      <c r="AE435">
        <v>532</v>
      </c>
      <c r="AF435">
        <v>584</v>
      </c>
      <c r="AG435" s="7">
        <v>644</v>
      </c>
      <c r="AH435">
        <v>198</v>
      </c>
      <c r="AI435">
        <v>263</v>
      </c>
      <c r="AJ435">
        <v>329</v>
      </c>
      <c r="AK435">
        <v>388</v>
      </c>
      <c r="AL435">
        <v>466</v>
      </c>
      <c r="AM435">
        <v>526</v>
      </c>
      <c r="AN435">
        <v>587</v>
      </c>
      <c r="AO435" s="7">
        <v>640</v>
      </c>
    </row>
    <row r="436" spans="2:41" x14ac:dyDescent="0.3">
      <c r="B436" s="6">
        <v>202</v>
      </c>
      <c r="C436">
        <v>269</v>
      </c>
      <c r="D436">
        <v>334</v>
      </c>
      <c r="E436">
        <v>408</v>
      </c>
      <c r="F436">
        <v>461</v>
      </c>
      <c r="G436">
        <v>511</v>
      </c>
      <c r="H436">
        <v>588</v>
      </c>
      <c r="I436" s="7">
        <v>644</v>
      </c>
      <c r="J436" s="6">
        <v>198</v>
      </c>
      <c r="K436">
        <v>255</v>
      </c>
      <c r="L436">
        <v>329</v>
      </c>
      <c r="M436">
        <v>392</v>
      </c>
      <c r="N436">
        <v>469</v>
      </c>
      <c r="O436">
        <v>544</v>
      </c>
      <c r="P436">
        <v>605</v>
      </c>
      <c r="Q436" s="7">
        <v>680</v>
      </c>
      <c r="R436">
        <v>198</v>
      </c>
      <c r="S436">
        <v>275</v>
      </c>
      <c r="T436">
        <v>346</v>
      </c>
      <c r="U436">
        <v>405</v>
      </c>
      <c r="V436">
        <v>471</v>
      </c>
      <c r="W436">
        <v>534</v>
      </c>
      <c r="X436">
        <v>589</v>
      </c>
      <c r="Y436">
        <v>673</v>
      </c>
      <c r="Z436" s="6">
        <v>200</v>
      </c>
      <c r="AA436">
        <v>268</v>
      </c>
      <c r="AB436">
        <v>343</v>
      </c>
      <c r="AC436">
        <v>401</v>
      </c>
      <c r="AD436">
        <v>453</v>
      </c>
      <c r="AE436">
        <v>518</v>
      </c>
      <c r="AF436">
        <v>593</v>
      </c>
      <c r="AG436" s="7">
        <v>662</v>
      </c>
      <c r="AH436">
        <v>202</v>
      </c>
      <c r="AI436">
        <v>272</v>
      </c>
      <c r="AJ436">
        <v>332</v>
      </c>
      <c r="AK436">
        <v>394</v>
      </c>
      <c r="AL436">
        <v>455</v>
      </c>
      <c r="AM436">
        <v>518</v>
      </c>
      <c r="AN436">
        <v>583</v>
      </c>
      <c r="AO436" s="7">
        <v>639</v>
      </c>
    </row>
    <row r="437" spans="2:41" x14ac:dyDescent="0.3">
      <c r="B437" s="6">
        <v>201</v>
      </c>
      <c r="C437">
        <v>280</v>
      </c>
      <c r="D437">
        <v>336</v>
      </c>
      <c r="E437">
        <v>411</v>
      </c>
      <c r="F437">
        <v>453</v>
      </c>
      <c r="G437">
        <v>528</v>
      </c>
      <c r="H437">
        <v>576</v>
      </c>
      <c r="I437" s="7">
        <v>644</v>
      </c>
      <c r="J437" s="6">
        <v>198</v>
      </c>
      <c r="K437">
        <v>262</v>
      </c>
      <c r="L437">
        <v>321</v>
      </c>
      <c r="M437">
        <v>394</v>
      </c>
      <c r="N437">
        <v>453</v>
      </c>
      <c r="O437">
        <v>518</v>
      </c>
      <c r="P437">
        <v>606</v>
      </c>
      <c r="Q437" s="7">
        <v>678</v>
      </c>
      <c r="R437">
        <v>190</v>
      </c>
      <c r="S437">
        <v>268</v>
      </c>
      <c r="T437">
        <v>336</v>
      </c>
      <c r="U437">
        <v>407</v>
      </c>
      <c r="V437">
        <v>468</v>
      </c>
      <c r="W437">
        <v>533</v>
      </c>
      <c r="X437">
        <v>605</v>
      </c>
      <c r="Y437">
        <v>668</v>
      </c>
      <c r="Z437" s="6">
        <v>202</v>
      </c>
      <c r="AA437">
        <v>261</v>
      </c>
      <c r="AB437">
        <v>329</v>
      </c>
      <c r="AC437">
        <v>399</v>
      </c>
      <c r="AD437">
        <v>456</v>
      </c>
      <c r="AE437">
        <v>534</v>
      </c>
      <c r="AF437">
        <v>586</v>
      </c>
      <c r="AG437" s="7">
        <v>655</v>
      </c>
      <c r="AH437">
        <v>204</v>
      </c>
      <c r="AI437">
        <v>260</v>
      </c>
      <c r="AJ437">
        <v>335</v>
      </c>
      <c r="AK437">
        <v>396</v>
      </c>
      <c r="AL437">
        <v>455</v>
      </c>
      <c r="AM437">
        <v>512</v>
      </c>
      <c r="AN437">
        <v>584</v>
      </c>
      <c r="AO437" s="7">
        <v>645</v>
      </c>
    </row>
    <row r="438" spans="2:41" x14ac:dyDescent="0.3">
      <c r="B438" s="6">
        <v>203</v>
      </c>
      <c r="C438">
        <v>272</v>
      </c>
      <c r="D438">
        <v>344</v>
      </c>
      <c r="E438">
        <v>403</v>
      </c>
      <c r="F438">
        <v>454</v>
      </c>
      <c r="G438">
        <v>523</v>
      </c>
      <c r="H438">
        <v>581</v>
      </c>
      <c r="I438" s="7">
        <v>637</v>
      </c>
      <c r="J438" s="6">
        <v>188</v>
      </c>
      <c r="K438">
        <v>257</v>
      </c>
      <c r="L438">
        <v>328</v>
      </c>
      <c r="M438">
        <v>397</v>
      </c>
      <c r="N438">
        <v>469</v>
      </c>
      <c r="O438">
        <v>536</v>
      </c>
      <c r="P438">
        <v>607</v>
      </c>
      <c r="Q438" s="7">
        <v>674</v>
      </c>
      <c r="R438">
        <v>197</v>
      </c>
      <c r="S438">
        <v>272</v>
      </c>
      <c r="T438">
        <v>338</v>
      </c>
      <c r="U438">
        <v>401</v>
      </c>
      <c r="V438">
        <v>469</v>
      </c>
      <c r="W438">
        <v>555</v>
      </c>
      <c r="X438">
        <v>587</v>
      </c>
      <c r="Y438">
        <v>661</v>
      </c>
      <c r="Z438" s="6">
        <v>201</v>
      </c>
      <c r="AA438">
        <v>258</v>
      </c>
      <c r="AB438">
        <v>332</v>
      </c>
      <c r="AC438">
        <v>398</v>
      </c>
      <c r="AD438">
        <v>468</v>
      </c>
      <c r="AE438">
        <v>525</v>
      </c>
      <c r="AF438">
        <v>593</v>
      </c>
      <c r="AG438" s="7">
        <v>651</v>
      </c>
      <c r="AH438">
        <v>207</v>
      </c>
      <c r="AI438">
        <v>269</v>
      </c>
      <c r="AJ438">
        <v>336</v>
      </c>
      <c r="AK438">
        <v>390</v>
      </c>
      <c r="AL438">
        <v>460</v>
      </c>
      <c r="AM438">
        <v>524</v>
      </c>
      <c r="AN438">
        <v>589</v>
      </c>
      <c r="AO438" s="7">
        <v>634</v>
      </c>
    </row>
    <row r="439" spans="2:41" x14ac:dyDescent="0.3">
      <c r="B439" s="6">
        <v>197</v>
      </c>
      <c r="C439">
        <v>273</v>
      </c>
      <c r="D439">
        <v>331</v>
      </c>
      <c r="E439">
        <v>392</v>
      </c>
      <c r="F439">
        <v>466</v>
      </c>
      <c r="G439">
        <v>516</v>
      </c>
      <c r="H439">
        <v>582</v>
      </c>
      <c r="I439" s="7">
        <v>647</v>
      </c>
      <c r="J439" s="6">
        <v>190</v>
      </c>
      <c r="K439">
        <v>265</v>
      </c>
      <c r="L439">
        <v>325</v>
      </c>
      <c r="M439">
        <v>394</v>
      </c>
      <c r="N439">
        <v>452</v>
      </c>
      <c r="O439">
        <v>524</v>
      </c>
      <c r="P439">
        <v>605</v>
      </c>
      <c r="Q439" s="7">
        <v>674</v>
      </c>
      <c r="R439">
        <v>204</v>
      </c>
      <c r="S439">
        <v>266</v>
      </c>
      <c r="T439">
        <v>336</v>
      </c>
      <c r="U439">
        <v>415</v>
      </c>
      <c r="V439">
        <v>461</v>
      </c>
      <c r="W439">
        <v>525</v>
      </c>
      <c r="X439">
        <v>601</v>
      </c>
      <c r="Y439">
        <v>662</v>
      </c>
      <c r="Z439" s="6">
        <v>197</v>
      </c>
      <c r="AA439">
        <v>270</v>
      </c>
      <c r="AB439">
        <v>328</v>
      </c>
      <c r="AC439">
        <v>406</v>
      </c>
      <c r="AD439">
        <v>465</v>
      </c>
      <c r="AE439">
        <v>523</v>
      </c>
      <c r="AF439">
        <v>585</v>
      </c>
      <c r="AG439" s="7">
        <v>630</v>
      </c>
      <c r="AH439">
        <v>199</v>
      </c>
      <c r="AI439">
        <v>264</v>
      </c>
      <c r="AJ439">
        <v>332</v>
      </c>
      <c r="AK439">
        <v>392</v>
      </c>
      <c r="AL439">
        <v>452</v>
      </c>
      <c r="AM439">
        <v>516</v>
      </c>
      <c r="AN439">
        <v>581</v>
      </c>
      <c r="AO439" s="7">
        <v>655</v>
      </c>
    </row>
    <row r="440" spans="2:41" x14ac:dyDescent="0.3">
      <c r="B440" s="6">
        <v>207</v>
      </c>
      <c r="C440">
        <v>268</v>
      </c>
      <c r="D440">
        <v>330</v>
      </c>
      <c r="E440">
        <v>392</v>
      </c>
      <c r="F440">
        <v>464</v>
      </c>
      <c r="G440">
        <v>523</v>
      </c>
      <c r="H440">
        <v>581</v>
      </c>
      <c r="I440" s="7">
        <v>635</v>
      </c>
      <c r="J440" s="6">
        <v>180</v>
      </c>
      <c r="K440">
        <v>260</v>
      </c>
      <c r="L440">
        <v>328</v>
      </c>
      <c r="M440">
        <v>399</v>
      </c>
      <c r="N440">
        <v>456</v>
      </c>
      <c r="O440">
        <v>528</v>
      </c>
      <c r="P440">
        <v>598</v>
      </c>
      <c r="Q440" s="7">
        <v>672</v>
      </c>
      <c r="R440">
        <v>205</v>
      </c>
      <c r="S440">
        <v>272</v>
      </c>
      <c r="T440">
        <v>337</v>
      </c>
      <c r="U440">
        <v>396</v>
      </c>
      <c r="V440">
        <v>465</v>
      </c>
      <c r="W440">
        <v>532</v>
      </c>
      <c r="X440">
        <v>607</v>
      </c>
      <c r="Y440">
        <v>668</v>
      </c>
      <c r="Z440" s="6">
        <v>205</v>
      </c>
      <c r="AA440">
        <v>269</v>
      </c>
      <c r="AB440">
        <v>331</v>
      </c>
      <c r="AC440">
        <v>402</v>
      </c>
      <c r="AD440">
        <v>465</v>
      </c>
      <c r="AE440">
        <v>524</v>
      </c>
      <c r="AF440">
        <v>581</v>
      </c>
      <c r="AG440" s="7">
        <v>639</v>
      </c>
      <c r="AH440">
        <v>200</v>
      </c>
      <c r="AI440">
        <v>268</v>
      </c>
      <c r="AJ440">
        <v>331</v>
      </c>
      <c r="AK440">
        <v>400</v>
      </c>
      <c r="AL440">
        <v>459</v>
      </c>
      <c r="AM440">
        <v>516</v>
      </c>
      <c r="AN440">
        <v>577</v>
      </c>
      <c r="AO440" s="7">
        <v>642</v>
      </c>
    </row>
    <row r="441" spans="2:41" x14ac:dyDescent="0.3">
      <c r="B441" s="6">
        <v>201</v>
      </c>
      <c r="C441">
        <v>275</v>
      </c>
      <c r="D441">
        <v>329</v>
      </c>
      <c r="E441">
        <v>399</v>
      </c>
      <c r="F441">
        <v>459</v>
      </c>
      <c r="G441">
        <v>512</v>
      </c>
      <c r="H441">
        <v>585</v>
      </c>
      <c r="I441" s="7">
        <v>646</v>
      </c>
      <c r="J441" s="6">
        <v>187</v>
      </c>
      <c r="K441">
        <v>250</v>
      </c>
      <c r="L441">
        <v>329</v>
      </c>
      <c r="M441">
        <v>400</v>
      </c>
      <c r="N441">
        <v>463</v>
      </c>
      <c r="O441">
        <v>522</v>
      </c>
      <c r="P441">
        <v>615</v>
      </c>
      <c r="Q441" s="7">
        <v>681</v>
      </c>
      <c r="R441">
        <v>196</v>
      </c>
      <c r="S441">
        <v>267</v>
      </c>
      <c r="T441">
        <v>340</v>
      </c>
      <c r="U441">
        <v>401</v>
      </c>
      <c r="V441">
        <v>474</v>
      </c>
      <c r="W441">
        <v>539</v>
      </c>
      <c r="X441">
        <v>615</v>
      </c>
      <c r="Y441">
        <v>673</v>
      </c>
      <c r="Z441" s="6">
        <v>210</v>
      </c>
      <c r="AA441">
        <v>266</v>
      </c>
      <c r="AB441">
        <v>337</v>
      </c>
      <c r="AC441">
        <v>404</v>
      </c>
      <c r="AD441">
        <v>465</v>
      </c>
      <c r="AE441">
        <v>518</v>
      </c>
      <c r="AF441">
        <v>575</v>
      </c>
      <c r="AG441" s="7">
        <v>656</v>
      </c>
      <c r="AH441">
        <v>200</v>
      </c>
      <c r="AI441">
        <v>270</v>
      </c>
      <c r="AJ441">
        <v>331</v>
      </c>
      <c r="AK441">
        <v>395</v>
      </c>
      <c r="AL441">
        <v>459</v>
      </c>
      <c r="AM441">
        <v>524</v>
      </c>
      <c r="AN441">
        <v>572</v>
      </c>
      <c r="AO441" s="7">
        <v>657</v>
      </c>
    </row>
    <row r="442" spans="2:41" x14ac:dyDescent="0.3">
      <c r="B442" s="6">
        <v>200</v>
      </c>
      <c r="C442">
        <v>267</v>
      </c>
      <c r="D442">
        <v>327</v>
      </c>
      <c r="E442">
        <v>396</v>
      </c>
      <c r="F442">
        <v>460</v>
      </c>
      <c r="G442">
        <v>526</v>
      </c>
      <c r="H442">
        <v>577</v>
      </c>
      <c r="I442" s="7">
        <v>641</v>
      </c>
      <c r="J442" s="6">
        <v>198</v>
      </c>
      <c r="K442">
        <v>261</v>
      </c>
      <c r="L442">
        <v>324</v>
      </c>
      <c r="M442">
        <v>393</v>
      </c>
      <c r="N442">
        <v>463</v>
      </c>
      <c r="O442">
        <v>533</v>
      </c>
      <c r="P442">
        <v>619</v>
      </c>
      <c r="Q442" s="7">
        <v>667</v>
      </c>
      <c r="R442">
        <v>196</v>
      </c>
      <c r="S442">
        <v>258</v>
      </c>
      <c r="T442">
        <v>332</v>
      </c>
      <c r="U442">
        <v>393</v>
      </c>
      <c r="V442">
        <v>468</v>
      </c>
      <c r="W442">
        <v>532</v>
      </c>
      <c r="X442">
        <v>596</v>
      </c>
      <c r="Y442">
        <v>663</v>
      </c>
      <c r="Z442" s="6">
        <v>201</v>
      </c>
      <c r="AA442">
        <v>276</v>
      </c>
      <c r="AB442">
        <v>333</v>
      </c>
      <c r="AC442">
        <v>391</v>
      </c>
      <c r="AD442">
        <v>465</v>
      </c>
      <c r="AE442">
        <v>514</v>
      </c>
      <c r="AF442">
        <v>579</v>
      </c>
      <c r="AG442" s="7">
        <v>646</v>
      </c>
      <c r="AH442">
        <v>198</v>
      </c>
      <c r="AI442">
        <v>268</v>
      </c>
      <c r="AJ442">
        <v>328</v>
      </c>
      <c r="AK442">
        <v>396</v>
      </c>
      <c r="AL442">
        <v>461</v>
      </c>
      <c r="AM442">
        <v>516</v>
      </c>
      <c r="AN442">
        <v>583</v>
      </c>
      <c r="AO442" s="7">
        <v>632</v>
      </c>
    </row>
    <row r="443" spans="2:41" x14ac:dyDescent="0.3">
      <c r="B443" s="6">
        <v>213</v>
      </c>
      <c r="C443">
        <v>268</v>
      </c>
      <c r="D443">
        <v>331</v>
      </c>
      <c r="E443">
        <v>385</v>
      </c>
      <c r="F443">
        <v>448</v>
      </c>
      <c r="G443">
        <v>528</v>
      </c>
      <c r="H443">
        <v>581</v>
      </c>
      <c r="I443" s="7">
        <v>634</v>
      </c>
      <c r="J443" s="6">
        <v>195</v>
      </c>
      <c r="K443">
        <v>254</v>
      </c>
      <c r="L443">
        <v>332</v>
      </c>
      <c r="M443">
        <v>390</v>
      </c>
      <c r="N443">
        <v>467</v>
      </c>
      <c r="O443">
        <v>529</v>
      </c>
      <c r="P443">
        <v>597</v>
      </c>
      <c r="Q443" s="7">
        <v>676</v>
      </c>
      <c r="R443">
        <v>197</v>
      </c>
      <c r="S443">
        <v>267</v>
      </c>
      <c r="T443">
        <v>339</v>
      </c>
      <c r="U443">
        <v>399</v>
      </c>
      <c r="V443">
        <v>469</v>
      </c>
      <c r="W443">
        <v>535</v>
      </c>
      <c r="X443">
        <v>601</v>
      </c>
      <c r="Y443">
        <v>664</v>
      </c>
      <c r="Z443" s="6">
        <v>197</v>
      </c>
      <c r="AA443">
        <v>277</v>
      </c>
      <c r="AB443">
        <v>344</v>
      </c>
      <c r="AC443">
        <v>393</v>
      </c>
      <c r="AD443">
        <v>467</v>
      </c>
      <c r="AE443">
        <v>531</v>
      </c>
      <c r="AF443">
        <v>580</v>
      </c>
      <c r="AG443" s="7">
        <v>657</v>
      </c>
      <c r="AH443">
        <v>204</v>
      </c>
      <c r="AI443">
        <v>274</v>
      </c>
      <c r="AJ443">
        <v>340</v>
      </c>
      <c r="AK443">
        <v>387</v>
      </c>
      <c r="AL443">
        <v>464</v>
      </c>
      <c r="AM443">
        <v>520</v>
      </c>
      <c r="AN443">
        <v>580</v>
      </c>
      <c r="AO443" s="7">
        <v>644</v>
      </c>
    </row>
    <row r="444" spans="2:41" x14ac:dyDescent="0.3">
      <c r="B444" s="6">
        <v>202</v>
      </c>
      <c r="C444">
        <v>271</v>
      </c>
      <c r="D444">
        <v>329</v>
      </c>
      <c r="E444">
        <v>390</v>
      </c>
      <c r="F444">
        <v>453</v>
      </c>
      <c r="G444">
        <v>515</v>
      </c>
      <c r="H444">
        <v>569</v>
      </c>
      <c r="I444" s="7">
        <v>635</v>
      </c>
      <c r="J444" s="6">
        <v>190</v>
      </c>
      <c r="K444">
        <v>264</v>
      </c>
      <c r="L444">
        <v>338</v>
      </c>
      <c r="M444">
        <v>400</v>
      </c>
      <c r="N444">
        <v>472</v>
      </c>
      <c r="O444">
        <v>521</v>
      </c>
      <c r="P444">
        <v>609</v>
      </c>
      <c r="Q444" s="7">
        <v>686</v>
      </c>
      <c r="R444">
        <v>196</v>
      </c>
      <c r="S444">
        <v>269</v>
      </c>
      <c r="T444">
        <v>335</v>
      </c>
      <c r="U444">
        <v>399</v>
      </c>
      <c r="V444">
        <v>471</v>
      </c>
      <c r="W444">
        <v>542</v>
      </c>
      <c r="X444">
        <v>591</v>
      </c>
      <c r="Y444">
        <v>675</v>
      </c>
      <c r="Z444" s="6">
        <v>208</v>
      </c>
      <c r="AA444">
        <v>266</v>
      </c>
      <c r="AB444">
        <v>335</v>
      </c>
      <c r="AC444">
        <v>397</v>
      </c>
      <c r="AD444">
        <v>468</v>
      </c>
      <c r="AE444">
        <v>526</v>
      </c>
      <c r="AF444">
        <v>573</v>
      </c>
      <c r="AG444" s="7">
        <v>652</v>
      </c>
      <c r="AH444">
        <v>195</v>
      </c>
      <c r="AI444">
        <v>278</v>
      </c>
      <c r="AJ444">
        <v>324</v>
      </c>
      <c r="AK444">
        <v>394</v>
      </c>
      <c r="AL444">
        <v>454</v>
      </c>
      <c r="AM444">
        <v>519</v>
      </c>
      <c r="AN444">
        <v>585</v>
      </c>
      <c r="AO444" s="7">
        <v>643</v>
      </c>
    </row>
    <row r="445" spans="2:41" x14ac:dyDescent="0.3">
      <c r="B445" s="6">
        <v>207</v>
      </c>
      <c r="C445">
        <v>273</v>
      </c>
      <c r="D445">
        <v>341</v>
      </c>
      <c r="E445">
        <v>414</v>
      </c>
      <c r="F445">
        <v>448</v>
      </c>
      <c r="G445">
        <v>516</v>
      </c>
      <c r="H445">
        <v>585</v>
      </c>
      <c r="I445" s="7">
        <v>646</v>
      </c>
      <c r="J445" s="6">
        <v>184</v>
      </c>
      <c r="K445">
        <v>252</v>
      </c>
      <c r="L445">
        <v>325</v>
      </c>
      <c r="M445">
        <v>396</v>
      </c>
      <c r="N445">
        <v>467</v>
      </c>
      <c r="O445">
        <v>525</v>
      </c>
      <c r="P445">
        <v>604</v>
      </c>
      <c r="Q445" s="7">
        <v>681</v>
      </c>
      <c r="R445">
        <v>197</v>
      </c>
      <c r="S445">
        <v>271</v>
      </c>
      <c r="T445">
        <v>342</v>
      </c>
      <c r="U445">
        <v>412</v>
      </c>
      <c r="V445">
        <v>477</v>
      </c>
      <c r="W445">
        <v>520</v>
      </c>
      <c r="X445">
        <v>612</v>
      </c>
      <c r="Y445">
        <v>663</v>
      </c>
      <c r="Z445" s="6">
        <v>205</v>
      </c>
      <c r="AA445">
        <v>263</v>
      </c>
      <c r="AB445">
        <v>340</v>
      </c>
      <c r="AC445">
        <v>399</v>
      </c>
      <c r="AD445">
        <v>464</v>
      </c>
      <c r="AE445">
        <v>527</v>
      </c>
      <c r="AF445">
        <v>590</v>
      </c>
      <c r="AG445" s="7">
        <v>649</v>
      </c>
      <c r="AH445">
        <v>200</v>
      </c>
      <c r="AI445">
        <v>266</v>
      </c>
      <c r="AJ445">
        <v>317</v>
      </c>
      <c r="AK445">
        <v>392</v>
      </c>
      <c r="AL445">
        <v>462</v>
      </c>
      <c r="AM445">
        <v>513</v>
      </c>
      <c r="AN445">
        <v>580</v>
      </c>
      <c r="AO445" s="7">
        <v>646</v>
      </c>
    </row>
    <row r="446" spans="2:41" x14ac:dyDescent="0.3">
      <c r="B446" s="6">
        <v>207</v>
      </c>
      <c r="C446">
        <v>268</v>
      </c>
      <c r="D446">
        <v>335</v>
      </c>
      <c r="E446">
        <v>408</v>
      </c>
      <c r="F446">
        <v>453</v>
      </c>
      <c r="G446">
        <v>518</v>
      </c>
      <c r="H446">
        <v>579</v>
      </c>
      <c r="I446" s="7">
        <v>648</v>
      </c>
      <c r="J446" s="6">
        <v>188</v>
      </c>
      <c r="K446">
        <v>256</v>
      </c>
      <c r="L446">
        <v>336</v>
      </c>
      <c r="M446">
        <v>395</v>
      </c>
      <c r="N446">
        <v>472</v>
      </c>
      <c r="O446">
        <v>536</v>
      </c>
      <c r="P446">
        <v>610</v>
      </c>
      <c r="Q446" s="7">
        <v>673</v>
      </c>
      <c r="R446">
        <v>200</v>
      </c>
      <c r="S446">
        <v>266</v>
      </c>
      <c r="T446">
        <v>338</v>
      </c>
      <c r="U446">
        <v>393</v>
      </c>
      <c r="V446">
        <v>472</v>
      </c>
      <c r="W446">
        <v>543</v>
      </c>
      <c r="X446">
        <v>589</v>
      </c>
      <c r="Y446">
        <v>668</v>
      </c>
      <c r="Z446" s="6">
        <v>205</v>
      </c>
      <c r="AA446">
        <v>265</v>
      </c>
      <c r="AB446">
        <v>336</v>
      </c>
      <c r="AC446">
        <v>413</v>
      </c>
      <c r="AD446">
        <v>461</v>
      </c>
      <c r="AE446">
        <v>516</v>
      </c>
      <c r="AF446">
        <v>586</v>
      </c>
      <c r="AG446" s="7">
        <v>641</v>
      </c>
      <c r="AH446">
        <v>199</v>
      </c>
      <c r="AI446">
        <v>267</v>
      </c>
      <c r="AJ446">
        <v>325</v>
      </c>
      <c r="AK446">
        <v>391</v>
      </c>
      <c r="AL446">
        <v>453</v>
      </c>
      <c r="AM446">
        <v>522</v>
      </c>
      <c r="AN446">
        <v>581</v>
      </c>
      <c r="AO446" s="7">
        <v>644</v>
      </c>
    </row>
    <row r="447" spans="2:41" x14ac:dyDescent="0.3">
      <c r="B447" s="6">
        <v>205</v>
      </c>
      <c r="C447">
        <v>260</v>
      </c>
      <c r="D447">
        <v>333</v>
      </c>
      <c r="E447">
        <v>404</v>
      </c>
      <c r="F447">
        <v>451</v>
      </c>
      <c r="G447">
        <v>520</v>
      </c>
      <c r="H447">
        <v>574</v>
      </c>
      <c r="I447" s="7">
        <v>647</v>
      </c>
      <c r="J447" s="6">
        <v>185</v>
      </c>
      <c r="K447">
        <v>260</v>
      </c>
      <c r="L447">
        <v>325</v>
      </c>
      <c r="M447">
        <v>393</v>
      </c>
      <c r="N447">
        <v>459</v>
      </c>
      <c r="O447">
        <v>529</v>
      </c>
      <c r="P447">
        <v>603</v>
      </c>
      <c r="Q447" s="7">
        <v>670</v>
      </c>
      <c r="R447">
        <v>199</v>
      </c>
      <c r="S447">
        <v>273</v>
      </c>
      <c r="T447">
        <v>335</v>
      </c>
      <c r="U447">
        <v>410</v>
      </c>
      <c r="V447">
        <v>480</v>
      </c>
      <c r="W447">
        <v>548</v>
      </c>
      <c r="X447">
        <v>612</v>
      </c>
      <c r="Y447">
        <v>668</v>
      </c>
      <c r="Z447" s="6">
        <v>210</v>
      </c>
      <c r="AA447">
        <v>273</v>
      </c>
      <c r="AB447">
        <v>333</v>
      </c>
      <c r="AC447">
        <v>402</v>
      </c>
      <c r="AD447">
        <v>461</v>
      </c>
      <c r="AE447">
        <v>533</v>
      </c>
      <c r="AF447">
        <v>592</v>
      </c>
      <c r="AG447" s="7">
        <v>637</v>
      </c>
      <c r="AH447">
        <v>204</v>
      </c>
      <c r="AI447">
        <v>266</v>
      </c>
      <c r="AJ447">
        <v>337</v>
      </c>
      <c r="AK447">
        <v>392</v>
      </c>
      <c r="AL447">
        <v>449</v>
      </c>
      <c r="AM447">
        <v>523</v>
      </c>
      <c r="AN447">
        <v>574</v>
      </c>
      <c r="AO447" s="7">
        <v>636</v>
      </c>
    </row>
    <row r="448" spans="2:41" x14ac:dyDescent="0.3">
      <c r="B448" s="6">
        <v>199</v>
      </c>
      <c r="C448">
        <v>266</v>
      </c>
      <c r="D448">
        <v>332</v>
      </c>
      <c r="E448">
        <v>389</v>
      </c>
      <c r="F448">
        <v>470</v>
      </c>
      <c r="G448">
        <v>529</v>
      </c>
      <c r="H448">
        <v>581</v>
      </c>
      <c r="I448" s="7">
        <v>644</v>
      </c>
      <c r="J448" s="6">
        <v>191</v>
      </c>
      <c r="K448">
        <v>270</v>
      </c>
      <c r="L448">
        <v>327</v>
      </c>
      <c r="M448">
        <v>391</v>
      </c>
      <c r="N448">
        <v>460</v>
      </c>
      <c r="O448">
        <v>539</v>
      </c>
      <c r="P448">
        <v>605</v>
      </c>
      <c r="Q448" s="7">
        <v>677</v>
      </c>
      <c r="R448">
        <v>201</v>
      </c>
      <c r="S448">
        <v>266</v>
      </c>
      <c r="T448">
        <v>345</v>
      </c>
      <c r="U448">
        <v>409</v>
      </c>
      <c r="V448">
        <v>472</v>
      </c>
      <c r="W448">
        <v>533</v>
      </c>
      <c r="X448">
        <v>603</v>
      </c>
      <c r="Y448">
        <v>656</v>
      </c>
      <c r="Z448" s="6">
        <v>202</v>
      </c>
      <c r="AA448">
        <v>277</v>
      </c>
      <c r="AB448">
        <v>333</v>
      </c>
      <c r="AC448">
        <v>401</v>
      </c>
      <c r="AD448">
        <v>467</v>
      </c>
      <c r="AE448">
        <v>524</v>
      </c>
      <c r="AF448">
        <v>593</v>
      </c>
      <c r="AG448" s="7">
        <v>653</v>
      </c>
      <c r="AH448">
        <v>206</v>
      </c>
      <c r="AI448">
        <v>270</v>
      </c>
      <c r="AJ448">
        <v>344</v>
      </c>
      <c r="AK448">
        <v>382</v>
      </c>
      <c r="AL448">
        <v>457</v>
      </c>
      <c r="AM448">
        <v>514</v>
      </c>
      <c r="AN448">
        <v>579</v>
      </c>
      <c r="AO448" s="7">
        <v>635</v>
      </c>
    </row>
    <row r="449" spans="2:41" x14ac:dyDescent="0.3">
      <c r="B449" s="6">
        <v>207</v>
      </c>
      <c r="C449">
        <v>264</v>
      </c>
      <c r="D449">
        <v>334</v>
      </c>
      <c r="E449">
        <v>388</v>
      </c>
      <c r="F449">
        <v>456</v>
      </c>
      <c r="G449">
        <v>511</v>
      </c>
      <c r="H449">
        <v>573</v>
      </c>
      <c r="I449" s="7">
        <v>651</v>
      </c>
      <c r="J449" s="6">
        <v>190</v>
      </c>
      <c r="K449">
        <v>253</v>
      </c>
      <c r="L449">
        <v>322</v>
      </c>
      <c r="M449">
        <v>399</v>
      </c>
      <c r="N449">
        <v>476</v>
      </c>
      <c r="O449">
        <v>537</v>
      </c>
      <c r="P449">
        <v>604</v>
      </c>
      <c r="Q449" s="7">
        <v>669</v>
      </c>
      <c r="R449">
        <v>195</v>
      </c>
      <c r="S449">
        <v>266</v>
      </c>
      <c r="T449">
        <v>344</v>
      </c>
      <c r="U449">
        <v>406</v>
      </c>
      <c r="V449">
        <v>462</v>
      </c>
      <c r="W449">
        <v>530</v>
      </c>
      <c r="X449">
        <v>598</v>
      </c>
      <c r="Y449">
        <v>665</v>
      </c>
      <c r="Z449" s="6">
        <v>207</v>
      </c>
      <c r="AA449">
        <v>272</v>
      </c>
      <c r="AB449">
        <v>344</v>
      </c>
      <c r="AC449">
        <v>403</v>
      </c>
      <c r="AD449">
        <v>461</v>
      </c>
      <c r="AE449">
        <v>523</v>
      </c>
      <c r="AF449">
        <v>589</v>
      </c>
      <c r="AG449" s="7">
        <v>661</v>
      </c>
      <c r="AH449">
        <v>199</v>
      </c>
      <c r="AI449">
        <v>272</v>
      </c>
      <c r="AJ449">
        <v>336</v>
      </c>
      <c r="AK449">
        <v>398</v>
      </c>
      <c r="AL449">
        <v>451</v>
      </c>
      <c r="AM449">
        <v>525</v>
      </c>
      <c r="AN449">
        <v>579</v>
      </c>
      <c r="AO449" s="7">
        <v>642</v>
      </c>
    </row>
    <row r="450" spans="2:41" x14ac:dyDescent="0.3">
      <c r="B450" s="6">
        <v>202</v>
      </c>
      <c r="C450">
        <v>268</v>
      </c>
      <c r="D450">
        <v>328</v>
      </c>
      <c r="E450">
        <v>406</v>
      </c>
      <c r="F450">
        <v>464</v>
      </c>
      <c r="G450">
        <v>517</v>
      </c>
      <c r="H450">
        <v>591</v>
      </c>
      <c r="I450" s="7">
        <v>639</v>
      </c>
      <c r="J450" s="6">
        <v>195</v>
      </c>
      <c r="K450">
        <v>262</v>
      </c>
      <c r="L450">
        <v>325</v>
      </c>
      <c r="M450">
        <v>390</v>
      </c>
      <c r="N450">
        <v>459</v>
      </c>
      <c r="O450">
        <v>545</v>
      </c>
      <c r="P450">
        <v>598</v>
      </c>
      <c r="Q450" s="7">
        <v>687</v>
      </c>
      <c r="R450">
        <v>202</v>
      </c>
      <c r="S450">
        <v>260</v>
      </c>
      <c r="T450">
        <v>338</v>
      </c>
      <c r="U450">
        <v>402</v>
      </c>
      <c r="V450">
        <v>459</v>
      </c>
      <c r="W450">
        <v>537</v>
      </c>
      <c r="X450">
        <v>606</v>
      </c>
      <c r="Y450">
        <v>664</v>
      </c>
      <c r="Z450" s="6">
        <v>203</v>
      </c>
      <c r="AA450">
        <v>269</v>
      </c>
      <c r="AB450">
        <v>342</v>
      </c>
      <c r="AC450">
        <v>395</v>
      </c>
      <c r="AD450">
        <v>464</v>
      </c>
      <c r="AE450">
        <v>529</v>
      </c>
      <c r="AF450">
        <v>586</v>
      </c>
      <c r="AG450" s="7">
        <v>654</v>
      </c>
      <c r="AH450">
        <v>205</v>
      </c>
      <c r="AI450">
        <v>270</v>
      </c>
      <c r="AJ450">
        <v>341</v>
      </c>
      <c r="AK450">
        <v>393</v>
      </c>
      <c r="AL450">
        <v>459</v>
      </c>
      <c r="AM450">
        <v>515</v>
      </c>
      <c r="AN450">
        <v>576</v>
      </c>
      <c r="AO450" s="7">
        <v>642</v>
      </c>
    </row>
    <row r="451" spans="2:41" x14ac:dyDescent="0.3">
      <c r="B451" s="6">
        <v>205</v>
      </c>
      <c r="C451">
        <v>266</v>
      </c>
      <c r="D451">
        <v>332</v>
      </c>
      <c r="E451">
        <v>391</v>
      </c>
      <c r="F451">
        <v>451</v>
      </c>
      <c r="G451">
        <v>513</v>
      </c>
      <c r="H451">
        <v>580</v>
      </c>
      <c r="I451" s="7">
        <v>644</v>
      </c>
      <c r="J451" s="6">
        <v>191</v>
      </c>
      <c r="K451">
        <v>250</v>
      </c>
      <c r="L451">
        <v>327</v>
      </c>
      <c r="M451">
        <v>397</v>
      </c>
      <c r="N451">
        <v>458</v>
      </c>
      <c r="O451">
        <v>537</v>
      </c>
      <c r="P451">
        <v>599</v>
      </c>
      <c r="Q451" s="7">
        <v>681</v>
      </c>
      <c r="R451">
        <v>197</v>
      </c>
      <c r="S451">
        <v>266</v>
      </c>
      <c r="T451">
        <v>330</v>
      </c>
      <c r="U451">
        <v>406</v>
      </c>
      <c r="V451">
        <v>473</v>
      </c>
      <c r="W451">
        <v>540</v>
      </c>
      <c r="X451">
        <v>605</v>
      </c>
      <c r="Y451">
        <v>675</v>
      </c>
      <c r="Z451" s="6">
        <v>204</v>
      </c>
      <c r="AA451">
        <v>278</v>
      </c>
      <c r="AB451">
        <v>333</v>
      </c>
      <c r="AC451">
        <v>397</v>
      </c>
      <c r="AD451">
        <v>461</v>
      </c>
      <c r="AE451">
        <v>523</v>
      </c>
      <c r="AF451">
        <v>583</v>
      </c>
      <c r="AG451" s="7">
        <v>641</v>
      </c>
      <c r="AH451">
        <v>201</v>
      </c>
      <c r="AI451">
        <v>272</v>
      </c>
      <c r="AJ451">
        <v>328</v>
      </c>
      <c r="AK451">
        <v>397</v>
      </c>
      <c r="AL451">
        <v>465</v>
      </c>
      <c r="AM451">
        <v>523</v>
      </c>
      <c r="AN451">
        <v>586</v>
      </c>
      <c r="AO451" s="7">
        <v>631</v>
      </c>
    </row>
    <row r="452" spans="2:41" x14ac:dyDescent="0.3">
      <c r="B452" s="6">
        <v>203</v>
      </c>
      <c r="C452">
        <v>267</v>
      </c>
      <c r="D452">
        <v>322</v>
      </c>
      <c r="E452">
        <v>390</v>
      </c>
      <c r="F452">
        <v>448</v>
      </c>
      <c r="G452">
        <v>513</v>
      </c>
      <c r="H452">
        <v>578</v>
      </c>
      <c r="I452" s="7">
        <v>648</v>
      </c>
      <c r="J452" s="6">
        <v>184</v>
      </c>
      <c r="K452">
        <v>263</v>
      </c>
      <c r="L452">
        <v>323</v>
      </c>
      <c r="M452">
        <v>394</v>
      </c>
      <c r="N452">
        <v>461</v>
      </c>
      <c r="O452">
        <v>528</v>
      </c>
      <c r="P452">
        <v>610</v>
      </c>
      <c r="Q452" s="7">
        <v>672</v>
      </c>
      <c r="R452">
        <v>198</v>
      </c>
      <c r="S452">
        <v>278</v>
      </c>
      <c r="T452">
        <v>356</v>
      </c>
      <c r="U452">
        <v>398</v>
      </c>
      <c r="V452">
        <v>477</v>
      </c>
      <c r="W452">
        <v>540</v>
      </c>
      <c r="X452">
        <v>604</v>
      </c>
      <c r="Y452">
        <v>656</v>
      </c>
      <c r="Z452" s="6">
        <v>207</v>
      </c>
      <c r="AA452">
        <v>270</v>
      </c>
      <c r="AB452">
        <v>330</v>
      </c>
      <c r="AC452">
        <v>407</v>
      </c>
      <c r="AD452">
        <v>463</v>
      </c>
      <c r="AE452">
        <v>522</v>
      </c>
      <c r="AF452">
        <v>581</v>
      </c>
      <c r="AG452" s="7">
        <v>648</v>
      </c>
      <c r="AH452">
        <v>207</v>
      </c>
      <c r="AI452">
        <v>275</v>
      </c>
      <c r="AJ452">
        <v>331</v>
      </c>
      <c r="AK452">
        <v>401</v>
      </c>
      <c r="AL452">
        <v>462</v>
      </c>
      <c r="AM452">
        <v>509</v>
      </c>
      <c r="AN452">
        <v>578</v>
      </c>
      <c r="AO452" s="7">
        <v>643</v>
      </c>
    </row>
    <row r="453" spans="2:41" x14ac:dyDescent="0.3">
      <c r="B453" s="6">
        <v>209</v>
      </c>
      <c r="C453">
        <v>259</v>
      </c>
      <c r="D453">
        <v>335</v>
      </c>
      <c r="E453">
        <v>393</v>
      </c>
      <c r="F453">
        <v>458</v>
      </c>
      <c r="G453">
        <v>513</v>
      </c>
      <c r="H453">
        <v>570</v>
      </c>
      <c r="I453" s="7">
        <v>648</v>
      </c>
      <c r="J453" s="6">
        <v>192</v>
      </c>
      <c r="K453">
        <v>268</v>
      </c>
      <c r="L453">
        <v>318</v>
      </c>
      <c r="M453">
        <v>391</v>
      </c>
      <c r="N453">
        <v>467</v>
      </c>
      <c r="O453">
        <v>532</v>
      </c>
      <c r="P453">
        <v>593</v>
      </c>
      <c r="Q453" s="7">
        <v>673</v>
      </c>
      <c r="R453">
        <v>202</v>
      </c>
      <c r="S453">
        <v>271</v>
      </c>
      <c r="T453">
        <v>331</v>
      </c>
      <c r="U453">
        <v>407</v>
      </c>
      <c r="V453">
        <v>469</v>
      </c>
      <c r="W453">
        <v>541</v>
      </c>
      <c r="X453">
        <v>605</v>
      </c>
      <c r="Y453">
        <v>649</v>
      </c>
      <c r="Z453" s="6">
        <v>206</v>
      </c>
      <c r="AA453">
        <v>269</v>
      </c>
      <c r="AB453">
        <v>331</v>
      </c>
      <c r="AC453">
        <v>397</v>
      </c>
      <c r="AD453">
        <v>461</v>
      </c>
      <c r="AE453">
        <v>517</v>
      </c>
      <c r="AF453">
        <v>581</v>
      </c>
      <c r="AG453" s="7">
        <v>645</v>
      </c>
      <c r="AH453">
        <v>205</v>
      </c>
      <c r="AI453">
        <v>271</v>
      </c>
      <c r="AJ453">
        <v>338</v>
      </c>
      <c r="AK453">
        <v>404</v>
      </c>
      <c r="AL453">
        <v>464</v>
      </c>
      <c r="AM453">
        <v>524</v>
      </c>
      <c r="AN453">
        <v>592</v>
      </c>
      <c r="AO453" s="7">
        <v>647</v>
      </c>
    </row>
    <row r="454" spans="2:41" x14ac:dyDescent="0.3">
      <c r="B454" s="6">
        <v>199</v>
      </c>
      <c r="C454">
        <v>272</v>
      </c>
      <c r="D454">
        <v>333</v>
      </c>
      <c r="E454">
        <v>399</v>
      </c>
      <c r="F454">
        <v>462</v>
      </c>
      <c r="G454">
        <v>531</v>
      </c>
      <c r="H454">
        <v>578</v>
      </c>
      <c r="I454" s="7">
        <v>647</v>
      </c>
      <c r="J454" s="6">
        <v>194</v>
      </c>
      <c r="K454">
        <v>246</v>
      </c>
      <c r="L454">
        <v>328</v>
      </c>
      <c r="M454">
        <v>407</v>
      </c>
      <c r="N454">
        <v>465</v>
      </c>
      <c r="O454">
        <v>544</v>
      </c>
      <c r="P454">
        <v>606</v>
      </c>
      <c r="Q454" s="7">
        <v>669</v>
      </c>
      <c r="R454">
        <v>191</v>
      </c>
      <c r="S454">
        <v>269</v>
      </c>
      <c r="T454">
        <v>335</v>
      </c>
      <c r="U454">
        <v>398</v>
      </c>
      <c r="V454">
        <v>472</v>
      </c>
      <c r="W454">
        <v>542</v>
      </c>
      <c r="X454">
        <v>590</v>
      </c>
      <c r="Y454">
        <v>653</v>
      </c>
      <c r="Z454" s="6">
        <v>199</v>
      </c>
      <c r="AA454">
        <v>263</v>
      </c>
      <c r="AB454">
        <v>339</v>
      </c>
      <c r="AC454">
        <v>413</v>
      </c>
      <c r="AD454">
        <v>477</v>
      </c>
      <c r="AE454">
        <v>505</v>
      </c>
      <c r="AF454">
        <v>588</v>
      </c>
      <c r="AG454" s="7">
        <v>659</v>
      </c>
      <c r="AH454">
        <v>205</v>
      </c>
      <c r="AI454">
        <v>266</v>
      </c>
      <c r="AJ454">
        <v>325</v>
      </c>
      <c r="AK454">
        <v>397</v>
      </c>
      <c r="AL454">
        <v>453</v>
      </c>
      <c r="AM454">
        <v>515</v>
      </c>
      <c r="AN454">
        <v>583</v>
      </c>
      <c r="AO454" s="7">
        <v>639</v>
      </c>
    </row>
    <row r="455" spans="2:41" x14ac:dyDescent="0.3">
      <c r="B455" s="6">
        <v>209</v>
      </c>
      <c r="C455">
        <v>269</v>
      </c>
      <c r="D455">
        <v>331</v>
      </c>
      <c r="E455">
        <v>397</v>
      </c>
      <c r="F455">
        <v>449</v>
      </c>
      <c r="G455">
        <v>518</v>
      </c>
      <c r="H455">
        <v>574</v>
      </c>
      <c r="I455" s="7">
        <v>643</v>
      </c>
      <c r="J455" s="6">
        <v>196</v>
      </c>
      <c r="K455">
        <v>260</v>
      </c>
      <c r="L455">
        <v>323</v>
      </c>
      <c r="M455">
        <v>401</v>
      </c>
      <c r="N455">
        <v>458</v>
      </c>
      <c r="O455">
        <v>529</v>
      </c>
      <c r="P455">
        <v>616</v>
      </c>
      <c r="Q455" s="7">
        <v>678</v>
      </c>
      <c r="R455">
        <v>201</v>
      </c>
      <c r="S455">
        <v>270</v>
      </c>
      <c r="T455">
        <v>344</v>
      </c>
      <c r="U455">
        <v>405</v>
      </c>
      <c r="V455">
        <v>477</v>
      </c>
      <c r="W455">
        <v>537</v>
      </c>
      <c r="X455">
        <v>602</v>
      </c>
      <c r="Y455">
        <v>662</v>
      </c>
      <c r="Z455" s="6">
        <v>208</v>
      </c>
      <c r="AA455">
        <v>268</v>
      </c>
      <c r="AB455">
        <v>337</v>
      </c>
      <c r="AC455">
        <v>395</v>
      </c>
      <c r="AD455">
        <v>448</v>
      </c>
      <c r="AE455">
        <v>523</v>
      </c>
      <c r="AF455">
        <v>600</v>
      </c>
      <c r="AG455" s="7">
        <v>658</v>
      </c>
      <c r="AH455">
        <v>199</v>
      </c>
      <c r="AI455">
        <v>264</v>
      </c>
      <c r="AJ455">
        <v>339</v>
      </c>
      <c r="AK455">
        <v>395</v>
      </c>
      <c r="AL455">
        <v>449</v>
      </c>
      <c r="AM455">
        <v>527</v>
      </c>
      <c r="AN455">
        <v>578</v>
      </c>
      <c r="AO455" s="7">
        <v>638</v>
      </c>
    </row>
    <row r="456" spans="2:41" x14ac:dyDescent="0.3">
      <c r="B456" s="6">
        <v>202</v>
      </c>
      <c r="C456">
        <v>274</v>
      </c>
      <c r="D456">
        <v>334</v>
      </c>
      <c r="E456">
        <v>385</v>
      </c>
      <c r="F456">
        <v>460</v>
      </c>
      <c r="G456">
        <v>509</v>
      </c>
      <c r="H456">
        <v>582</v>
      </c>
      <c r="I456" s="7">
        <v>642</v>
      </c>
      <c r="J456" s="6">
        <v>198</v>
      </c>
      <c r="K456">
        <v>267</v>
      </c>
      <c r="L456">
        <v>324</v>
      </c>
      <c r="M456">
        <v>390</v>
      </c>
      <c r="N456">
        <v>479</v>
      </c>
      <c r="O456">
        <v>535</v>
      </c>
      <c r="P456">
        <v>596</v>
      </c>
      <c r="Q456" s="7">
        <v>670</v>
      </c>
      <c r="R456">
        <v>198</v>
      </c>
      <c r="S456">
        <v>272</v>
      </c>
      <c r="T456">
        <v>336</v>
      </c>
      <c r="U456">
        <v>406</v>
      </c>
      <c r="V456">
        <v>479</v>
      </c>
      <c r="W456">
        <v>533</v>
      </c>
      <c r="X456">
        <v>612</v>
      </c>
      <c r="Y456">
        <v>657</v>
      </c>
      <c r="Z456" s="6">
        <v>198</v>
      </c>
      <c r="AA456">
        <v>265</v>
      </c>
      <c r="AB456">
        <v>333</v>
      </c>
      <c r="AC456">
        <v>389</v>
      </c>
      <c r="AD456">
        <v>466</v>
      </c>
      <c r="AE456">
        <v>520</v>
      </c>
      <c r="AF456">
        <v>583</v>
      </c>
      <c r="AG456" s="7">
        <v>643</v>
      </c>
      <c r="AH456">
        <v>203</v>
      </c>
      <c r="AI456">
        <v>268</v>
      </c>
      <c r="AJ456">
        <v>327</v>
      </c>
      <c r="AK456">
        <v>397</v>
      </c>
      <c r="AL456">
        <v>459</v>
      </c>
      <c r="AM456">
        <v>521</v>
      </c>
      <c r="AN456">
        <v>586</v>
      </c>
      <c r="AO456" s="7">
        <v>644</v>
      </c>
    </row>
    <row r="457" spans="2:41" x14ac:dyDescent="0.3">
      <c r="B457" s="6">
        <v>203</v>
      </c>
      <c r="C457">
        <v>270</v>
      </c>
      <c r="D457">
        <v>333</v>
      </c>
      <c r="E457">
        <v>386</v>
      </c>
      <c r="F457">
        <v>445</v>
      </c>
      <c r="G457">
        <v>516</v>
      </c>
      <c r="H457">
        <v>579</v>
      </c>
      <c r="I457" s="7">
        <v>644</v>
      </c>
      <c r="J457" s="6">
        <v>185</v>
      </c>
      <c r="K457">
        <v>251</v>
      </c>
      <c r="L457">
        <v>332</v>
      </c>
      <c r="M457">
        <v>396</v>
      </c>
      <c r="N457">
        <v>466</v>
      </c>
      <c r="O457">
        <v>543</v>
      </c>
      <c r="P457">
        <v>603</v>
      </c>
      <c r="Q457" s="7">
        <v>678</v>
      </c>
      <c r="R457">
        <v>203</v>
      </c>
      <c r="S457">
        <v>273</v>
      </c>
      <c r="T457">
        <v>338</v>
      </c>
      <c r="U457">
        <v>418</v>
      </c>
      <c r="V457">
        <v>479</v>
      </c>
      <c r="W457">
        <v>537</v>
      </c>
      <c r="X457">
        <v>610</v>
      </c>
      <c r="Y457">
        <v>657</v>
      </c>
      <c r="Z457" s="6">
        <v>205</v>
      </c>
      <c r="AA457">
        <v>269</v>
      </c>
      <c r="AB457">
        <v>338</v>
      </c>
      <c r="AC457">
        <v>400</v>
      </c>
      <c r="AD457">
        <v>472</v>
      </c>
      <c r="AE457">
        <v>522</v>
      </c>
      <c r="AF457">
        <v>593</v>
      </c>
      <c r="AG457" s="7">
        <v>653</v>
      </c>
      <c r="AH457">
        <v>207</v>
      </c>
      <c r="AI457">
        <v>264</v>
      </c>
      <c r="AJ457">
        <v>320</v>
      </c>
      <c r="AK457">
        <v>391</v>
      </c>
      <c r="AL457">
        <v>456</v>
      </c>
      <c r="AM457">
        <v>527</v>
      </c>
      <c r="AN457">
        <v>577</v>
      </c>
      <c r="AO457" s="7">
        <v>646</v>
      </c>
    </row>
    <row r="458" spans="2:41" x14ac:dyDescent="0.3">
      <c r="B458" s="6">
        <v>207</v>
      </c>
      <c r="C458">
        <v>271</v>
      </c>
      <c r="D458">
        <v>336</v>
      </c>
      <c r="E458">
        <v>393</v>
      </c>
      <c r="F458">
        <v>450</v>
      </c>
      <c r="G458">
        <v>515</v>
      </c>
      <c r="H458">
        <v>580</v>
      </c>
      <c r="I458" s="7">
        <v>646</v>
      </c>
      <c r="J458" s="6">
        <v>196</v>
      </c>
      <c r="K458">
        <v>255</v>
      </c>
      <c r="L458">
        <v>318</v>
      </c>
      <c r="M458">
        <v>395</v>
      </c>
      <c r="N458">
        <v>466</v>
      </c>
      <c r="O458">
        <v>538</v>
      </c>
      <c r="P458">
        <v>594</v>
      </c>
      <c r="Q458" s="7">
        <v>685</v>
      </c>
      <c r="R458">
        <v>194</v>
      </c>
      <c r="S458">
        <v>262</v>
      </c>
      <c r="T458">
        <v>334</v>
      </c>
      <c r="U458">
        <v>392</v>
      </c>
      <c r="V458">
        <v>458</v>
      </c>
      <c r="W458">
        <v>534</v>
      </c>
      <c r="X458">
        <v>603</v>
      </c>
      <c r="Y458">
        <v>665</v>
      </c>
      <c r="Z458" s="6">
        <v>203</v>
      </c>
      <c r="AA458">
        <v>264</v>
      </c>
      <c r="AB458">
        <v>341</v>
      </c>
      <c r="AC458">
        <v>399</v>
      </c>
      <c r="AD458">
        <v>467</v>
      </c>
      <c r="AE458">
        <v>512</v>
      </c>
      <c r="AF458">
        <v>577</v>
      </c>
      <c r="AG458" s="7">
        <v>650</v>
      </c>
      <c r="AH458">
        <v>201</v>
      </c>
      <c r="AI458">
        <v>270</v>
      </c>
      <c r="AJ458">
        <v>335</v>
      </c>
      <c r="AK458">
        <v>401</v>
      </c>
      <c r="AL458">
        <v>447</v>
      </c>
      <c r="AM458">
        <v>516</v>
      </c>
      <c r="AN458">
        <v>580</v>
      </c>
      <c r="AO458" s="7">
        <v>647</v>
      </c>
    </row>
    <row r="459" spans="2:41" x14ac:dyDescent="0.3">
      <c r="B459" s="6">
        <v>209</v>
      </c>
      <c r="C459">
        <v>266</v>
      </c>
      <c r="D459">
        <v>331</v>
      </c>
      <c r="E459">
        <v>397</v>
      </c>
      <c r="F459">
        <v>455</v>
      </c>
      <c r="G459">
        <v>520</v>
      </c>
      <c r="H459">
        <v>583</v>
      </c>
      <c r="I459" s="7">
        <v>655</v>
      </c>
      <c r="J459" s="6">
        <v>195</v>
      </c>
      <c r="K459">
        <v>261</v>
      </c>
      <c r="L459">
        <v>315</v>
      </c>
      <c r="M459">
        <v>392</v>
      </c>
      <c r="N459">
        <v>467</v>
      </c>
      <c r="O459">
        <v>543</v>
      </c>
      <c r="P459">
        <v>592</v>
      </c>
      <c r="Q459" s="7">
        <v>672</v>
      </c>
      <c r="R459">
        <v>196</v>
      </c>
      <c r="S459">
        <v>265</v>
      </c>
      <c r="T459">
        <v>340</v>
      </c>
      <c r="U459">
        <v>393</v>
      </c>
      <c r="V459">
        <v>475</v>
      </c>
      <c r="W459">
        <v>554</v>
      </c>
      <c r="X459">
        <v>603</v>
      </c>
      <c r="Y459">
        <v>669</v>
      </c>
      <c r="Z459" s="6">
        <v>209</v>
      </c>
      <c r="AA459">
        <v>272</v>
      </c>
      <c r="AB459">
        <v>333</v>
      </c>
      <c r="AC459">
        <v>399</v>
      </c>
      <c r="AD459">
        <v>462</v>
      </c>
      <c r="AE459">
        <v>526</v>
      </c>
      <c r="AF459">
        <v>581</v>
      </c>
      <c r="AG459" s="7">
        <v>632</v>
      </c>
      <c r="AH459">
        <v>199</v>
      </c>
      <c r="AI459">
        <v>268</v>
      </c>
      <c r="AJ459">
        <v>325</v>
      </c>
      <c r="AK459">
        <v>389</v>
      </c>
      <c r="AL459">
        <v>465</v>
      </c>
      <c r="AM459">
        <v>526</v>
      </c>
      <c r="AN459">
        <v>576</v>
      </c>
      <c r="AO459" s="7">
        <v>645</v>
      </c>
    </row>
    <row r="460" spans="2:41" x14ac:dyDescent="0.3">
      <c r="B460" s="6">
        <v>198</v>
      </c>
      <c r="C460">
        <v>270</v>
      </c>
      <c r="D460">
        <v>343</v>
      </c>
      <c r="E460">
        <v>389</v>
      </c>
      <c r="F460">
        <v>459</v>
      </c>
      <c r="G460">
        <v>521</v>
      </c>
      <c r="H460">
        <v>579</v>
      </c>
      <c r="I460" s="7">
        <v>638</v>
      </c>
      <c r="J460" s="6">
        <v>192</v>
      </c>
      <c r="K460">
        <v>259</v>
      </c>
      <c r="L460">
        <v>329</v>
      </c>
      <c r="M460">
        <v>394</v>
      </c>
      <c r="N460">
        <v>450</v>
      </c>
      <c r="O460">
        <v>542</v>
      </c>
      <c r="P460">
        <v>590</v>
      </c>
      <c r="Q460" s="7">
        <v>683</v>
      </c>
      <c r="R460">
        <v>194</v>
      </c>
      <c r="S460">
        <v>267</v>
      </c>
      <c r="T460">
        <v>342</v>
      </c>
      <c r="U460">
        <v>399</v>
      </c>
      <c r="V460">
        <v>469</v>
      </c>
      <c r="W460">
        <v>526</v>
      </c>
      <c r="X460">
        <v>600</v>
      </c>
      <c r="Y460">
        <v>670</v>
      </c>
      <c r="Z460" s="6">
        <v>200</v>
      </c>
      <c r="AA460">
        <v>273</v>
      </c>
      <c r="AB460">
        <v>339</v>
      </c>
      <c r="AC460">
        <v>398</v>
      </c>
      <c r="AD460">
        <v>473</v>
      </c>
      <c r="AE460">
        <v>522</v>
      </c>
      <c r="AF460">
        <v>596</v>
      </c>
      <c r="AG460" s="7">
        <v>661</v>
      </c>
      <c r="AH460">
        <v>206</v>
      </c>
      <c r="AI460">
        <v>268</v>
      </c>
      <c r="AJ460">
        <v>336</v>
      </c>
      <c r="AK460">
        <v>398</v>
      </c>
      <c r="AL460">
        <v>452</v>
      </c>
      <c r="AM460">
        <v>534</v>
      </c>
      <c r="AN460">
        <v>574</v>
      </c>
      <c r="AO460" s="7">
        <v>643</v>
      </c>
    </row>
    <row r="461" spans="2:41" x14ac:dyDescent="0.3">
      <c r="B461" s="6">
        <v>203</v>
      </c>
      <c r="C461">
        <v>270</v>
      </c>
      <c r="D461">
        <v>342</v>
      </c>
      <c r="E461">
        <v>398</v>
      </c>
      <c r="F461">
        <v>460</v>
      </c>
      <c r="G461">
        <v>509</v>
      </c>
      <c r="H461">
        <v>570</v>
      </c>
      <c r="I461" s="7">
        <v>639</v>
      </c>
      <c r="J461" s="6">
        <v>192</v>
      </c>
      <c r="K461">
        <v>256</v>
      </c>
      <c r="L461">
        <v>327</v>
      </c>
      <c r="M461">
        <v>395</v>
      </c>
      <c r="N461">
        <v>458</v>
      </c>
      <c r="O461">
        <v>532</v>
      </c>
      <c r="P461">
        <v>601</v>
      </c>
      <c r="Q461" s="7">
        <v>663</v>
      </c>
      <c r="R461">
        <v>195</v>
      </c>
      <c r="S461">
        <v>263</v>
      </c>
      <c r="T461">
        <v>339</v>
      </c>
      <c r="U461">
        <v>412</v>
      </c>
      <c r="V461">
        <v>472</v>
      </c>
      <c r="W461">
        <v>536</v>
      </c>
      <c r="X461">
        <v>602</v>
      </c>
      <c r="Y461">
        <v>652</v>
      </c>
      <c r="Z461" s="6">
        <v>199</v>
      </c>
      <c r="AA461">
        <v>273</v>
      </c>
      <c r="AB461">
        <v>335</v>
      </c>
      <c r="AC461">
        <v>407</v>
      </c>
      <c r="AD461">
        <v>468</v>
      </c>
      <c r="AE461">
        <v>532</v>
      </c>
      <c r="AF461">
        <v>584</v>
      </c>
      <c r="AG461" s="7">
        <v>651</v>
      </c>
      <c r="AH461">
        <v>205</v>
      </c>
      <c r="AI461">
        <v>274</v>
      </c>
      <c r="AJ461">
        <v>341</v>
      </c>
      <c r="AK461">
        <v>389</v>
      </c>
      <c r="AL461">
        <v>456</v>
      </c>
      <c r="AM461">
        <v>524</v>
      </c>
      <c r="AN461">
        <v>576</v>
      </c>
      <c r="AO461" s="7">
        <v>640</v>
      </c>
    </row>
    <row r="462" spans="2:41" x14ac:dyDescent="0.3">
      <c r="B462" s="6">
        <v>208</v>
      </c>
      <c r="C462">
        <v>269</v>
      </c>
      <c r="D462">
        <v>338</v>
      </c>
      <c r="E462">
        <v>393</v>
      </c>
      <c r="F462">
        <v>459</v>
      </c>
      <c r="G462">
        <v>509</v>
      </c>
      <c r="H462">
        <v>586</v>
      </c>
      <c r="I462" s="7">
        <v>639</v>
      </c>
      <c r="J462" s="6">
        <v>189</v>
      </c>
      <c r="K462">
        <v>268</v>
      </c>
      <c r="L462">
        <v>333</v>
      </c>
      <c r="M462">
        <v>403</v>
      </c>
      <c r="N462">
        <v>460</v>
      </c>
      <c r="O462">
        <v>548</v>
      </c>
      <c r="P462">
        <v>601</v>
      </c>
      <c r="Q462" s="7">
        <v>671</v>
      </c>
      <c r="R462">
        <v>194</v>
      </c>
      <c r="S462">
        <v>269</v>
      </c>
      <c r="T462">
        <v>344</v>
      </c>
      <c r="U462">
        <v>406</v>
      </c>
      <c r="V462">
        <v>469</v>
      </c>
      <c r="W462">
        <v>523</v>
      </c>
      <c r="X462">
        <v>596</v>
      </c>
      <c r="Y462">
        <v>670</v>
      </c>
      <c r="Z462" s="6">
        <v>204</v>
      </c>
      <c r="AA462">
        <v>277</v>
      </c>
      <c r="AB462">
        <v>339</v>
      </c>
      <c r="AC462">
        <v>400</v>
      </c>
      <c r="AD462">
        <v>472</v>
      </c>
      <c r="AE462">
        <v>525</v>
      </c>
      <c r="AF462">
        <v>596</v>
      </c>
      <c r="AG462" s="7">
        <v>653</v>
      </c>
      <c r="AH462">
        <v>201</v>
      </c>
      <c r="AI462">
        <v>270</v>
      </c>
      <c r="AJ462">
        <v>332</v>
      </c>
      <c r="AK462">
        <v>398</v>
      </c>
      <c r="AL462">
        <v>465</v>
      </c>
      <c r="AM462">
        <v>516</v>
      </c>
      <c r="AN462">
        <v>570</v>
      </c>
      <c r="AO462" s="7">
        <v>637</v>
      </c>
    </row>
    <row r="463" spans="2:41" x14ac:dyDescent="0.3">
      <c r="B463" s="6">
        <v>212</v>
      </c>
      <c r="C463">
        <v>276</v>
      </c>
      <c r="D463">
        <v>332</v>
      </c>
      <c r="E463">
        <v>401</v>
      </c>
      <c r="F463">
        <v>463</v>
      </c>
      <c r="G463">
        <v>512</v>
      </c>
      <c r="H463">
        <v>592</v>
      </c>
      <c r="I463" s="7">
        <v>642</v>
      </c>
      <c r="J463" s="6">
        <v>198</v>
      </c>
      <c r="K463">
        <v>256</v>
      </c>
      <c r="L463">
        <v>326</v>
      </c>
      <c r="M463">
        <v>392</v>
      </c>
      <c r="N463">
        <v>465</v>
      </c>
      <c r="O463">
        <v>538</v>
      </c>
      <c r="P463">
        <v>609</v>
      </c>
      <c r="Q463" s="7">
        <v>680</v>
      </c>
      <c r="R463">
        <v>202</v>
      </c>
      <c r="S463">
        <v>269</v>
      </c>
      <c r="T463">
        <v>341</v>
      </c>
      <c r="U463">
        <v>409</v>
      </c>
      <c r="V463">
        <v>467</v>
      </c>
      <c r="W463">
        <v>559</v>
      </c>
      <c r="X463">
        <v>599</v>
      </c>
      <c r="Y463">
        <v>674</v>
      </c>
      <c r="Z463" s="6">
        <v>206</v>
      </c>
      <c r="AA463">
        <v>268</v>
      </c>
      <c r="AB463">
        <v>334</v>
      </c>
      <c r="AC463">
        <v>406</v>
      </c>
      <c r="AD463">
        <v>455</v>
      </c>
      <c r="AE463">
        <v>520</v>
      </c>
      <c r="AF463">
        <v>591</v>
      </c>
      <c r="AG463" s="7">
        <v>635</v>
      </c>
      <c r="AH463">
        <v>204</v>
      </c>
      <c r="AI463">
        <v>266</v>
      </c>
      <c r="AJ463">
        <v>333</v>
      </c>
      <c r="AK463">
        <v>394</v>
      </c>
      <c r="AL463">
        <v>460</v>
      </c>
      <c r="AM463">
        <v>518</v>
      </c>
      <c r="AN463">
        <v>588</v>
      </c>
      <c r="AO463" s="7">
        <v>641</v>
      </c>
    </row>
    <row r="464" spans="2:41" x14ac:dyDescent="0.3">
      <c r="B464" s="6">
        <v>207</v>
      </c>
      <c r="C464">
        <v>270</v>
      </c>
      <c r="D464">
        <v>333</v>
      </c>
      <c r="E464">
        <v>396</v>
      </c>
      <c r="F464">
        <v>459</v>
      </c>
      <c r="G464">
        <v>504</v>
      </c>
      <c r="H464">
        <v>589</v>
      </c>
      <c r="I464" s="7">
        <v>636</v>
      </c>
      <c r="J464" s="6">
        <v>192</v>
      </c>
      <c r="K464">
        <v>248</v>
      </c>
      <c r="L464">
        <v>323</v>
      </c>
      <c r="M464">
        <v>394</v>
      </c>
      <c r="N464">
        <v>464</v>
      </c>
      <c r="O464">
        <v>534</v>
      </c>
      <c r="P464">
        <v>589</v>
      </c>
      <c r="Q464" s="7">
        <v>679</v>
      </c>
      <c r="R464">
        <v>201</v>
      </c>
      <c r="S464">
        <v>266</v>
      </c>
      <c r="T464">
        <v>329</v>
      </c>
      <c r="U464">
        <v>402</v>
      </c>
      <c r="V464">
        <v>470</v>
      </c>
      <c r="W464">
        <v>541</v>
      </c>
      <c r="X464">
        <v>601</v>
      </c>
      <c r="Y464">
        <v>670</v>
      </c>
      <c r="Z464" s="6">
        <v>200</v>
      </c>
      <c r="AA464">
        <v>273</v>
      </c>
      <c r="AB464">
        <v>332</v>
      </c>
      <c r="AC464">
        <v>393</v>
      </c>
      <c r="AD464">
        <v>470</v>
      </c>
      <c r="AE464">
        <v>538</v>
      </c>
      <c r="AF464">
        <v>586</v>
      </c>
      <c r="AG464" s="7">
        <v>640</v>
      </c>
      <c r="AH464">
        <v>204</v>
      </c>
      <c r="AI464">
        <v>264</v>
      </c>
      <c r="AJ464">
        <v>332</v>
      </c>
      <c r="AK464">
        <v>392</v>
      </c>
      <c r="AL464">
        <v>464</v>
      </c>
      <c r="AM464">
        <v>527</v>
      </c>
      <c r="AN464">
        <v>579</v>
      </c>
      <c r="AO464" s="7">
        <v>653</v>
      </c>
    </row>
    <row r="465" spans="2:41" x14ac:dyDescent="0.3">
      <c r="B465" s="6">
        <v>201</v>
      </c>
      <c r="C465">
        <v>267</v>
      </c>
      <c r="D465">
        <v>330</v>
      </c>
      <c r="E465">
        <v>395</v>
      </c>
      <c r="F465">
        <v>460</v>
      </c>
      <c r="G465">
        <v>525</v>
      </c>
      <c r="H465">
        <v>572</v>
      </c>
      <c r="I465" s="7">
        <v>628</v>
      </c>
      <c r="J465" s="6">
        <v>187</v>
      </c>
      <c r="K465">
        <v>256</v>
      </c>
      <c r="L465">
        <v>329</v>
      </c>
      <c r="M465">
        <v>401</v>
      </c>
      <c r="N465">
        <v>472</v>
      </c>
      <c r="O465">
        <v>518</v>
      </c>
      <c r="P465">
        <v>611</v>
      </c>
      <c r="Q465" s="7">
        <v>673</v>
      </c>
      <c r="R465">
        <v>202</v>
      </c>
      <c r="S465">
        <v>269</v>
      </c>
      <c r="T465">
        <v>349</v>
      </c>
      <c r="U465">
        <v>407</v>
      </c>
      <c r="V465">
        <v>467</v>
      </c>
      <c r="W465">
        <v>534</v>
      </c>
      <c r="X465">
        <v>601</v>
      </c>
      <c r="Y465">
        <v>665</v>
      </c>
      <c r="Z465" s="6">
        <v>201</v>
      </c>
      <c r="AA465">
        <v>277</v>
      </c>
      <c r="AB465">
        <v>336</v>
      </c>
      <c r="AC465">
        <v>401</v>
      </c>
      <c r="AD465">
        <v>457</v>
      </c>
      <c r="AE465">
        <v>521</v>
      </c>
      <c r="AF465">
        <v>586</v>
      </c>
      <c r="AG465" s="7">
        <v>641</v>
      </c>
      <c r="AH465">
        <v>200</v>
      </c>
      <c r="AI465">
        <v>263</v>
      </c>
      <c r="AJ465">
        <v>337</v>
      </c>
      <c r="AK465">
        <v>393</v>
      </c>
      <c r="AL465">
        <v>460</v>
      </c>
      <c r="AM465">
        <v>525</v>
      </c>
      <c r="AN465">
        <v>575</v>
      </c>
      <c r="AO465" s="7">
        <v>621</v>
      </c>
    </row>
    <row r="466" spans="2:41" x14ac:dyDescent="0.3">
      <c r="B466" s="6">
        <v>202</v>
      </c>
      <c r="C466">
        <v>271</v>
      </c>
      <c r="D466">
        <v>333</v>
      </c>
      <c r="E466">
        <v>394</v>
      </c>
      <c r="F466">
        <v>459</v>
      </c>
      <c r="G466">
        <v>516</v>
      </c>
      <c r="H466">
        <v>579</v>
      </c>
      <c r="I466" s="7">
        <v>634</v>
      </c>
      <c r="J466" s="6">
        <v>192</v>
      </c>
      <c r="K466">
        <v>252</v>
      </c>
      <c r="L466">
        <v>321</v>
      </c>
      <c r="M466">
        <v>401</v>
      </c>
      <c r="N466">
        <v>462</v>
      </c>
      <c r="O466">
        <v>537</v>
      </c>
      <c r="P466">
        <v>620</v>
      </c>
      <c r="Q466" s="7">
        <v>673</v>
      </c>
      <c r="R466">
        <v>195</v>
      </c>
      <c r="S466">
        <v>257</v>
      </c>
      <c r="T466">
        <v>335</v>
      </c>
      <c r="U466">
        <v>399</v>
      </c>
      <c r="V466">
        <v>469</v>
      </c>
      <c r="W466">
        <v>537</v>
      </c>
      <c r="X466">
        <v>607</v>
      </c>
      <c r="Y466">
        <v>665</v>
      </c>
      <c r="Z466" s="6">
        <v>202</v>
      </c>
      <c r="AA466">
        <v>271</v>
      </c>
      <c r="AB466">
        <v>332</v>
      </c>
      <c r="AC466">
        <v>400</v>
      </c>
      <c r="AD466">
        <v>466</v>
      </c>
      <c r="AE466">
        <v>532</v>
      </c>
      <c r="AF466">
        <v>598</v>
      </c>
      <c r="AG466" s="7">
        <v>639</v>
      </c>
      <c r="AH466">
        <v>197</v>
      </c>
      <c r="AI466">
        <v>275</v>
      </c>
      <c r="AJ466">
        <v>331</v>
      </c>
      <c r="AK466">
        <v>396</v>
      </c>
      <c r="AL466">
        <v>460</v>
      </c>
      <c r="AM466">
        <v>516</v>
      </c>
      <c r="AN466">
        <v>579</v>
      </c>
      <c r="AO466" s="7">
        <v>643</v>
      </c>
    </row>
    <row r="467" spans="2:41" x14ac:dyDescent="0.3">
      <c r="B467" s="6">
        <v>205</v>
      </c>
      <c r="C467">
        <v>263</v>
      </c>
      <c r="D467">
        <v>326</v>
      </c>
      <c r="E467">
        <v>397</v>
      </c>
      <c r="F467">
        <v>458</v>
      </c>
      <c r="G467">
        <v>513</v>
      </c>
      <c r="H467">
        <v>575</v>
      </c>
      <c r="I467" s="7">
        <v>644</v>
      </c>
      <c r="J467" s="6">
        <v>195</v>
      </c>
      <c r="K467">
        <v>258</v>
      </c>
      <c r="L467">
        <v>328</v>
      </c>
      <c r="M467">
        <v>397</v>
      </c>
      <c r="N467">
        <v>465</v>
      </c>
      <c r="O467">
        <v>541</v>
      </c>
      <c r="P467">
        <v>615</v>
      </c>
      <c r="Q467" s="7">
        <v>691</v>
      </c>
      <c r="R467">
        <v>198</v>
      </c>
      <c r="S467">
        <v>271</v>
      </c>
      <c r="T467">
        <v>327</v>
      </c>
      <c r="U467">
        <v>407</v>
      </c>
      <c r="V467">
        <v>479</v>
      </c>
      <c r="W467">
        <v>532</v>
      </c>
      <c r="X467">
        <v>590</v>
      </c>
      <c r="Y467">
        <v>665</v>
      </c>
      <c r="Z467" s="6">
        <v>210</v>
      </c>
      <c r="AA467">
        <v>272</v>
      </c>
      <c r="AB467">
        <v>339</v>
      </c>
      <c r="AC467">
        <v>402</v>
      </c>
      <c r="AD467">
        <v>448</v>
      </c>
      <c r="AE467">
        <v>521</v>
      </c>
      <c r="AF467">
        <v>585</v>
      </c>
      <c r="AG467" s="7">
        <v>652</v>
      </c>
      <c r="AH467">
        <v>199</v>
      </c>
      <c r="AI467">
        <v>275</v>
      </c>
      <c r="AJ467">
        <v>330</v>
      </c>
      <c r="AK467">
        <v>393</v>
      </c>
      <c r="AL467">
        <v>463</v>
      </c>
      <c r="AM467">
        <v>530</v>
      </c>
      <c r="AN467">
        <v>579</v>
      </c>
      <c r="AO467" s="7">
        <v>657</v>
      </c>
    </row>
    <row r="468" spans="2:41" x14ac:dyDescent="0.3">
      <c r="B468" s="6">
        <v>204</v>
      </c>
      <c r="C468">
        <v>276</v>
      </c>
      <c r="D468">
        <v>333</v>
      </c>
      <c r="E468">
        <v>398</v>
      </c>
      <c r="F468">
        <v>457</v>
      </c>
      <c r="G468">
        <v>519</v>
      </c>
      <c r="H468">
        <v>572</v>
      </c>
      <c r="I468" s="7">
        <v>645</v>
      </c>
      <c r="J468" s="6">
        <v>191</v>
      </c>
      <c r="K468">
        <v>254</v>
      </c>
      <c r="L468">
        <v>327</v>
      </c>
      <c r="M468">
        <v>398</v>
      </c>
      <c r="N468">
        <v>459</v>
      </c>
      <c r="O468">
        <v>543</v>
      </c>
      <c r="P468">
        <v>611</v>
      </c>
      <c r="Q468" s="7">
        <v>675</v>
      </c>
      <c r="R468">
        <v>200</v>
      </c>
      <c r="S468">
        <v>257</v>
      </c>
      <c r="T468">
        <v>329</v>
      </c>
      <c r="U468">
        <v>392</v>
      </c>
      <c r="V468">
        <v>464</v>
      </c>
      <c r="W468">
        <v>530</v>
      </c>
      <c r="X468">
        <v>604</v>
      </c>
      <c r="Y468">
        <v>662</v>
      </c>
      <c r="Z468" s="6">
        <v>210</v>
      </c>
      <c r="AA468">
        <v>273</v>
      </c>
      <c r="AB468">
        <v>329</v>
      </c>
      <c r="AC468">
        <v>401</v>
      </c>
      <c r="AD468">
        <v>461</v>
      </c>
      <c r="AE468">
        <v>526</v>
      </c>
      <c r="AF468">
        <v>584</v>
      </c>
      <c r="AG468" s="7">
        <v>640</v>
      </c>
      <c r="AH468">
        <v>196</v>
      </c>
      <c r="AI468">
        <v>272</v>
      </c>
      <c r="AJ468">
        <v>324</v>
      </c>
      <c r="AK468">
        <v>394</v>
      </c>
      <c r="AL468">
        <v>461</v>
      </c>
      <c r="AM468">
        <v>525</v>
      </c>
      <c r="AN468">
        <v>584</v>
      </c>
      <c r="AO468" s="7">
        <v>639</v>
      </c>
    </row>
    <row r="469" spans="2:41" x14ac:dyDescent="0.3">
      <c r="B469" s="6">
        <v>213</v>
      </c>
      <c r="C469">
        <v>275</v>
      </c>
      <c r="D469">
        <v>332</v>
      </c>
      <c r="E469">
        <v>389</v>
      </c>
      <c r="F469">
        <v>459</v>
      </c>
      <c r="G469">
        <v>510</v>
      </c>
      <c r="H469">
        <v>583</v>
      </c>
      <c r="I469" s="7">
        <v>646</v>
      </c>
      <c r="J469" s="6">
        <v>188</v>
      </c>
      <c r="K469">
        <v>257</v>
      </c>
      <c r="L469">
        <v>327</v>
      </c>
      <c r="M469">
        <v>396</v>
      </c>
      <c r="N469">
        <v>472</v>
      </c>
      <c r="O469">
        <v>514</v>
      </c>
      <c r="P469">
        <v>620</v>
      </c>
      <c r="Q469" s="7">
        <v>674</v>
      </c>
      <c r="R469">
        <v>195</v>
      </c>
      <c r="S469">
        <v>268</v>
      </c>
      <c r="T469">
        <v>339</v>
      </c>
      <c r="U469">
        <v>406</v>
      </c>
      <c r="V469">
        <v>457</v>
      </c>
      <c r="W469">
        <v>533</v>
      </c>
      <c r="X469">
        <v>596</v>
      </c>
      <c r="Y469">
        <v>669</v>
      </c>
      <c r="Z469" s="6">
        <v>207</v>
      </c>
      <c r="AA469">
        <v>271</v>
      </c>
      <c r="AB469">
        <v>339</v>
      </c>
      <c r="AC469">
        <v>400</v>
      </c>
      <c r="AD469">
        <v>461</v>
      </c>
      <c r="AE469">
        <v>528</v>
      </c>
      <c r="AF469">
        <v>600</v>
      </c>
      <c r="AG469" s="7">
        <v>645</v>
      </c>
      <c r="AH469">
        <v>204</v>
      </c>
      <c r="AI469">
        <v>272</v>
      </c>
      <c r="AJ469">
        <v>326</v>
      </c>
      <c r="AK469">
        <v>401</v>
      </c>
      <c r="AL469">
        <v>445</v>
      </c>
      <c r="AM469">
        <v>524</v>
      </c>
      <c r="AN469">
        <v>585</v>
      </c>
      <c r="AO469" s="7">
        <v>635</v>
      </c>
    </row>
    <row r="470" spans="2:41" x14ac:dyDescent="0.3">
      <c r="B470" s="6">
        <v>198</v>
      </c>
      <c r="C470">
        <v>275</v>
      </c>
      <c r="D470">
        <v>335</v>
      </c>
      <c r="E470">
        <v>393</v>
      </c>
      <c r="F470">
        <v>448</v>
      </c>
      <c r="G470">
        <v>529</v>
      </c>
      <c r="H470">
        <v>584</v>
      </c>
      <c r="I470" s="7">
        <v>658</v>
      </c>
      <c r="J470" s="6">
        <v>194</v>
      </c>
      <c r="K470">
        <v>260</v>
      </c>
      <c r="L470">
        <v>325</v>
      </c>
      <c r="M470">
        <v>394</v>
      </c>
      <c r="N470">
        <v>452</v>
      </c>
      <c r="O470">
        <v>535</v>
      </c>
      <c r="P470">
        <v>606</v>
      </c>
      <c r="Q470" s="7">
        <v>668</v>
      </c>
      <c r="R470">
        <v>200</v>
      </c>
      <c r="S470">
        <v>268</v>
      </c>
      <c r="T470">
        <v>335</v>
      </c>
      <c r="U470">
        <v>406</v>
      </c>
      <c r="V470">
        <v>471</v>
      </c>
      <c r="W470">
        <v>538</v>
      </c>
      <c r="X470">
        <v>612</v>
      </c>
      <c r="Y470">
        <v>665</v>
      </c>
      <c r="Z470" s="6">
        <v>202</v>
      </c>
      <c r="AA470">
        <v>264</v>
      </c>
      <c r="AB470">
        <v>327</v>
      </c>
      <c r="AC470">
        <v>398</v>
      </c>
      <c r="AD470">
        <v>463</v>
      </c>
      <c r="AE470">
        <v>519</v>
      </c>
      <c r="AF470">
        <v>589</v>
      </c>
      <c r="AG470" s="7">
        <v>648</v>
      </c>
      <c r="AH470">
        <v>198</v>
      </c>
      <c r="AI470">
        <v>264</v>
      </c>
      <c r="AJ470">
        <v>345</v>
      </c>
      <c r="AK470">
        <v>406</v>
      </c>
      <c r="AL470">
        <v>458</v>
      </c>
      <c r="AM470">
        <v>514</v>
      </c>
      <c r="AN470">
        <v>578</v>
      </c>
      <c r="AO470" s="7">
        <v>636</v>
      </c>
    </row>
    <row r="471" spans="2:41" x14ac:dyDescent="0.3">
      <c r="B471" s="6">
        <v>204</v>
      </c>
      <c r="C471">
        <v>275</v>
      </c>
      <c r="D471">
        <v>330</v>
      </c>
      <c r="E471">
        <v>389</v>
      </c>
      <c r="F471">
        <v>459</v>
      </c>
      <c r="G471">
        <v>518</v>
      </c>
      <c r="H471">
        <v>582</v>
      </c>
      <c r="I471" s="7">
        <v>637</v>
      </c>
      <c r="J471" s="6">
        <v>197</v>
      </c>
      <c r="K471">
        <v>255</v>
      </c>
      <c r="L471">
        <v>332</v>
      </c>
      <c r="M471">
        <v>404</v>
      </c>
      <c r="N471">
        <v>480</v>
      </c>
      <c r="O471">
        <v>537</v>
      </c>
      <c r="P471">
        <v>600</v>
      </c>
      <c r="Q471" s="7">
        <v>663</v>
      </c>
      <c r="R471">
        <v>193</v>
      </c>
      <c r="S471">
        <v>271</v>
      </c>
      <c r="T471">
        <v>343</v>
      </c>
      <c r="U471">
        <v>399</v>
      </c>
      <c r="V471">
        <v>473</v>
      </c>
      <c r="W471">
        <v>538</v>
      </c>
      <c r="X471">
        <v>598</v>
      </c>
      <c r="Y471">
        <v>661</v>
      </c>
      <c r="Z471" s="6">
        <v>200</v>
      </c>
      <c r="AA471">
        <v>268</v>
      </c>
      <c r="AB471">
        <v>329</v>
      </c>
      <c r="AC471">
        <v>395</v>
      </c>
      <c r="AD471">
        <v>471</v>
      </c>
      <c r="AE471">
        <v>523</v>
      </c>
      <c r="AF471">
        <v>592</v>
      </c>
      <c r="AG471" s="7">
        <v>653</v>
      </c>
      <c r="AH471">
        <v>201</v>
      </c>
      <c r="AI471">
        <v>266</v>
      </c>
      <c r="AJ471">
        <v>335</v>
      </c>
      <c r="AK471">
        <v>399</v>
      </c>
      <c r="AL471">
        <v>457</v>
      </c>
      <c r="AM471">
        <v>520</v>
      </c>
      <c r="AN471">
        <v>579</v>
      </c>
      <c r="AO471" s="7">
        <v>646</v>
      </c>
    </row>
    <row r="472" spans="2:41" x14ac:dyDescent="0.3">
      <c r="B472" s="6">
        <v>210</v>
      </c>
      <c r="C472">
        <v>273</v>
      </c>
      <c r="D472">
        <v>334</v>
      </c>
      <c r="E472">
        <v>394</v>
      </c>
      <c r="F472">
        <v>460</v>
      </c>
      <c r="G472">
        <v>518</v>
      </c>
      <c r="H472">
        <v>580</v>
      </c>
      <c r="I472" s="7">
        <v>647</v>
      </c>
      <c r="J472" s="6">
        <v>195</v>
      </c>
      <c r="K472">
        <v>261</v>
      </c>
      <c r="L472">
        <v>322</v>
      </c>
      <c r="M472">
        <v>390</v>
      </c>
      <c r="N472">
        <v>460</v>
      </c>
      <c r="O472">
        <v>527</v>
      </c>
      <c r="P472">
        <v>607</v>
      </c>
      <c r="Q472" s="7">
        <v>660</v>
      </c>
      <c r="R472">
        <v>198</v>
      </c>
      <c r="S472">
        <v>267</v>
      </c>
      <c r="T472">
        <v>343</v>
      </c>
      <c r="U472">
        <v>403</v>
      </c>
      <c r="V472">
        <v>463</v>
      </c>
      <c r="W472">
        <v>528</v>
      </c>
      <c r="X472">
        <v>597</v>
      </c>
      <c r="Y472">
        <v>669</v>
      </c>
      <c r="Z472" s="6">
        <v>201</v>
      </c>
      <c r="AA472">
        <v>270</v>
      </c>
      <c r="AB472">
        <v>336</v>
      </c>
      <c r="AC472">
        <v>404</v>
      </c>
      <c r="AD472">
        <v>463</v>
      </c>
      <c r="AE472">
        <v>530</v>
      </c>
      <c r="AF472">
        <v>587</v>
      </c>
      <c r="AG472" s="7">
        <v>642</v>
      </c>
      <c r="AH472">
        <v>204</v>
      </c>
      <c r="AI472">
        <v>275</v>
      </c>
      <c r="AJ472">
        <v>334</v>
      </c>
      <c r="AK472">
        <v>400</v>
      </c>
      <c r="AL472">
        <v>465</v>
      </c>
      <c r="AM472">
        <v>528</v>
      </c>
      <c r="AN472">
        <v>582</v>
      </c>
      <c r="AO472" s="7">
        <v>649</v>
      </c>
    </row>
    <row r="473" spans="2:41" x14ac:dyDescent="0.3">
      <c r="B473" s="6">
        <v>208</v>
      </c>
      <c r="C473">
        <v>274</v>
      </c>
      <c r="D473">
        <v>340</v>
      </c>
      <c r="E473">
        <v>398</v>
      </c>
      <c r="F473">
        <v>452</v>
      </c>
      <c r="G473">
        <v>513</v>
      </c>
      <c r="H473">
        <v>579</v>
      </c>
      <c r="I473" s="7">
        <v>637</v>
      </c>
      <c r="J473" s="6">
        <v>189</v>
      </c>
      <c r="K473">
        <v>259</v>
      </c>
      <c r="L473">
        <v>325</v>
      </c>
      <c r="M473">
        <v>399</v>
      </c>
      <c r="N473">
        <v>469</v>
      </c>
      <c r="O473">
        <v>545</v>
      </c>
      <c r="P473">
        <v>608</v>
      </c>
      <c r="Q473" s="7">
        <v>676</v>
      </c>
      <c r="R473">
        <v>199</v>
      </c>
      <c r="S473">
        <v>270</v>
      </c>
      <c r="T473">
        <v>339</v>
      </c>
      <c r="U473">
        <v>402</v>
      </c>
      <c r="V473">
        <v>471</v>
      </c>
      <c r="W473">
        <v>534</v>
      </c>
      <c r="X473">
        <v>604</v>
      </c>
      <c r="Y473">
        <v>658</v>
      </c>
      <c r="Z473" s="6">
        <v>201</v>
      </c>
      <c r="AA473">
        <v>265</v>
      </c>
      <c r="AB473">
        <v>340</v>
      </c>
      <c r="AC473">
        <v>392</v>
      </c>
      <c r="AD473">
        <v>463</v>
      </c>
      <c r="AE473">
        <v>527</v>
      </c>
      <c r="AF473">
        <v>593</v>
      </c>
      <c r="AG473" s="7">
        <v>652</v>
      </c>
      <c r="AH473">
        <v>201</v>
      </c>
      <c r="AI473">
        <v>258</v>
      </c>
      <c r="AJ473">
        <v>334</v>
      </c>
      <c r="AK473">
        <v>393</v>
      </c>
      <c r="AL473">
        <v>468</v>
      </c>
      <c r="AM473">
        <v>528</v>
      </c>
      <c r="AN473">
        <v>576</v>
      </c>
      <c r="AO473" s="7">
        <v>639</v>
      </c>
    </row>
    <row r="474" spans="2:41" x14ac:dyDescent="0.3">
      <c r="B474" s="6">
        <v>202</v>
      </c>
      <c r="C474">
        <v>272</v>
      </c>
      <c r="D474">
        <v>334</v>
      </c>
      <c r="E474">
        <v>396</v>
      </c>
      <c r="F474">
        <v>456</v>
      </c>
      <c r="G474">
        <v>519</v>
      </c>
      <c r="H474">
        <v>579</v>
      </c>
      <c r="I474" s="7">
        <v>641</v>
      </c>
      <c r="J474" s="6">
        <v>188</v>
      </c>
      <c r="K474">
        <v>265</v>
      </c>
      <c r="L474">
        <v>327</v>
      </c>
      <c r="M474">
        <v>405</v>
      </c>
      <c r="N474">
        <v>464</v>
      </c>
      <c r="O474">
        <v>526</v>
      </c>
      <c r="P474">
        <v>615</v>
      </c>
      <c r="Q474" s="7">
        <v>671</v>
      </c>
      <c r="R474">
        <v>199</v>
      </c>
      <c r="S474">
        <v>271</v>
      </c>
      <c r="T474">
        <v>339</v>
      </c>
      <c r="U474">
        <v>408</v>
      </c>
      <c r="V474">
        <v>481</v>
      </c>
      <c r="W474">
        <v>536</v>
      </c>
      <c r="X474">
        <v>603</v>
      </c>
      <c r="Y474">
        <v>659</v>
      </c>
      <c r="Z474" s="6">
        <v>200</v>
      </c>
      <c r="AA474">
        <v>280</v>
      </c>
      <c r="AB474">
        <v>338</v>
      </c>
      <c r="AC474">
        <v>388</v>
      </c>
      <c r="AD474">
        <v>465</v>
      </c>
      <c r="AE474">
        <v>514</v>
      </c>
      <c r="AF474">
        <v>579</v>
      </c>
      <c r="AG474" s="7">
        <v>652</v>
      </c>
      <c r="AH474">
        <v>205</v>
      </c>
      <c r="AI474">
        <v>269</v>
      </c>
      <c r="AJ474">
        <v>334</v>
      </c>
      <c r="AK474">
        <v>395</v>
      </c>
      <c r="AL474">
        <v>446</v>
      </c>
      <c r="AM474">
        <v>522</v>
      </c>
      <c r="AN474">
        <v>587</v>
      </c>
      <c r="AO474" s="7">
        <v>645</v>
      </c>
    </row>
    <row r="475" spans="2:41" x14ac:dyDescent="0.3">
      <c r="B475" s="6">
        <v>206</v>
      </c>
      <c r="C475">
        <v>270</v>
      </c>
      <c r="D475">
        <v>332</v>
      </c>
      <c r="E475">
        <v>401</v>
      </c>
      <c r="F475">
        <v>451</v>
      </c>
      <c r="G475">
        <v>530</v>
      </c>
      <c r="H475">
        <v>587</v>
      </c>
      <c r="I475" s="7">
        <v>640</v>
      </c>
      <c r="J475" s="6">
        <v>189</v>
      </c>
      <c r="K475">
        <v>261</v>
      </c>
      <c r="L475">
        <v>325</v>
      </c>
      <c r="M475">
        <v>398</v>
      </c>
      <c r="N475">
        <v>471</v>
      </c>
      <c r="O475">
        <v>535</v>
      </c>
      <c r="P475">
        <v>611</v>
      </c>
      <c r="Q475" s="7">
        <v>678</v>
      </c>
      <c r="R475">
        <v>195</v>
      </c>
      <c r="S475">
        <v>258</v>
      </c>
      <c r="T475">
        <v>341</v>
      </c>
      <c r="U475">
        <v>395</v>
      </c>
      <c r="V475">
        <v>469</v>
      </c>
      <c r="W475">
        <v>532</v>
      </c>
      <c r="X475">
        <v>601</v>
      </c>
      <c r="Y475">
        <v>668</v>
      </c>
      <c r="Z475" s="6">
        <v>201</v>
      </c>
      <c r="AA475">
        <v>267</v>
      </c>
      <c r="AB475">
        <v>341</v>
      </c>
      <c r="AC475">
        <v>398</v>
      </c>
      <c r="AD475">
        <v>456</v>
      </c>
      <c r="AE475">
        <v>532</v>
      </c>
      <c r="AF475">
        <v>586</v>
      </c>
      <c r="AG475" s="7">
        <v>648</v>
      </c>
      <c r="AH475">
        <v>202</v>
      </c>
      <c r="AI475">
        <v>273</v>
      </c>
      <c r="AJ475">
        <v>340</v>
      </c>
      <c r="AK475">
        <v>399</v>
      </c>
      <c r="AL475">
        <v>454</v>
      </c>
      <c r="AM475">
        <v>517</v>
      </c>
      <c r="AN475">
        <v>585</v>
      </c>
      <c r="AO475" s="7">
        <v>640</v>
      </c>
    </row>
    <row r="476" spans="2:41" x14ac:dyDescent="0.3">
      <c r="B476" s="6">
        <v>205</v>
      </c>
      <c r="C476">
        <v>271</v>
      </c>
      <c r="D476">
        <v>326</v>
      </c>
      <c r="E476">
        <v>388</v>
      </c>
      <c r="F476">
        <v>453</v>
      </c>
      <c r="G476">
        <v>521</v>
      </c>
      <c r="H476">
        <v>584</v>
      </c>
      <c r="I476" s="7">
        <v>637</v>
      </c>
      <c r="J476" s="6">
        <v>191</v>
      </c>
      <c r="K476">
        <v>263</v>
      </c>
      <c r="L476">
        <v>318</v>
      </c>
      <c r="M476">
        <v>394</v>
      </c>
      <c r="N476">
        <v>467</v>
      </c>
      <c r="O476">
        <v>536</v>
      </c>
      <c r="P476">
        <v>605</v>
      </c>
      <c r="Q476" s="7">
        <v>680</v>
      </c>
      <c r="R476">
        <v>197</v>
      </c>
      <c r="S476">
        <v>266</v>
      </c>
      <c r="T476">
        <v>331</v>
      </c>
      <c r="U476">
        <v>405</v>
      </c>
      <c r="V476">
        <v>473</v>
      </c>
      <c r="W476">
        <v>542</v>
      </c>
      <c r="X476">
        <v>595</v>
      </c>
      <c r="Y476">
        <v>665</v>
      </c>
      <c r="Z476" s="6">
        <v>204</v>
      </c>
      <c r="AA476">
        <v>275</v>
      </c>
      <c r="AB476">
        <v>333</v>
      </c>
      <c r="AC476">
        <v>404</v>
      </c>
      <c r="AD476">
        <v>472</v>
      </c>
      <c r="AE476">
        <v>539</v>
      </c>
      <c r="AF476">
        <v>591</v>
      </c>
      <c r="AG476" s="7">
        <v>644</v>
      </c>
      <c r="AH476">
        <v>202</v>
      </c>
      <c r="AI476">
        <v>263</v>
      </c>
      <c r="AJ476">
        <v>331</v>
      </c>
      <c r="AK476">
        <v>387</v>
      </c>
      <c r="AL476">
        <v>460</v>
      </c>
      <c r="AM476">
        <v>518</v>
      </c>
      <c r="AN476">
        <v>594</v>
      </c>
      <c r="AO476" s="7">
        <v>653</v>
      </c>
    </row>
    <row r="477" spans="2:41" x14ac:dyDescent="0.3">
      <c r="B477" s="6">
        <v>209</v>
      </c>
      <c r="C477">
        <v>277</v>
      </c>
      <c r="D477">
        <v>337</v>
      </c>
      <c r="E477">
        <v>397</v>
      </c>
      <c r="F477">
        <v>465</v>
      </c>
      <c r="G477">
        <v>531</v>
      </c>
      <c r="H477">
        <v>581</v>
      </c>
      <c r="I477" s="7">
        <v>648</v>
      </c>
      <c r="J477" s="6">
        <v>189</v>
      </c>
      <c r="K477">
        <v>256</v>
      </c>
      <c r="L477">
        <v>325</v>
      </c>
      <c r="M477">
        <v>393</v>
      </c>
      <c r="N477">
        <v>468</v>
      </c>
      <c r="O477">
        <v>540</v>
      </c>
      <c r="P477">
        <v>606</v>
      </c>
      <c r="Q477" s="7">
        <v>671</v>
      </c>
      <c r="R477">
        <v>194</v>
      </c>
      <c r="S477">
        <v>270</v>
      </c>
      <c r="T477">
        <v>339</v>
      </c>
      <c r="U477">
        <v>404</v>
      </c>
      <c r="V477">
        <v>473</v>
      </c>
      <c r="W477">
        <v>532</v>
      </c>
      <c r="X477">
        <v>608</v>
      </c>
      <c r="Y477">
        <v>661</v>
      </c>
      <c r="Z477" s="6">
        <v>204</v>
      </c>
      <c r="AA477">
        <v>269</v>
      </c>
      <c r="AB477">
        <v>344</v>
      </c>
      <c r="AC477">
        <v>404</v>
      </c>
      <c r="AD477">
        <v>458</v>
      </c>
      <c r="AE477">
        <v>527</v>
      </c>
      <c r="AF477">
        <v>594</v>
      </c>
      <c r="AG477" s="7">
        <v>655</v>
      </c>
      <c r="AH477">
        <v>206</v>
      </c>
      <c r="AI477">
        <v>267</v>
      </c>
      <c r="AJ477">
        <v>334</v>
      </c>
      <c r="AK477">
        <v>406</v>
      </c>
      <c r="AL477">
        <v>461</v>
      </c>
      <c r="AM477">
        <v>511</v>
      </c>
      <c r="AN477">
        <v>579</v>
      </c>
      <c r="AO477" s="7">
        <v>643</v>
      </c>
    </row>
    <row r="478" spans="2:41" x14ac:dyDescent="0.3">
      <c r="B478" s="6">
        <v>203</v>
      </c>
      <c r="C478">
        <v>275</v>
      </c>
      <c r="D478">
        <v>345</v>
      </c>
      <c r="E478">
        <v>400</v>
      </c>
      <c r="F478">
        <v>461</v>
      </c>
      <c r="G478">
        <v>517</v>
      </c>
      <c r="H478">
        <v>578</v>
      </c>
      <c r="I478" s="7">
        <v>637</v>
      </c>
      <c r="J478" s="6">
        <v>192</v>
      </c>
      <c r="K478">
        <v>263</v>
      </c>
      <c r="L478">
        <v>320</v>
      </c>
      <c r="M478">
        <v>397</v>
      </c>
      <c r="N478">
        <v>463</v>
      </c>
      <c r="O478">
        <v>532</v>
      </c>
      <c r="P478">
        <v>613</v>
      </c>
      <c r="Q478" s="7">
        <v>670</v>
      </c>
      <c r="R478">
        <v>200</v>
      </c>
      <c r="S478">
        <v>263</v>
      </c>
      <c r="T478">
        <v>334</v>
      </c>
      <c r="U478">
        <v>409</v>
      </c>
      <c r="V478">
        <v>465</v>
      </c>
      <c r="W478">
        <v>552</v>
      </c>
      <c r="X478">
        <v>607</v>
      </c>
      <c r="Y478">
        <v>659</v>
      </c>
      <c r="Z478" s="6">
        <v>201</v>
      </c>
      <c r="AA478">
        <v>270</v>
      </c>
      <c r="AB478">
        <v>327</v>
      </c>
      <c r="AC478">
        <v>393</v>
      </c>
      <c r="AD478">
        <v>459</v>
      </c>
      <c r="AE478">
        <v>517</v>
      </c>
      <c r="AF478">
        <v>594</v>
      </c>
      <c r="AG478" s="7">
        <v>658</v>
      </c>
      <c r="AH478">
        <v>197</v>
      </c>
      <c r="AI478">
        <v>270</v>
      </c>
      <c r="AJ478">
        <v>334</v>
      </c>
      <c r="AK478">
        <v>397</v>
      </c>
      <c r="AL478">
        <v>463</v>
      </c>
      <c r="AM478">
        <v>522</v>
      </c>
      <c r="AN478">
        <v>574</v>
      </c>
      <c r="AO478" s="7">
        <v>638</v>
      </c>
    </row>
    <row r="479" spans="2:41" x14ac:dyDescent="0.3">
      <c r="B479" s="6">
        <v>203</v>
      </c>
      <c r="C479">
        <v>266</v>
      </c>
      <c r="D479">
        <v>328</v>
      </c>
      <c r="E479">
        <v>397</v>
      </c>
      <c r="F479">
        <v>453</v>
      </c>
      <c r="G479">
        <v>527</v>
      </c>
      <c r="H479">
        <v>568</v>
      </c>
      <c r="I479" s="7">
        <v>637</v>
      </c>
      <c r="J479" s="6">
        <v>184</v>
      </c>
      <c r="K479">
        <v>258</v>
      </c>
      <c r="L479">
        <v>324</v>
      </c>
      <c r="M479">
        <v>401</v>
      </c>
      <c r="N479">
        <v>462</v>
      </c>
      <c r="O479">
        <v>521</v>
      </c>
      <c r="P479">
        <v>603</v>
      </c>
      <c r="Q479" s="7">
        <v>667</v>
      </c>
      <c r="R479">
        <v>199</v>
      </c>
      <c r="S479">
        <v>270</v>
      </c>
      <c r="T479">
        <v>336</v>
      </c>
      <c r="U479">
        <v>398</v>
      </c>
      <c r="V479">
        <v>479</v>
      </c>
      <c r="W479">
        <v>539</v>
      </c>
      <c r="X479">
        <v>596</v>
      </c>
      <c r="Y479">
        <v>656</v>
      </c>
      <c r="Z479" s="6">
        <v>202</v>
      </c>
      <c r="AA479">
        <v>268</v>
      </c>
      <c r="AB479">
        <v>343</v>
      </c>
      <c r="AC479">
        <v>410</v>
      </c>
      <c r="AD479">
        <v>456</v>
      </c>
      <c r="AE479">
        <v>530</v>
      </c>
      <c r="AF479">
        <v>583</v>
      </c>
      <c r="AG479" s="7">
        <v>653</v>
      </c>
      <c r="AH479">
        <v>207</v>
      </c>
      <c r="AI479">
        <v>261</v>
      </c>
      <c r="AJ479">
        <v>320</v>
      </c>
      <c r="AK479">
        <v>396</v>
      </c>
      <c r="AL479">
        <v>451</v>
      </c>
      <c r="AM479">
        <v>521</v>
      </c>
      <c r="AN479">
        <v>585</v>
      </c>
      <c r="AO479" s="7">
        <v>650</v>
      </c>
    </row>
    <row r="480" spans="2:41" x14ac:dyDescent="0.3">
      <c r="B480" s="6">
        <v>197</v>
      </c>
      <c r="C480">
        <v>271</v>
      </c>
      <c r="D480">
        <v>331</v>
      </c>
      <c r="E480">
        <v>390</v>
      </c>
      <c r="F480">
        <v>461</v>
      </c>
      <c r="G480">
        <v>515</v>
      </c>
      <c r="H480">
        <v>581</v>
      </c>
      <c r="I480" s="7">
        <v>648</v>
      </c>
      <c r="J480" s="6">
        <v>195</v>
      </c>
      <c r="K480">
        <v>260</v>
      </c>
      <c r="L480">
        <v>326</v>
      </c>
      <c r="M480">
        <v>397</v>
      </c>
      <c r="N480">
        <v>460</v>
      </c>
      <c r="O480">
        <v>529</v>
      </c>
      <c r="P480">
        <v>612</v>
      </c>
      <c r="Q480" s="7">
        <v>663</v>
      </c>
      <c r="R480">
        <v>197</v>
      </c>
      <c r="S480">
        <v>261</v>
      </c>
      <c r="T480">
        <v>330</v>
      </c>
      <c r="U480">
        <v>404</v>
      </c>
      <c r="V480">
        <v>474</v>
      </c>
      <c r="W480">
        <v>530</v>
      </c>
      <c r="X480">
        <v>596</v>
      </c>
      <c r="Y480">
        <v>677</v>
      </c>
      <c r="Z480" s="6">
        <v>205</v>
      </c>
      <c r="AA480">
        <v>270</v>
      </c>
      <c r="AB480">
        <v>327</v>
      </c>
      <c r="AC480">
        <v>386</v>
      </c>
      <c r="AD480">
        <v>476</v>
      </c>
      <c r="AE480">
        <v>526</v>
      </c>
      <c r="AF480">
        <v>589</v>
      </c>
      <c r="AG480" s="7">
        <v>656</v>
      </c>
      <c r="AH480">
        <v>213</v>
      </c>
      <c r="AI480">
        <v>266</v>
      </c>
      <c r="AJ480">
        <v>342</v>
      </c>
      <c r="AK480">
        <v>396</v>
      </c>
      <c r="AL480">
        <v>444</v>
      </c>
      <c r="AM480">
        <v>526</v>
      </c>
      <c r="AN480">
        <v>583</v>
      </c>
      <c r="AO480" s="7">
        <v>645</v>
      </c>
    </row>
    <row r="481" spans="2:41" x14ac:dyDescent="0.3">
      <c r="B481" s="6">
        <v>201</v>
      </c>
      <c r="C481">
        <v>263</v>
      </c>
      <c r="D481">
        <v>327</v>
      </c>
      <c r="E481">
        <v>392</v>
      </c>
      <c r="F481">
        <v>457</v>
      </c>
      <c r="G481">
        <v>519</v>
      </c>
      <c r="H481">
        <v>577</v>
      </c>
      <c r="I481" s="7">
        <v>646</v>
      </c>
      <c r="J481" s="6">
        <v>194</v>
      </c>
      <c r="K481">
        <v>260</v>
      </c>
      <c r="L481">
        <v>332</v>
      </c>
      <c r="M481">
        <v>405</v>
      </c>
      <c r="N481">
        <v>467</v>
      </c>
      <c r="O481">
        <v>540</v>
      </c>
      <c r="P481">
        <v>620</v>
      </c>
      <c r="Q481" s="7">
        <v>677</v>
      </c>
      <c r="R481">
        <v>200</v>
      </c>
      <c r="S481">
        <v>263</v>
      </c>
      <c r="T481">
        <v>338</v>
      </c>
      <c r="U481">
        <v>400</v>
      </c>
      <c r="V481">
        <v>488</v>
      </c>
      <c r="W481">
        <v>522</v>
      </c>
      <c r="X481">
        <v>602</v>
      </c>
      <c r="Y481">
        <v>659</v>
      </c>
      <c r="Z481" s="6">
        <v>201</v>
      </c>
      <c r="AA481">
        <v>270</v>
      </c>
      <c r="AB481">
        <v>346</v>
      </c>
      <c r="AC481">
        <v>395</v>
      </c>
      <c r="AD481">
        <v>463</v>
      </c>
      <c r="AE481">
        <v>531</v>
      </c>
      <c r="AF481">
        <v>593</v>
      </c>
      <c r="AG481" s="7">
        <v>642</v>
      </c>
      <c r="AH481">
        <v>205</v>
      </c>
      <c r="AI481">
        <v>264</v>
      </c>
      <c r="AJ481">
        <v>326</v>
      </c>
      <c r="AK481">
        <v>392</v>
      </c>
      <c r="AL481">
        <v>470</v>
      </c>
      <c r="AM481">
        <v>523</v>
      </c>
      <c r="AN481">
        <v>596</v>
      </c>
      <c r="AO481" s="7">
        <v>641</v>
      </c>
    </row>
    <row r="482" spans="2:41" x14ac:dyDescent="0.3">
      <c r="B482" s="6">
        <v>204</v>
      </c>
      <c r="C482">
        <v>265</v>
      </c>
      <c r="D482">
        <v>337</v>
      </c>
      <c r="E482">
        <v>403</v>
      </c>
      <c r="F482">
        <v>455</v>
      </c>
      <c r="G482">
        <v>507</v>
      </c>
      <c r="H482">
        <v>571</v>
      </c>
      <c r="I482" s="7">
        <v>631</v>
      </c>
      <c r="J482" s="6">
        <v>191</v>
      </c>
      <c r="K482">
        <v>258</v>
      </c>
      <c r="L482">
        <v>322</v>
      </c>
      <c r="M482">
        <v>389</v>
      </c>
      <c r="N482">
        <v>466</v>
      </c>
      <c r="O482">
        <v>532</v>
      </c>
      <c r="P482">
        <v>606</v>
      </c>
      <c r="Q482" s="7">
        <v>660</v>
      </c>
      <c r="R482">
        <v>205</v>
      </c>
      <c r="S482">
        <v>261</v>
      </c>
      <c r="T482">
        <v>341</v>
      </c>
      <c r="U482">
        <v>402</v>
      </c>
      <c r="V482">
        <v>471</v>
      </c>
      <c r="W482">
        <v>531</v>
      </c>
      <c r="X482">
        <v>605</v>
      </c>
      <c r="Y482">
        <v>656</v>
      </c>
      <c r="Z482" s="6">
        <v>205</v>
      </c>
      <c r="AA482">
        <v>273</v>
      </c>
      <c r="AB482">
        <v>329</v>
      </c>
      <c r="AC482">
        <v>404</v>
      </c>
      <c r="AD482">
        <v>450</v>
      </c>
      <c r="AE482">
        <v>520</v>
      </c>
      <c r="AF482">
        <v>585</v>
      </c>
      <c r="AG482" s="7">
        <v>658</v>
      </c>
      <c r="AH482">
        <v>208</v>
      </c>
      <c r="AI482">
        <v>266</v>
      </c>
      <c r="AJ482">
        <v>332</v>
      </c>
      <c r="AK482">
        <v>397</v>
      </c>
      <c r="AL482">
        <v>459</v>
      </c>
      <c r="AM482">
        <v>519</v>
      </c>
      <c r="AN482">
        <v>585</v>
      </c>
      <c r="AO482" s="7">
        <v>643</v>
      </c>
    </row>
    <row r="483" spans="2:41" x14ac:dyDescent="0.3">
      <c r="B483" s="6">
        <v>200</v>
      </c>
      <c r="C483">
        <v>268</v>
      </c>
      <c r="D483">
        <v>331</v>
      </c>
      <c r="E483">
        <v>391</v>
      </c>
      <c r="F483">
        <v>454</v>
      </c>
      <c r="G483">
        <v>523</v>
      </c>
      <c r="H483">
        <v>594</v>
      </c>
      <c r="I483" s="7">
        <v>645</v>
      </c>
      <c r="J483" s="6">
        <v>189</v>
      </c>
      <c r="K483">
        <v>251</v>
      </c>
      <c r="L483">
        <v>326</v>
      </c>
      <c r="M483">
        <v>391</v>
      </c>
      <c r="N483">
        <v>467</v>
      </c>
      <c r="O483">
        <v>538</v>
      </c>
      <c r="P483">
        <v>602</v>
      </c>
      <c r="Q483" s="7">
        <v>659</v>
      </c>
      <c r="R483">
        <v>202</v>
      </c>
      <c r="S483">
        <v>256</v>
      </c>
      <c r="T483">
        <v>336</v>
      </c>
      <c r="U483">
        <v>404</v>
      </c>
      <c r="V483">
        <v>461</v>
      </c>
      <c r="W483">
        <v>532</v>
      </c>
      <c r="X483">
        <v>601</v>
      </c>
      <c r="Y483">
        <v>668</v>
      </c>
      <c r="Z483" s="6">
        <v>201</v>
      </c>
      <c r="AA483">
        <v>274</v>
      </c>
      <c r="AB483">
        <v>335</v>
      </c>
      <c r="AC483">
        <v>395</v>
      </c>
      <c r="AD483">
        <v>473</v>
      </c>
      <c r="AE483">
        <v>516</v>
      </c>
      <c r="AF483">
        <v>592</v>
      </c>
      <c r="AG483" s="7">
        <v>669</v>
      </c>
      <c r="AH483">
        <v>204</v>
      </c>
      <c r="AI483">
        <v>271</v>
      </c>
      <c r="AJ483">
        <v>341</v>
      </c>
      <c r="AK483">
        <v>391</v>
      </c>
      <c r="AL483">
        <v>457</v>
      </c>
      <c r="AM483">
        <v>517</v>
      </c>
      <c r="AN483">
        <v>574</v>
      </c>
      <c r="AO483" s="7">
        <v>647</v>
      </c>
    </row>
    <row r="484" spans="2:41" x14ac:dyDescent="0.3">
      <c r="B484" s="6">
        <v>192</v>
      </c>
      <c r="C484">
        <v>267</v>
      </c>
      <c r="D484">
        <v>331</v>
      </c>
      <c r="E484">
        <v>390</v>
      </c>
      <c r="F484">
        <v>457</v>
      </c>
      <c r="G484">
        <v>537</v>
      </c>
      <c r="H484">
        <v>588</v>
      </c>
      <c r="I484" s="7">
        <v>639</v>
      </c>
      <c r="J484" s="6">
        <v>189</v>
      </c>
      <c r="K484">
        <v>269</v>
      </c>
      <c r="L484">
        <v>334</v>
      </c>
      <c r="M484">
        <v>395</v>
      </c>
      <c r="N484">
        <v>457</v>
      </c>
      <c r="O484">
        <v>529</v>
      </c>
      <c r="P484">
        <v>606</v>
      </c>
      <c r="Q484" s="7">
        <v>668</v>
      </c>
      <c r="R484">
        <v>202</v>
      </c>
      <c r="S484">
        <v>270</v>
      </c>
      <c r="T484">
        <v>334</v>
      </c>
      <c r="U484">
        <v>408</v>
      </c>
      <c r="V484">
        <v>462</v>
      </c>
      <c r="W484">
        <v>527</v>
      </c>
      <c r="X484">
        <v>609</v>
      </c>
      <c r="Y484">
        <v>663</v>
      </c>
      <c r="Z484" s="6">
        <v>209</v>
      </c>
      <c r="AA484">
        <v>281</v>
      </c>
      <c r="AB484">
        <v>325</v>
      </c>
      <c r="AC484">
        <v>409</v>
      </c>
      <c r="AD484">
        <v>475</v>
      </c>
      <c r="AE484">
        <v>525</v>
      </c>
      <c r="AF484">
        <v>597</v>
      </c>
      <c r="AG484" s="7">
        <v>650</v>
      </c>
      <c r="AH484">
        <v>195</v>
      </c>
      <c r="AI484">
        <v>273</v>
      </c>
      <c r="AJ484">
        <v>334</v>
      </c>
      <c r="AK484">
        <v>397</v>
      </c>
      <c r="AL484">
        <v>460</v>
      </c>
      <c r="AM484">
        <v>513</v>
      </c>
      <c r="AN484">
        <v>590</v>
      </c>
      <c r="AO484" s="7">
        <v>643</v>
      </c>
    </row>
    <row r="485" spans="2:41" x14ac:dyDescent="0.3">
      <c r="B485" s="6">
        <v>196</v>
      </c>
      <c r="C485">
        <v>277</v>
      </c>
      <c r="D485">
        <v>331</v>
      </c>
      <c r="E485">
        <v>395</v>
      </c>
      <c r="F485">
        <v>451</v>
      </c>
      <c r="G485">
        <v>520</v>
      </c>
      <c r="H485">
        <v>578</v>
      </c>
      <c r="I485" s="7">
        <v>645</v>
      </c>
      <c r="J485" s="6">
        <v>185</v>
      </c>
      <c r="K485">
        <v>257</v>
      </c>
      <c r="L485">
        <v>328</v>
      </c>
      <c r="M485">
        <v>384</v>
      </c>
      <c r="N485">
        <v>461</v>
      </c>
      <c r="O485">
        <v>553</v>
      </c>
      <c r="P485">
        <v>618</v>
      </c>
      <c r="Q485" s="7">
        <v>687</v>
      </c>
      <c r="R485">
        <v>199</v>
      </c>
      <c r="S485">
        <v>259</v>
      </c>
      <c r="T485">
        <v>345</v>
      </c>
      <c r="U485">
        <v>405</v>
      </c>
      <c r="V485">
        <v>474</v>
      </c>
      <c r="W485">
        <v>547</v>
      </c>
      <c r="X485">
        <v>608</v>
      </c>
      <c r="Y485">
        <v>671</v>
      </c>
      <c r="Z485" s="6">
        <v>198</v>
      </c>
      <c r="AA485">
        <v>265</v>
      </c>
      <c r="AB485">
        <v>341</v>
      </c>
      <c r="AC485">
        <v>398</v>
      </c>
      <c r="AD485">
        <v>472</v>
      </c>
      <c r="AE485">
        <v>534</v>
      </c>
      <c r="AF485">
        <v>589</v>
      </c>
      <c r="AG485" s="7">
        <v>653</v>
      </c>
      <c r="AH485">
        <v>195</v>
      </c>
      <c r="AI485">
        <v>269</v>
      </c>
      <c r="AJ485">
        <v>336</v>
      </c>
      <c r="AK485">
        <v>388</v>
      </c>
      <c r="AL485">
        <v>457</v>
      </c>
      <c r="AM485">
        <v>520</v>
      </c>
      <c r="AN485">
        <v>576</v>
      </c>
      <c r="AO485" s="7">
        <v>640</v>
      </c>
    </row>
    <row r="486" spans="2:41" x14ac:dyDescent="0.3">
      <c r="B486" s="6">
        <v>194</v>
      </c>
      <c r="C486">
        <v>262</v>
      </c>
      <c r="D486">
        <v>339</v>
      </c>
      <c r="E486">
        <v>396</v>
      </c>
      <c r="F486">
        <v>462</v>
      </c>
      <c r="G486">
        <v>520</v>
      </c>
      <c r="H486">
        <v>582</v>
      </c>
      <c r="I486" s="7">
        <v>645</v>
      </c>
      <c r="J486" s="6">
        <v>191</v>
      </c>
      <c r="K486">
        <v>255</v>
      </c>
      <c r="L486">
        <v>324</v>
      </c>
      <c r="M486">
        <v>390</v>
      </c>
      <c r="N486">
        <v>476</v>
      </c>
      <c r="O486">
        <v>552</v>
      </c>
      <c r="P486">
        <v>613</v>
      </c>
      <c r="Q486" s="7">
        <v>677</v>
      </c>
      <c r="R486">
        <v>202</v>
      </c>
      <c r="S486">
        <v>260</v>
      </c>
      <c r="T486">
        <v>335</v>
      </c>
      <c r="U486">
        <v>404</v>
      </c>
      <c r="V486">
        <v>466</v>
      </c>
      <c r="W486">
        <v>527</v>
      </c>
      <c r="X486">
        <v>609</v>
      </c>
      <c r="Y486">
        <v>664</v>
      </c>
      <c r="Z486" s="6">
        <v>209</v>
      </c>
      <c r="AA486">
        <v>281</v>
      </c>
      <c r="AB486">
        <v>329</v>
      </c>
      <c r="AC486">
        <v>397</v>
      </c>
      <c r="AD486">
        <v>454</v>
      </c>
      <c r="AE486">
        <v>532</v>
      </c>
      <c r="AF486">
        <v>586</v>
      </c>
      <c r="AG486" s="7">
        <v>644</v>
      </c>
      <c r="AH486">
        <v>206</v>
      </c>
      <c r="AI486">
        <v>273</v>
      </c>
      <c r="AJ486">
        <v>337</v>
      </c>
      <c r="AK486">
        <v>395</v>
      </c>
      <c r="AL486">
        <v>460</v>
      </c>
      <c r="AM486">
        <v>510</v>
      </c>
      <c r="AN486">
        <v>581</v>
      </c>
      <c r="AO486" s="7">
        <v>629</v>
      </c>
    </row>
    <row r="487" spans="2:41" x14ac:dyDescent="0.3">
      <c r="B487" s="6">
        <v>208</v>
      </c>
      <c r="C487">
        <v>273</v>
      </c>
      <c r="D487">
        <v>332</v>
      </c>
      <c r="E487">
        <v>395</v>
      </c>
      <c r="F487">
        <v>451</v>
      </c>
      <c r="G487">
        <v>520</v>
      </c>
      <c r="H487">
        <v>582</v>
      </c>
      <c r="I487" s="7">
        <v>637</v>
      </c>
      <c r="J487" s="6">
        <v>194</v>
      </c>
      <c r="K487">
        <v>259</v>
      </c>
      <c r="L487">
        <v>323</v>
      </c>
      <c r="M487">
        <v>402</v>
      </c>
      <c r="N487">
        <v>460</v>
      </c>
      <c r="O487">
        <v>534</v>
      </c>
      <c r="P487">
        <v>600</v>
      </c>
      <c r="Q487" s="7">
        <v>663</v>
      </c>
      <c r="R487">
        <v>201</v>
      </c>
      <c r="S487">
        <v>272</v>
      </c>
      <c r="T487">
        <v>335</v>
      </c>
      <c r="U487">
        <v>399</v>
      </c>
      <c r="V487">
        <v>466</v>
      </c>
      <c r="W487">
        <v>530</v>
      </c>
      <c r="X487">
        <v>603</v>
      </c>
      <c r="Y487">
        <v>658</v>
      </c>
      <c r="Z487" s="6">
        <v>207</v>
      </c>
      <c r="AA487">
        <v>262</v>
      </c>
      <c r="AB487">
        <v>330</v>
      </c>
      <c r="AC487">
        <v>403</v>
      </c>
      <c r="AD487">
        <v>466</v>
      </c>
      <c r="AE487">
        <v>530</v>
      </c>
      <c r="AF487">
        <v>596</v>
      </c>
      <c r="AG487" s="7">
        <v>653</v>
      </c>
      <c r="AH487">
        <v>211</v>
      </c>
      <c r="AI487">
        <v>261</v>
      </c>
      <c r="AJ487">
        <v>333</v>
      </c>
      <c r="AK487">
        <v>411</v>
      </c>
      <c r="AL487">
        <v>454</v>
      </c>
      <c r="AM487">
        <v>522</v>
      </c>
      <c r="AN487">
        <v>578</v>
      </c>
      <c r="AO487" s="7">
        <v>652</v>
      </c>
    </row>
    <row r="488" spans="2:41" x14ac:dyDescent="0.3">
      <c r="B488" s="6">
        <v>201</v>
      </c>
      <c r="C488">
        <v>266</v>
      </c>
      <c r="D488">
        <v>339</v>
      </c>
      <c r="E488">
        <v>398</v>
      </c>
      <c r="F488">
        <v>455</v>
      </c>
      <c r="G488">
        <v>531</v>
      </c>
      <c r="H488">
        <v>570</v>
      </c>
      <c r="I488" s="7">
        <v>639</v>
      </c>
      <c r="J488" s="6">
        <v>195</v>
      </c>
      <c r="K488">
        <v>262</v>
      </c>
      <c r="L488">
        <v>324</v>
      </c>
      <c r="M488">
        <v>389</v>
      </c>
      <c r="N488">
        <v>474</v>
      </c>
      <c r="O488">
        <v>525</v>
      </c>
      <c r="P488">
        <v>600</v>
      </c>
      <c r="Q488" s="7">
        <v>684</v>
      </c>
      <c r="R488">
        <v>203</v>
      </c>
      <c r="S488">
        <v>265</v>
      </c>
      <c r="T488">
        <v>339</v>
      </c>
      <c r="U488">
        <v>402</v>
      </c>
      <c r="V488">
        <v>466</v>
      </c>
      <c r="W488">
        <v>534</v>
      </c>
      <c r="X488">
        <v>605</v>
      </c>
      <c r="Y488">
        <v>664</v>
      </c>
      <c r="Z488" s="6">
        <v>205</v>
      </c>
      <c r="AA488">
        <v>263</v>
      </c>
      <c r="AB488">
        <v>344</v>
      </c>
      <c r="AC488">
        <v>401</v>
      </c>
      <c r="AD488">
        <v>468</v>
      </c>
      <c r="AE488">
        <v>526</v>
      </c>
      <c r="AF488">
        <v>589</v>
      </c>
      <c r="AG488" s="7">
        <v>655</v>
      </c>
      <c r="AH488">
        <v>208</v>
      </c>
      <c r="AI488">
        <v>271</v>
      </c>
      <c r="AJ488">
        <v>337</v>
      </c>
      <c r="AK488">
        <v>399</v>
      </c>
      <c r="AL488">
        <v>443</v>
      </c>
      <c r="AM488">
        <v>514</v>
      </c>
      <c r="AN488">
        <v>565</v>
      </c>
      <c r="AO488" s="7">
        <v>634</v>
      </c>
    </row>
    <row r="489" spans="2:41" x14ac:dyDescent="0.3">
      <c r="B489" s="6">
        <v>204</v>
      </c>
      <c r="C489">
        <v>274</v>
      </c>
      <c r="D489">
        <v>314</v>
      </c>
      <c r="E489">
        <v>395</v>
      </c>
      <c r="F489">
        <v>459</v>
      </c>
      <c r="G489">
        <v>523</v>
      </c>
      <c r="H489">
        <v>587</v>
      </c>
      <c r="I489" s="7">
        <v>642</v>
      </c>
      <c r="J489" s="6">
        <v>184</v>
      </c>
      <c r="K489">
        <v>256</v>
      </c>
      <c r="L489">
        <v>331</v>
      </c>
      <c r="M489">
        <v>401</v>
      </c>
      <c r="N489">
        <v>454</v>
      </c>
      <c r="O489">
        <v>527</v>
      </c>
      <c r="P489">
        <v>598</v>
      </c>
      <c r="Q489" s="7">
        <v>676</v>
      </c>
      <c r="R489">
        <v>200</v>
      </c>
      <c r="S489">
        <v>268</v>
      </c>
      <c r="T489">
        <v>330</v>
      </c>
      <c r="U489">
        <v>401</v>
      </c>
      <c r="V489">
        <v>474</v>
      </c>
      <c r="W489">
        <v>542</v>
      </c>
      <c r="X489">
        <v>607</v>
      </c>
      <c r="Y489">
        <v>679</v>
      </c>
      <c r="Z489" s="6">
        <v>204</v>
      </c>
      <c r="AA489">
        <v>275</v>
      </c>
      <c r="AB489">
        <v>336</v>
      </c>
      <c r="AC489">
        <v>410</v>
      </c>
      <c r="AD489">
        <v>457</v>
      </c>
      <c r="AE489">
        <v>518</v>
      </c>
      <c r="AF489">
        <v>587</v>
      </c>
      <c r="AG489" s="7">
        <v>659</v>
      </c>
      <c r="AH489">
        <v>205</v>
      </c>
      <c r="AI489">
        <v>268</v>
      </c>
      <c r="AJ489">
        <v>335</v>
      </c>
      <c r="AK489">
        <v>396</v>
      </c>
      <c r="AL489">
        <v>457</v>
      </c>
      <c r="AM489">
        <v>514</v>
      </c>
      <c r="AN489">
        <v>574</v>
      </c>
      <c r="AO489" s="7">
        <v>639</v>
      </c>
    </row>
    <row r="490" spans="2:41" x14ac:dyDescent="0.3">
      <c r="B490" s="6">
        <v>204</v>
      </c>
      <c r="C490">
        <v>269</v>
      </c>
      <c r="D490">
        <v>326</v>
      </c>
      <c r="E490">
        <v>404</v>
      </c>
      <c r="F490">
        <v>453</v>
      </c>
      <c r="G490">
        <v>541</v>
      </c>
      <c r="H490">
        <v>576</v>
      </c>
      <c r="I490" s="7">
        <v>635</v>
      </c>
      <c r="J490" s="6">
        <v>201</v>
      </c>
      <c r="K490">
        <v>258</v>
      </c>
      <c r="L490">
        <v>326</v>
      </c>
      <c r="M490">
        <v>392</v>
      </c>
      <c r="N490">
        <v>466</v>
      </c>
      <c r="O490">
        <v>545</v>
      </c>
      <c r="P490">
        <v>578</v>
      </c>
      <c r="Q490" s="7">
        <v>668</v>
      </c>
      <c r="R490">
        <v>194</v>
      </c>
      <c r="S490">
        <v>260</v>
      </c>
      <c r="T490">
        <v>332</v>
      </c>
      <c r="U490">
        <v>408</v>
      </c>
      <c r="V490">
        <v>465</v>
      </c>
      <c r="W490">
        <v>528</v>
      </c>
      <c r="X490">
        <v>609</v>
      </c>
      <c r="Y490">
        <v>679</v>
      </c>
      <c r="Z490" s="6">
        <v>201</v>
      </c>
      <c r="AA490">
        <v>267</v>
      </c>
      <c r="AB490">
        <v>340</v>
      </c>
      <c r="AC490">
        <v>398</v>
      </c>
      <c r="AD490">
        <v>468</v>
      </c>
      <c r="AE490">
        <v>526</v>
      </c>
      <c r="AF490">
        <v>570</v>
      </c>
      <c r="AG490" s="7">
        <v>633</v>
      </c>
      <c r="AH490">
        <v>202</v>
      </c>
      <c r="AI490">
        <v>269</v>
      </c>
      <c r="AJ490">
        <v>336</v>
      </c>
      <c r="AK490">
        <v>401</v>
      </c>
      <c r="AL490">
        <v>461</v>
      </c>
      <c r="AM490">
        <v>515</v>
      </c>
      <c r="AN490">
        <v>577</v>
      </c>
      <c r="AO490" s="7">
        <v>639</v>
      </c>
    </row>
    <row r="491" spans="2:41" x14ac:dyDescent="0.3">
      <c r="B491" s="6">
        <v>189</v>
      </c>
      <c r="C491">
        <v>268</v>
      </c>
      <c r="D491">
        <v>331</v>
      </c>
      <c r="E491">
        <v>403</v>
      </c>
      <c r="F491">
        <v>454</v>
      </c>
      <c r="G491">
        <v>512</v>
      </c>
      <c r="H491">
        <v>591</v>
      </c>
      <c r="I491" s="7">
        <v>634</v>
      </c>
      <c r="J491" s="6">
        <v>193</v>
      </c>
      <c r="K491">
        <v>258</v>
      </c>
      <c r="L491">
        <v>327</v>
      </c>
      <c r="M491">
        <v>384</v>
      </c>
      <c r="N491">
        <v>466</v>
      </c>
      <c r="O491">
        <v>530</v>
      </c>
      <c r="P491">
        <v>602</v>
      </c>
      <c r="Q491" s="7">
        <v>692</v>
      </c>
      <c r="R491">
        <v>199</v>
      </c>
      <c r="S491">
        <v>270</v>
      </c>
      <c r="T491">
        <v>346</v>
      </c>
      <c r="U491">
        <v>401</v>
      </c>
      <c r="V491">
        <v>475</v>
      </c>
      <c r="W491">
        <v>529</v>
      </c>
      <c r="X491">
        <v>594</v>
      </c>
      <c r="Y491">
        <v>657</v>
      </c>
      <c r="Z491" s="6">
        <v>199</v>
      </c>
      <c r="AA491">
        <v>269</v>
      </c>
      <c r="AB491">
        <v>337</v>
      </c>
      <c r="AC491">
        <v>406</v>
      </c>
      <c r="AD491">
        <v>459</v>
      </c>
      <c r="AE491">
        <v>535</v>
      </c>
      <c r="AF491">
        <v>577</v>
      </c>
      <c r="AG491" s="7">
        <v>648</v>
      </c>
      <c r="AH491">
        <v>208</v>
      </c>
      <c r="AI491">
        <v>264</v>
      </c>
      <c r="AJ491">
        <v>331</v>
      </c>
      <c r="AK491">
        <v>394</v>
      </c>
      <c r="AL491">
        <v>466</v>
      </c>
      <c r="AM491">
        <v>529</v>
      </c>
      <c r="AN491">
        <v>580</v>
      </c>
      <c r="AO491" s="7">
        <v>644</v>
      </c>
    </row>
    <row r="492" spans="2:41" x14ac:dyDescent="0.3">
      <c r="B492" s="6">
        <v>204</v>
      </c>
      <c r="C492">
        <v>264</v>
      </c>
      <c r="D492">
        <v>329</v>
      </c>
      <c r="E492">
        <v>411</v>
      </c>
      <c r="F492">
        <v>447</v>
      </c>
      <c r="G492">
        <v>525</v>
      </c>
      <c r="H492">
        <v>577</v>
      </c>
      <c r="I492" s="7">
        <v>637</v>
      </c>
      <c r="J492" s="6">
        <v>193</v>
      </c>
      <c r="K492">
        <v>262</v>
      </c>
      <c r="L492">
        <v>330</v>
      </c>
      <c r="M492">
        <v>403</v>
      </c>
      <c r="N492">
        <v>467</v>
      </c>
      <c r="O492">
        <v>548</v>
      </c>
      <c r="P492">
        <v>603</v>
      </c>
      <c r="Q492" s="7">
        <v>677</v>
      </c>
      <c r="R492">
        <v>199</v>
      </c>
      <c r="S492">
        <v>277</v>
      </c>
      <c r="T492">
        <v>333</v>
      </c>
      <c r="U492">
        <v>401</v>
      </c>
      <c r="V492">
        <v>459</v>
      </c>
      <c r="W492">
        <v>540</v>
      </c>
      <c r="X492">
        <v>605</v>
      </c>
      <c r="Y492">
        <v>651</v>
      </c>
      <c r="Z492" s="6">
        <v>198</v>
      </c>
      <c r="AA492">
        <v>281</v>
      </c>
      <c r="AB492">
        <v>331</v>
      </c>
      <c r="AC492">
        <v>402</v>
      </c>
      <c r="AD492">
        <v>476</v>
      </c>
      <c r="AE492">
        <v>525</v>
      </c>
      <c r="AF492">
        <v>595</v>
      </c>
      <c r="AG492" s="7">
        <v>641</v>
      </c>
      <c r="AH492">
        <v>198</v>
      </c>
      <c r="AI492">
        <v>257</v>
      </c>
      <c r="AJ492">
        <v>341</v>
      </c>
      <c r="AK492">
        <v>402</v>
      </c>
      <c r="AL492">
        <v>455</v>
      </c>
      <c r="AM492">
        <v>512</v>
      </c>
      <c r="AN492">
        <v>579</v>
      </c>
      <c r="AO492" s="7">
        <v>644</v>
      </c>
    </row>
    <row r="493" spans="2:41" x14ac:dyDescent="0.3">
      <c r="B493" s="6">
        <v>198</v>
      </c>
      <c r="C493">
        <v>271</v>
      </c>
      <c r="D493">
        <v>336</v>
      </c>
      <c r="E493">
        <v>398</v>
      </c>
      <c r="F493">
        <v>454</v>
      </c>
      <c r="G493">
        <v>522</v>
      </c>
      <c r="H493">
        <v>582</v>
      </c>
      <c r="I493" s="7">
        <v>627</v>
      </c>
      <c r="J493" s="6">
        <v>195</v>
      </c>
      <c r="K493">
        <v>253</v>
      </c>
      <c r="L493">
        <v>316</v>
      </c>
      <c r="M493">
        <v>409</v>
      </c>
      <c r="N493">
        <v>456</v>
      </c>
      <c r="O493">
        <v>528</v>
      </c>
      <c r="P493">
        <v>613</v>
      </c>
      <c r="Q493" s="7">
        <v>685</v>
      </c>
      <c r="R493">
        <v>197</v>
      </c>
      <c r="S493">
        <v>262</v>
      </c>
      <c r="T493">
        <v>331</v>
      </c>
      <c r="U493">
        <v>416</v>
      </c>
      <c r="V493">
        <v>466</v>
      </c>
      <c r="W493">
        <v>526</v>
      </c>
      <c r="X493">
        <v>592</v>
      </c>
      <c r="Y493">
        <v>656</v>
      </c>
      <c r="Z493" s="6">
        <v>201</v>
      </c>
      <c r="AA493">
        <v>274</v>
      </c>
      <c r="AB493">
        <v>332</v>
      </c>
      <c r="AC493">
        <v>396</v>
      </c>
      <c r="AD493">
        <v>459</v>
      </c>
      <c r="AE493">
        <v>535</v>
      </c>
      <c r="AF493">
        <v>594</v>
      </c>
      <c r="AG493" s="7">
        <v>650</v>
      </c>
      <c r="AH493">
        <v>204</v>
      </c>
      <c r="AI493">
        <v>267</v>
      </c>
      <c r="AJ493">
        <v>337</v>
      </c>
      <c r="AK493">
        <v>398</v>
      </c>
      <c r="AL493">
        <v>465</v>
      </c>
      <c r="AM493">
        <v>511</v>
      </c>
      <c r="AN493">
        <v>570</v>
      </c>
      <c r="AO493" s="7">
        <v>641</v>
      </c>
    </row>
    <row r="494" spans="2:41" x14ac:dyDescent="0.3">
      <c r="B494" s="6">
        <v>208</v>
      </c>
      <c r="C494">
        <v>270</v>
      </c>
      <c r="D494">
        <v>328</v>
      </c>
      <c r="E494">
        <v>399</v>
      </c>
      <c r="F494">
        <v>455</v>
      </c>
      <c r="G494">
        <v>522</v>
      </c>
      <c r="H494">
        <v>577</v>
      </c>
      <c r="I494" s="7">
        <v>651</v>
      </c>
      <c r="J494" s="6">
        <v>195</v>
      </c>
      <c r="K494">
        <v>256</v>
      </c>
      <c r="L494">
        <v>328</v>
      </c>
      <c r="M494">
        <v>403</v>
      </c>
      <c r="N494">
        <v>454</v>
      </c>
      <c r="O494">
        <v>527</v>
      </c>
      <c r="P494">
        <v>604</v>
      </c>
      <c r="Q494" s="7">
        <v>682</v>
      </c>
      <c r="R494">
        <v>200</v>
      </c>
      <c r="S494">
        <v>259</v>
      </c>
      <c r="T494">
        <v>342</v>
      </c>
      <c r="U494">
        <v>403</v>
      </c>
      <c r="V494">
        <v>476</v>
      </c>
      <c r="W494">
        <v>542</v>
      </c>
      <c r="X494">
        <v>597</v>
      </c>
      <c r="Y494">
        <v>667</v>
      </c>
      <c r="Z494" s="6">
        <v>203</v>
      </c>
      <c r="AA494">
        <v>269</v>
      </c>
      <c r="AB494">
        <v>331</v>
      </c>
      <c r="AC494">
        <v>406</v>
      </c>
      <c r="AD494">
        <v>469</v>
      </c>
      <c r="AE494">
        <v>523</v>
      </c>
      <c r="AF494">
        <v>590</v>
      </c>
      <c r="AG494" s="7">
        <v>665</v>
      </c>
      <c r="AH494">
        <v>197</v>
      </c>
      <c r="AI494">
        <v>270</v>
      </c>
      <c r="AJ494">
        <v>338</v>
      </c>
      <c r="AK494">
        <v>393</v>
      </c>
      <c r="AL494">
        <v>461</v>
      </c>
      <c r="AM494">
        <v>523</v>
      </c>
      <c r="AN494">
        <v>579</v>
      </c>
      <c r="AO494" s="7">
        <v>639</v>
      </c>
    </row>
    <row r="495" spans="2:41" x14ac:dyDescent="0.3">
      <c r="B495" s="6">
        <v>197</v>
      </c>
      <c r="C495">
        <v>269</v>
      </c>
      <c r="D495">
        <v>329</v>
      </c>
      <c r="E495">
        <v>386</v>
      </c>
      <c r="F495">
        <v>451</v>
      </c>
      <c r="G495">
        <v>514</v>
      </c>
      <c r="H495">
        <v>571</v>
      </c>
      <c r="I495" s="7">
        <v>638</v>
      </c>
      <c r="J495" s="6">
        <v>202</v>
      </c>
      <c r="K495">
        <v>254</v>
      </c>
      <c r="L495">
        <v>316</v>
      </c>
      <c r="M495">
        <v>393</v>
      </c>
      <c r="N495">
        <v>472</v>
      </c>
      <c r="O495">
        <v>525</v>
      </c>
      <c r="P495">
        <v>596</v>
      </c>
      <c r="Q495" s="7">
        <v>677</v>
      </c>
      <c r="R495">
        <v>195</v>
      </c>
      <c r="S495">
        <v>270</v>
      </c>
      <c r="T495">
        <v>337</v>
      </c>
      <c r="U495">
        <v>417</v>
      </c>
      <c r="V495">
        <v>473</v>
      </c>
      <c r="W495">
        <v>531</v>
      </c>
      <c r="X495">
        <v>597</v>
      </c>
      <c r="Y495">
        <v>680</v>
      </c>
      <c r="Z495" s="6">
        <v>191</v>
      </c>
      <c r="AA495">
        <v>273</v>
      </c>
      <c r="AB495">
        <v>337</v>
      </c>
      <c r="AC495">
        <v>393</v>
      </c>
      <c r="AD495">
        <v>467</v>
      </c>
      <c r="AE495">
        <v>523</v>
      </c>
      <c r="AF495">
        <v>599</v>
      </c>
      <c r="AG495" s="7">
        <v>639</v>
      </c>
      <c r="AH495">
        <v>193</v>
      </c>
      <c r="AI495">
        <v>272</v>
      </c>
      <c r="AJ495">
        <v>338</v>
      </c>
      <c r="AK495">
        <v>401</v>
      </c>
      <c r="AL495">
        <v>462</v>
      </c>
      <c r="AM495">
        <v>529</v>
      </c>
      <c r="AN495">
        <v>576</v>
      </c>
      <c r="AO495" s="7">
        <v>649</v>
      </c>
    </row>
    <row r="496" spans="2:41" x14ac:dyDescent="0.3">
      <c r="B496" s="6">
        <v>205</v>
      </c>
      <c r="C496">
        <v>268</v>
      </c>
      <c r="D496">
        <v>343</v>
      </c>
      <c r="E496">
        <v>395</v>
      </c>
      <c r="F496">
        <v>449</v>
      </c>
      <c r="G496">
        <v>519</v>
      </c>
      <c r="H496">
        <v>566</v>
      </c>
      <c r="I496" s="7">
        <v>645</v>
      </c>
      <c r="J496" s="6">
        <v>183</v>
      </c>
      <c r="K496">
        <v>258</v>
      </c>
      <c r="L496">
        <v>329</v>
      </c>
      <c r="M496">
        <v>396</v>
      </c>
      <c r="N496">
        <v>471</v>
      </c>
      <c r="O496">
        <v>540</v>
      </c>
      <c r="P496">
        <v>593</v>
      </c>
      <c r="Q496" s="7">
        <v>675</v>
      </c>
      <c r="R496">
        <v>192</v>
      </c>
      <c r="S496">
        <v>268</v>
      </c>
      <c r="T496">
        <v>337</v>
      </c>
      <c r="U496">
        <v>409</v>
      </c>
      <c r="V496">
        <v>483</v>
      </c>
      <c r="W496">
        <v>539</v>
      </c>
      <c r="X496">
        <v>596</v>
      </c>
      <c r="Y496">
        <v>669</v>
      </c>
      <c r="Z496" s="6">
        <v>195</v>
      </c>
      <c r="AA496">
        <v>257</v>
      </c>
      <c r="AB496">
        <v>338</v>
      </c>
      <c r="AC496">
        <v>408</v>
      </c>
      <c r="AD496">
        <v>462</v>
      </c>
      <c r="AE496">
        <v>522</v>
      </c>
      <c r="AF496">
        <v>571</v>
      </c>
      <c r="AG496" s="7">
        <v>660</v>
      </c>
      <c r="AH496">
        <v>198</v>
      </c>
      <c r="AI496">
        <v>266</v>
      </c>
      <c r="AJ496">
        <v>341</v>
      </c>
      <c r="AK496">
        <v>388</v>
      </c>
      <c r="AL496">
        <v>450</v>
      </c>
      <c r="AM496">
        <v>522</v>
      </c>
      <c r="AN496">
        <v>572</v>
      </c>
      <c r="AO496" s="7">
        <v>631</v>
      </c>
    </row>
    <row r="497" spans="1:42" x14ac:dyDescent="0.3">
      <c r="B497" s="6">
        <v>204</v>
      </c>
      <c r="C497">
        <v>275</v>
      </c>
      <c r="D497">
        <v>337</v>
      </c>
      <c r="E497">
        <v>394</v>
      </c>
      <c r="F497">
        <v>456</v>
      </c>
      <c r="G497">
        <v>524</v>
      </c>
      <c r="H497">
        <v>588</v>
      </c>
      <c r="I497" s="7">
        <v>651</v>
      </c>
      <c r="J497" s="6">
        <v>190</v>
      </c>
      <c r="K497">
        <v>255</v>
      </c>
      <c r="L497">
        <v>328</v>
      </c>
      <c r="M497">
        <v>398</v>
      </c>
      <c r="N497">
        <v>462</v>
      </c>
      <c r="O497">
        <v>530</v>
      </c>
      <c r="P497">
        <v>595</v>
      </c>
      <c r="Q497" s="7">
        <v>681</v>
      </c>
      <c r="R497">
        <v>198</v>
      </c>
      <c r="S497">
        <v>262</v>
      </c>
      <c r="T497">
        <v>326</v>
      </c>
      <c r="U497">
        <v>397</v>
      </c>
      <c r="V497">
        <v>466</v>
      </c>
      <c r="W497">
        <v>539</v>
      </c>
      <c r="X497">
        <v>583</v>
      </c>
      <c r="Y497">
        <v>664</v>
      </c>
      <c r="Z497" s="6">
        <v>203</v>
      </c>
      <c r="AA497">
        <v>268</v>
      </c>
      <c r="AB497">
        <v>335</v>
      </c>
      <c r="AC497">
        <v>392</v>
      </c>
      <c r="AD497">
        <v>461</v>
      </c>
      <c r="AE497">
        <v>522</v>
      </c>
      <c r="AF497">
        <v>590</v>
      </c>
      <c r="AG497" s="7">
        <v>646</v>
      </c>
      <c r="AH497">
        <v>193</v>
      </c>
      <c r="AI497">
        <v>266</v>
      </c>
      <c r="AJ497">
        <v>332</v>
      </c>
      <c r="AK497">
        <v>404</v>
      </c>
      <c r="AL497">
        <v>461</v>
      </c>
      <c r="AM497">
        <v>515</v>
      </c>
      <c r="AN497">
        <v>579</v>
      </c>
      <c r="AO497" s="7">
        <v>630</v>
      </c>
    </row>
    <row r="498" spans="1:42" x14ac:dyDescent="0.3">
      <c r="B498" s="6">
        <v>204</v>
      </c>
      <c r="C498">
        <v>270</v>
      </c>
      <c r="D498">
        <v>336</v>
      </c>
      <c r="E498">
        <v>394</v>
      </c>
      <c r="F498">
        <v>452</v>
      </c>
      <c r="G498">
        <v>521</v>
      </c>
      <c r="H498">
        <v>573</v>
      </c>
      <c r="I498" s="7">
        <v>632</v>
      </c>
      <c r="J498" s="6">
        <v>188</v>
      </c>
      <c r="K498">
        <v>255</v>
      </c>
      <c r="L498">
        <v>322</v>
      </c>
      <c r="M498">
        <v>397</v>
      </c>
      <c r="N498">
        <v>461</v>
      </c>
      <c r="O498">
        <v>541</v>
      </c>
      <c r="P498">
        <v>607</v>
      </c>
      <c r="Q498" s="7">
        <v>685</v>
      </c>
      <c r="R498">
        <v>207</v>
      </c>
      <c r="S498">
        <v>280</v>
      </c>
      <c r="T498">
        <v>342</v>
      </c>
      <c r="U498">
        <v>410</v>
      </c>
      <c r="V498">
        <v>474</v>
      </c>
      <c r="W498">
        <v>532</v>
      </c>
      <c r="X498">
        <v>601</v>
      </c>
      <c r="Y498">
        <v>663</v>
      </c>
      <c r="Z498" s="6">
        <v>198</v>
      </c>
      <c r="AA498">
        <v>260</v>
      </c>
      <c r="AB498">
        <v>337</v>
      </c>
      <c r="AC498">
        <v>402</v>
      </c>
      <c r="AD498">
        <v>463</v>
      </c>
      <c r="AE498">
        <v>519</v>
      </c>
      <c r="AF498">
        <v>589</v>
      </c>
      <c r="AG498" s="7">
        <v>655</v>
      </c>
      <c r="AH498">
        <v>204</v>
      </c>
      <c r="AI498">
        <v>263</v>
      </c>
      <c r="AJ498">
        <v>342</v>
      </c>
      <c r="AK498">
        <v>402</v>
      </c>
      <c r="AL498">
        <v>464</v>
      </c>
      <c r="AM498">
        <v>506</v>
      </c>
      <c r="AN498">
        <v>576</v>
      </c>
      <c r="AO498" s="7">
        <v>640</v>
      </c>
    </row>
    <row r="499" spans="1:42" x14ac:dyDescent="0.3">
      <c r="B499" s="6">
        <v>204</v>
      </c>
      <c r="C499">
        <v>275</v>
      </c>
      <c r="D499">
        <v>330</v>
      </c>
      <c r="E499">
        <v>400</v>
      </c>
      <c r="F499">
        <v>448</v>
      </c>
      <c r="G499">
        <v>520</v>
      </c>
      <c r="H499">
        <v>576</v>
      </c>
      <c r="I499" s="7">
        <v>634</v>
      </c>
      <c r="J499" s="6">
        <v>186</v>
      </c>
      <c r="K499">
        <v>263</v>
      </c>
      <c r="L499">
        <v>327</v>
      </c>
      <c r="M499">
        <v>397</v>
      </c>
      <c r="N499">
        <v>481</v>
      </c>
      <c r="O499">
        <v>545</v>
      </c>
      <c r="P499">
        <v>616</v>
      </c>
      <c r="Q499" s="7">
        <v>673</v>
      </c>
      <c r="R499">
        <v>206</v>
      </c>
      <c r="S499">
        <v>272</v>
      </c>
      <c r="T499">
        <v>338</v>
      </c>
      <c r="U499">
        <v>394</v>
      </c>
      <c r="V499">
        <v>475</v>
      </c>
      <c r="W499">
        <v>527</v>
      </c>
      <c r="X499">
        <v>597</v>
      </c>
      <c r="Y499">
        <v>659</v>
      </c>
      <c r="Z499" s="6">
        <v>197</v>
      </c>
      <c r="AA499">
        <v>264</v>
      </c>
      <c r="AB499">
        <v>341</v>
      </c>
      <c r="AC499">
        <v>402</v>
      </c>
      <c r="AD499">
        <v>462</v>
      </c>
      <c r="AE499">
        <v>516</v>
      </c>
      <c r="AF499">
        <v>592</v>
      </c>
      <c r="AG499" s="7">
        <v>644</v>
      </c>
      <c r="AH499">
        <v>209</v>
      </c>
      <c r="AI499">
        <v>264</v>
      </c>
      <c r="AJ499">
        <v>333</v>
      </c>
      <c r="AK499">
        <v>400</v>
      </c>
      <c r="AL499">
        <v>463</v>
      </c>
      <c r="AM499">
        <v>516</v>
      </c>
      <c r="AN499">
        <v>577</v>
      </c>
      <c r="AO499" s="7">
        <v>634</v>
      </c>
    </row>
    <row r="500" spans="1:42" x14ac:dyDescent="0.3">
      <c r="B500" s="6">
        <v>201</v>
      </c>
      <c r="C500">
        <v>256</v>
      </c>
      <c r="D500">
        <v>335</v>
      </c>
      <c r="E500">
        <v>403</v>
      </c>
      <c r="F500">
        <v>469</v>
      </c>
      <c r="G500">
        <v>516</v>
      </c>
      <c r="H500">
        <v>562</v>
      </c>
      <c r="I500" s="7">
        <v>644</v>
      </c>
      <c r="J500" s="6">
        <v>191</v>
      </c>
      <c r="K500">
        <v>255</v>
      </c>
      <c r="L500">
        <v>325</v>
      </c>
      <c r="M500">
        <v>401</v>
      </c>
      <c r="N500">
        <v>461</v>
      </c>
      <c r="O500">
        <v>521</v>
      </c>
      <c r="P500">
        <v>600</v>
      </c>
      <c r="Q500" s="7">
        <v>684</v>
      </c>
      <c r="R500">
        <v>189</v>
      </c>
      <c r="S500">
        <v>263</v>
      </c>
      <c r="T500">
        <v>335</v>
      </c>
      <c r="U500">
        <v>410</v>
      </c>
      <c r="V500">
        <v>485</v>
      </c>
      <c r="W500">
        <v>529</v>
      </c>
      <c r="X500">
        <v>590</v>
      </c>
      <c r="Y500">
        <v>661</v>
      </c>
      <c r="Z500" s="6">
        <v>204</v>
      </c>
      <c r="AA500">
        <v>276</v>
      </c>
      <c r="AB500">
        <v>338</v>
      </c>
      <c r="AC500">
        <v>393</v>
      </c>
      <c r="AD500">
        <v>464</v>
      </c>
      <c r="AE500">
        <v>526</v>
      </c>
      <c r="AF500">
        <v>585</v>
      </c>
      <c r="AG500" s="7">
        <v>642</v>
      </c>
      <c r="AH500">
        <v>202</v>
      </c>
      <c r="AI500">
        <v>277</v>
      </c>
      <c r="AJ500">
        <v>322</v>
      </c>
      <c r="AK500">
        <v>388</v>
      </c>
      <c r="AL500">
        <v>459</v>
      </c>
      <c r="AM500">
        <v>520</v>
      </c>
      <c r="AN500">
        <v>579</v>
      </c>
      <c r="AO500" s="7">
        <v>650</v>
      </c>
    </row>
    <row r="501" spans="1:42" x14ac:dyDescent="0.3">
      <c r="B501" s="6">
        <v>201</v>
      </c>
      <c r="C501">
        <v>272</v>
      </c>
      <c r="D501">
        <v>329</v>
      </c>
      <c r="E501">
        <v>392</v>
      </c>
      <c r="F501">
        <v>447</v>
      </c>
      <c r="G501">
        <v>506</v>
      </c>
      <c r="H501">
        <v>587</v>
      </c>
      <c r="I501" s="7">
        <v>630</v>
      </c>
      <c r="J501" s="6">
        <v>196</v>
      </c>
      <c r="K501">
        <v>268</v>
      </c>
      <c r="L501">
        <v>323</v>
      </c>
      <c r="M501">
        <v>393</v>
      </c>
      <c r="N501">
        <v>462</v>
      </c>
      <c r="O501">
        <v>539</v>
      </c>
      <c r="P501">
        <v>602</v>
      </c>
      <c r="Q501" s="7">
        <v>661</v>
      </c>
      <c r="R501">
        <v>197</v>
      </c>
      <c r="S501">
        <v>262</v>
      </c>
      <c r="T501">
        <v>333</v>
      </c>
      <c r="U501">
        <v>403</v>
      </c>
      <c r="V501">
        <v>479</v>
      </c>
      <c r="W501">
        <v>546</v>
      </c>
      <c r="X501">
        <v>599</v>
      </c>
      <c r="Y501">
        <v>667</v>
      </c>
      <c r="Z501" s="6">
        <v>205</v>
      </c>
      <c r="AA501">
        <v>262</v>
      </c>
      <c r="AB501">
        <v>340</v>
      </c>
      <c r="AC501">
        <v>401</v>
      </c>
      <c r="AD501">
        <v>464</v>
      </c>
      <c r="AE501">
        <v>517</v>
      </c>
      <c r="AF501">
        <v>591</v>
      </c>
      <c r="AG501" s="7">
        <v>650</v>
      </c>
      <c r="AH501">
        <v>202</v>
      </c>
      <c r="AI501">
        <v>276</v>
      </c>
      <c r="AJ501">
        <v>330</v>
      </c>
      <c r="AK501">
        <v>385</v>
      </c>
      <c r="AL501">
        <v>460</v>
      </c>
      <c r="AM501">
        <v>508</v>
      </c>
      <c r="AN501">
        <v>578</v>
      </c>
      <c r="AO501" s="7">
        <v>646</v>
      </c>
    </row>
    <row r="502" spans="1:42" x14ac:dyDescent="0.3">
      <c r="B502" s="6">
        <v>209</v>
      </c>
      <c r="C502">
        <v>268</v>
      </c>
      <c r="D502">
        <v>329</v>
      </c>
      <c r="E502">
        <v>388</v>
      </c>
      <c r="F502">
        <v>460</v>
      </c>
      <c r="G502">
        <v>522</v>
      </c>
      <c r="H502">
        <v>597</v>
      </c>
      <c r="I502" s="7">
        <v>619</v>
      </c>
      <c r="J502" s="6">
        <v>195</v>
      </c>
      <c r="K502">
        <v>260</v>
      </c>
      <c r="L502">
        <v>324</v>
      </c>
      <c r="M502">
        <v>398</v>
      </c>
      <c r="N502">
        <v>474</v>
      </c>
      <c r="O502">
        <v>531</v>
      </c>
      <c r="P502">
        <v>606</v>
      </c>
      <c r="Q502" s="7">
        <v>674</v>
      </c>
      <c r="R502">
        <v>194</v>
      </c>
      <c r="S502">
        <v>264</v>
      </c>
      <c r="T502">
        <v>332</v>
      </c>
      <c r="U502">
        <v>410</v>
      </c>
      <c r="V502">
        <v>465</v>
      </c>
      <c r="W502">
        <v>542</v>
      </c>
      <c r="X502">
        <v>598</v>
      </c>
      <c r="Y502">
        <v>670</v>
      </c>
      <c r="Z502" s="6">
        <v>210</v>
      </c>
      <c r="AA502">
        <v>275</v>
      </c>
      <c r="AB502">
        <v>340</v>
      </c>
      <c r="AC502">
        <v>400</v>
      </c>
      <c r="AD502">
        <v>463</v>
      </c>
      <c r="AE502">
        <v>524</v>
      </c>
      <c r="AF502">
        <v>592</v>
      </c>
      <c r="AG502" s="7">
        <v>645</v>
      </c>
      <c r="AH502">
        <v>206</v>
      </c>
      <c r="AI502">
        <v>268</v>
      </c>
      <c r="AJ502">
        <v>333</v>
      </c>
      <c r="AK502">
        <v>401</v>
      </c>
      <c r="AL502">
        <v>457</v>
      </c>
      <c r="AM502">
        <v>522</v>
      </c>
      <c r="AN502">
        <v>590</v>
      </c>
      <c r="AO502" s="7">
        <v>650</v>
      </c>
    </row>
    <row r="503" spans="1:42" x14ac:dyDescent="0.3">
      <c r="B503" s="6">
        <v>205</v>
      </c>
      <c r="C503">
        <v>264</v>
      </c>
      <c r="D503">
        <v>328</v>
      </c>
      <c r="E503">
        <v>392</v>
      </c>
      <c r="F503">
        <v>457</v>
      </c>
      <c r="G503">
        <v>518</v>
      </c>
      <c r="H503">
        <v>589</v>
      </c>
      <c r="I503" s="7">
        <v>627</v>
      </c>
      <c r="J503" s="6">
        <v>193</v>
      </c>
      <c r="K503">
        <v>264</v>
      </c>
      <c r="L503">
        <v>325</v>
      </c>
      <c r="M503">
        <v>392</v>
      </c>
      <c r="N503">
        <v>465</v>
      </c>
      <c r="O503">
        <v>540</v>
      </c>
      <c r="P503">
        <v>614</v>
      </c>
      <c r="Q503" s="7">
        <v>671</v>
      </c>
      <c r="R503">
        <v>195</v>
      </c>
      <c r="S503">
        <v>272</v>
      </c>
      <c r="T503">
        <v>334</v>
      </c>
      <c r="U503">
        <v>400</v>
      </c>
      <c r="V503">
        <v>480</v>
      </c>
      <c r="W503">
        <v>545</v>
      </c>
      <c r="X503">
        <v>603</v>
      </c>
      <c r="Y503">
        <v>666</v>
      </c>
      <c r="Z503" s="6">
        <v>194</v>
      </c>
      <c r="AA503">
        <v>265</v>
      </c>
      <c r="AB503">
        <v>341</v>
      </c>
      <c r="AC503">
        <v>393</v>
      </c>
      <c r="AD503">
        <v>468</v>
      </c>
      <c r="AE503">
        <v>531</v>
      </c>
      <c r="AF503">
        <v>583</v>
      </c>
      <c r="AG503" s="7">
        <v>642</v>
      </c>
      <c r="AH503">
        <v>207</v>
      </c>
      <c r="AI503">
        <v>274</v>
      </c>
      <c r="AJ503">
        <v>337</v>
      </c>
      <c r="AK503">
        <v>395</v>
      </c>
      <c r="AL503">
        <v>467</v>
      </c>
      <c r="AM503">
        <v>524</v>
      </c>
      <c r="AN503">
        <v>582</v>
      </c>
      <c r="AO503" s="7">
        <v>650</v>
      </c>
    </row>
    <row r="505" spans="1:42" s="3" customFormat="1" ht="13.8" customHeight="1" x14ac:dyDescent="0.3">
      <c r="A505" s="3" t="s">
        <v>21</v>
      </c>
      <c r="B505" s="14">
        <f xml:space="preserve"> MIN(B4:B503)</f>
        <v>189</v>
      </c>
      <c r="C505" s="3">
        <f t="shared" ref="C505:I505" si="0" xml:space="preserve"> MIN(C4:C503)</f>
        <v>252</v>
      </c>
      <c r="D505" s="3">
        <f t="shared" si="0"/>
        <v>314</v>
      </c>
      <c r="E505" s="3">
        <f t="shared" si="0"/>
        <v>374</v>
      </c>
      <c r="F505" s="3">
        <f t="shared" si="0"/>
        <v>439</v>
      </c>
      <c r="G505" s="3">
        <f t="shared" si="0"/>
        <v>494</v>
      </c>
      <c r="H505" s="3">
        <f t="shared" si="0"/>
        <v>562</v>
      </c>
      <c r="I505" s="15">
        <f t="shared" si="0"/>
        <v>619</v>
      </c>
      <c r="J505" s="14">
        <f xml:space="preserve"> MIN(J4:J503)</f>
        <v>180</v>
      </c>
      <c r="K505" s="3">
        <f t="shared" ref="K505:Q505" si="1" xml:space="preserve"> MIN(K4:K503)</f>
        <v>244</v>
      </c>
      <c r="L505" s="3">
        <f t="shared" si="1"/>
        <v>311</v>
      </c>
      <c r="M505" s="3">
        <f t="shared" si="1"/>
        <v>381</v>
      </c>
      <c r="N505" s="3">
        <f t="shared" si="1"/>
        <v>445</v>
      </c>
      <c r="O505" s="3">
        <f t="shared" si="1"/>
        <v>514</v>
      </c>
      <c r="P505" s="3">
        <f t="shared" si="1"/>
        <v>578</v>
      </c>
      <c r="Q505" s="15">
        <f t="shared" si="1"/>
        <v>643</v>
      </c>
      <c r="R505" s="14">
        <f t="shared" ref="R505:AO505" si="2" xml:space="preserve"> MIN(R4:R503)</f>
        <v>188</v>
      </c>
      <c r="S505" s="3">
        <f t="shared" si="2"/>
        <v>252</v>
      </c>
      <c r="T505" s="3">
        <f t="shared" si="2"/>
        <v>319</v>
      </c>
      <c r="U505" s="3">
        <f t="shared" si="2"/>
        <v>388</v>
      </c>
      <c r="V505" s="3">
        <f t="shared" si="2"/>
        <v>452</v>
      </c>
      <c r="W505" s="3">
        <f t="shared" si="2"/>
        <v>519</v>
      </c>
      <c r="X505" s="3">
        <f t="shared" si="2"/>
        <v>578</v>
      </c>
      <c r="Y505" s="15">
        <f t="shared" si="2"/>
        <v>643</v>
      </c>
      <c r="Z505" s="14">
        <f t="shared" si="2"/>
        <v>189</v>
      </c>
      <c r="AA505" s="3">
        <f t="shared" si="2"/>
        <v>253</v>
      </c>
      <c r="AB505" s="3">
        <f t="shared" si="2"/>
        <v>317</v>
      </c>
      <c r="AC505" s="3">
        <f t="shared" si="2"/>
        <v>382</v>
      </c>
      <c r="AD505" s="3">
        <f t="shared" si="2"/>
        <v>439</v>
      </c>
      <c r="AE505" s="3">
        <f t="shared" si="2"/>
        <v>504</v>
      </c>
      <c r="AF505" s="3">
        <f t="shared" si="2"/>
        <v>570</v>
      </c>
      <c r="AG505" s="15">
        <f t="shared" si="2"/>
        <v>627</v>
      </c>
      <c r="AH505" s="14">
        <f t="shared" si="2"/>
        <v>191</v>
      </c>
      <c r="AI505" s="3">
        <f t="shared" si="2"/>
        <v>255</v>
      </c>
      <c r="AJ505" s="3">
        <f t="shared" si="2"/>
        <v>317</v>
      </c>
      <c r="AK505" s="3">
        <f t="shared" si="2"/>
        <v>377</v>
      </c>
      <c r="AL505" s="3">
        <f t="shared" si="2"/>
        <v>437</v>
      </c>
      <c r="AM505" s="3">
        <f t="shared" si="2"/>
        <v>500</v>
      </c>
      <c r="AN505" s="3">
        <f t="shared" si="2"/>
        <v>561</v>
      </c>
      <c r="AO505" s="15">
        <f t="shared" si="2"/>
        <v>620</v>
      </c>
      <c r="AP505" s="3">
        <f>MAX(AP4:AP503)</f>
        <v>0</v>
      </c>
    </row>
    <row r="506" spans="1:42" s="3" customFormat="1" x14ac:dyDescent="0.3">
      <c r="A506" s="3" t="s">
        <v>22</v>
      </c>
      <c r="B506" s="14">
        <f>MAX(B4:B503)</f>
        <v>215</v>
      </c>
      <c r="C506" s="3">
        <f t="shared" ref="C506:I506" si="3">MAX(C4:C503)</f>
        <v>285</v>
      </c>
      <c r="D506" s="3">
        <f t="shared" si="3"/>
        <v>348</v>
      </c>
      <c r="E506" s="3">
        <f t="shared" si="3"/>
        <v>416</v>
      </c>
      <c r="F506" s="3">
        <f t="shared" si="3"/>
        <v>474</v>
      </c>
      <c r="G506" s="3">
        <f t="shared" si="3"/>
        <v>541</v>
      </c>
      <c r="H506" s="3">
        <f t="shared" si="3"/>
        <v>599</v>
      </c>
      <c r="I506" s="15">
        <f t="shared" si="3"/>
        <v>664</v>
      </c>
      <c r="J506" s="14">
        <f>MAX(J4:J503)</f>
        <v>204</v>
      </c>
      <c r="K506" s="3">
        <f t="shared" ref="K506:Q506" si="4">MAX(K4:K503)</f>
        <v>272</v>
      </c>
      <c r="L506" s="3">
        <f t="shared" si="4"/>
        <v>341</v>
      </c>
      <c r="M506" s="3">
        <f t="shared" si="4"/>
        <v>414</v>
      </c>
      <c r="N506" s="3">
        <f t="shared" si="4"/>
        <v>488</v>
      </c>
      <c r="O506" s="3">
        <f t="shared" si="4"/>
        <v>554</v>
      </c>
      <c r="P506" s="3">
        <f t="shared" si="4"/>
        <v>623</v>
      </c>
      <c r="Q506" s="15">
        <f t="shared" si="4"/>
        <v>699</v>
      </c>
      <c r="R506" s="14">
        <f t="shared" ref="R506:AO506" si="5">MAX(R4:R503)</f>
        <v>209</v>
      </c>
      <c r="S506" s="3">
        <f t="shared" si="5"/>
        <v>281</v>
      </c>
      <c r="T506" s="3">
        <f t="shared" si="5"/>
        <v>357</v>
      </c>
      <c r="U506" s="3">
        <f t="shared" si="5"/>
        <v>423</v>
      </c>
      <c r="V506" s="3">
        <f t="shared" si="5"/>
        <v>493</v>
      </c>
      <c r="W506" s="3">
        <f t="shared" si="5"/>
        <v>559</v>
      </c>
      <c r="X506" s="3">
        <f t="shared" si="5"/>
        <v>620</v>
      </c>
      <c r="Y506" s="15">
        <f t="shared" si="5"/>
        <v>687</v>
      </c>
      <c r="Z506" s="14">
        <f t="shared" si="5"/>
        <v>212</v>
      </c>
      <c r="AA506" s="3">
        <f t="shared" si="5"/>
        <v>286</v>
      </c>
      <c r="AB506" s="3">
        <f t="shared" si="5"/>
        <v>352</v>
      </c>
      <c r="AC506" s="3">
        <f t="shared" si="5"/>
        <v>419</v>
      </c>
      <c r="AD506" s="3">
        <f t="shared" si="5"/>
        <v>480</v>
      </c>
      <c r="AE506" s="3">
        <f t="shared" si="5"/>
        <v>546</v>
      </c>
      <c r="AF506" s="3">
        <f t="shared" si="5"/>
        <v>613</v>
      </c>
      <c r="AG506" s="15">
        <f t="shared" si="5"/>
        <v>669</v>
      </c>
      <c r="AH506" s="14">
        <f t="shared" si="5"/>
        <v>215</v>
      </c>
      <c r="AI506" s="3">
        <f t="shared" si="5"/>
        <v>285</v>
      </c>
      <c r="AJ506" s="3">
        <f t="shared" si="5"/>
        <v>352</v>
      </c>
      <c r="AK506" s="3">
        <f t="shared" si="5"/>
        <v>417</v>
      </c>
      <c r="AL506" s="3">
        <f t="shared" si="5"/>
        <v>474</v>
      </c>
      <c r="AM506" s="3">
        <f t="shared" si="5"/>
        <v>540</v>
      </c>
      <c r="AN506" s="3">
        <f t="shared" si="5"/>
        <v>601</v>
      </c>
      <c r="AO506" s="15">
        <f t="shared" si="5"/>
        <v>665</v>
      </c>
    </row>
    <row r="507" spans="1:42" s="3" customFormat="1" x14ac:dyDescent="0.3">
      <c r="A507" s="3" t="s">
        <v>23</v>
      </c>
      <c r="B507" s="14">
        <f>AVERAGE(B4:B503)</f>
        <v>203.642</v>
      </c>
      <c r="C507" s="3">
        <f t="shared" ref="C507:I507" si="6">AVERAGE(C4:C503)</f>
        <v>269.33999999999997</v>
      </c>
      <c r="D507" s="3">
        <f t="shared" si="6"/>
        <v>332.48399999999998</v>
      </c>
      <c r="E507" s="3">
        <f t="shared" si="6"/>
        <v>395.572</v>
      </c>
      <c r="F507" s="3">
        <f t="shared" si="6"/>
        <v>457.05200000000002</v>
      </c>
      <c r="G507" s="3">
        <f t="shared" si="6"/>
        <v>517.96799999999996</v>
      </c>
      <c r="H507" s="3">
        <f t="shared" si="6"/>
        <v>579.71400000000006</v>
      </c>
      <c r="I507" s="15">
        <f t="shared" si="6"/>
        <v>640.89200000000005</v>
      </c>
      <c r="J507" s="14">
        <f>AVERAGE(J4:J503)</f>
        <v>191.648</v>
      </c>
      <c r="K507" s="3">
        <f t="shared" ref="K507:Q507" si="7">AVERAGE(K4:K503)</f>
        <v>258.16000000000003</v>
      </c>
      <c r="L507" s="3">
        <f t="shared" si="7"/>
        <v>326.08</v>
      </c>
      <c r="M507" s="3">
        <f t="shared" si="7"/>
        <v>395.80799999999999</v>
      </c>
      <c r="N507" s="3">
        <f t="shared" si="7"/>
        <v>465.75</v>
      </c>
      <c r="O507" s="3">
        <f t="shared" si="7"/>
        <v>535.53800000000001</v>
      </c>
      <c r="P507" s="3">
        <f t="shared" si="7"/>
        <v>604.73599999999999</v>
      </c>
      <c r="Q507" s="15">
        <f t="shared" si="7"/>
        <v>673.83600000000001</v>
      </c>
      <c r="R507" s="14">
        <f t="shared" ref="R507:AO507" si="8">AVERAGE(R4:R503)</f>
        <v>198.386</v>
      </c>
      <c r="S507" s="3">
        <f t="shared" si="8"/>
        <v>268.11799999999999</v>
      </c>
      <c r="T507" s="3">
        <f t="shared" si="8"/>
        <v>337.12599999999998</v>
      </c>
      <c r="U507" s="3">
        <f t="shared" si="8"/>
        <v>404.68</v>
      </c>
      <c r="V507" s="3">
        <f t="shared" si="8"/>
        <v>471.19400000000002</v>
      </c>
      <c r="W507" s="3">
        <f t="shared" si="8"/>
        <v>536.26800000000003</v>
      </c>
      <c r="X507" s="3">
        <f t="shared" si="8"/>
        <v>599.68200000000002</v>
      </c>
      <c r="Y507" s="15">
        <f t="shared" si="8"/>
        <v>663.87800000000004</v>
      </c>
      <c r="Z507" s="14">
        <f t="shared" si="8"/>
        <v>202.024</v>
      </c>
      <c r="AA507" s="3">
        <f t="shared" si="8"/>
        <v>270.54199999999997</v>
      </c>
      <c r="AB507" s="3">
        <f t="shared" si="8"/>
        <v>335.93599999999998</v>
      </c>
      <c r="AC507" s="3">
        <f t="shared" si="8"/>
        <v>400.10399999999998</v>
      </c>
      <c r="AD507" s="3">
        <f t="shared" si="8"/>
        <v>463.63600000000002</v>
      </c>
      <c r="AE507" s="3">
        <f t="shared" si="8"/>
        <v>526.17200000000003</v>
      </c>
      <c r="AF507" s="3">
        <f t="shared" si="8"/>
        <v>587.23400000000004</v>
      </c>
      <c r="AG507" s="15">
        <f t="shared" si="8"/>
        <v>648.91200000000003</v>
      </c>
      <c r="AH507" s="14">
        <f t="shared" si="8"/>
        <v>202.63200000000001</v>
      </c>
      <c r="AI507" s="3">
        <f t="shared" si="8"/>
        <v>268.75799999999998</v>
      </c>
      <c r="AJ507" s="3">
        <f t="shared" si="8"/>
        <v>333.01</v>
      </c>
      <c r="AK507" s="3">
        <f t="shared" si="8"/>
        <v>395.89800000000002</v>
      </c>
      <c r="AL507" s="3">
        <f t="shared" si="8"/>
        <v>457.54599999999999</v>
      </c>
      <c r="AM507" s="3">
        <f t="shared" si="8"/>
        <v>518.66800000000001</v>
      </c>
      <c r="AN507" s="3">
        <f t="shared" si="8"/>
        <v>580.01599999999996</v>
      </c>
      <c r="AO507" s="15">
        <f t="shared" si="8"/>
        <v>641.79</v>
      </c>
    </row>
    <row r="508" spans="1:42" s="3" customFormat="1" x14ac:dyDescent="0.3">
      <c r="A508" s="3" t="s">
        <v>41</v>
      </c>
      <c r="B508" s="14">
        <f>_xlfn.STDEV.S(B4:B503)</f>
        <v>4.3657709412913137</v>
      </c>
      <c r="C508" s="3">
        <f t="shared" ref="C508:H508" si="9">_xlfn.STDEV.S(C4:C503)</f>
        <v>4.918616225234727</v>
      </c>
      <c r="D508" s="3">
        <f t="shared" si="9"/>
        <v>5.3780657473077405</v>
      </c>
      <c r="E508" s="3">
        <f t="shared" si="9"/>
        <v>6.1810376517948766</v>
      </c>
      <c r="F508" s="3">
        <f t="shared" si="9"/>
        <v>6.5322765767034996</v>
      </c>
      <c r="G508" s="3">
        <f t="shared" si="9"/>
        <v>6.5004220612163284</v>
      </c>
      <c r="H508" s="3">
        <f t="shared" si="9"/>
        <v>6.9493013734589431</v>
      </c>
      <c r="I508" s="15">
        <f>_xlfn.STDEV.S(I4:I503)</f>
        <v>6.9432523724126529</v>
      </c>
      <c r="J508" s="14">
        <f t="shared" ref="J508:AO508" si="10">_xlfn.STDEV.S(J4:J503)</f>
        <v>3.9874673405036423</v>
      </c>
      <c r="K508" s="3">
        <f t="shared" si="10"/>
        <v>4.6821196576954298</v>
      </c>
      <c r="L508" s="3">
        <f t="shared" si="10"/>
        <v>5.1305208789145391</v>
      </c>
      <c r="M508" s="3">
        <f t="shared" si="10"/>
        <v>5.6567777284012895</v>
      </c>
      <c r="N508" s="3">
        <f t="shared" si="10"/>
        <v>6.509704486765127</v>
      </c>
      <c r="O508" s="3">
        <f t="shared" si="10"/>
        <v>6.8832633706156194</v>
      </c>
      <c r="P508" s="3">
        <f t="shared" si="10"/>
        <v>7.6482216618752785</v>
      </c>
      <c r="Q508" s="15">
        <f t="shared" si="10"/>
        <v>8.0078308367134543</v>
      </c>
      <c r="R508" s="14">
        <f t="shared" si="10"/>
        <v>4.0036311174043577</v>
      </c>
      <c r="S508" s="3">
        <f t="shared" si="10"/>
        <v>4.9218416319605645</v>
      </c>
      <c r="T508" s="3">
        <f t="shared" si="10"/>
        <v>5.7368935754284038</v>
      </c>
      <c r="U508" s="3">
        <f t="shared" si="10"/>
        <v>6.3439807837326203</v>
      </c>
      <c r="V508" s="3">
        <f t="shared" si="10"/>
        <v>6.6290461233129099</v>
      </c>
      <c r="W508" s="3">
        <f t="shared" si="10"/>
        <v>6.9838186865706628</v>
      </c>
      <c r="X508" s="3">
        <f t="shared" si="10"/>
        <v>7.3936600149610383</v>
      </c>
      <c r="Y508" s="15">
        <f t="shared" si="10"/>
        <v>7.7575431000994035</v>
      </c>
      <c r="Z508" s="14">
        <f t="shared" si="10"/>
        <v>4.1557146109731491</v>
      </c>
      <c r="AA508" s="3">
        <f t="shared" si="10"/>
        <v>5.2493186884953724</v>
      </c>
      <c r="AB508" s="3">
        <f t="shared" si="10"/>
        <v>5.6830007033246055</v>
      </c>
      <c r="AC508" s="3">
        <f t="shared" si="10"/>
        <v>6.0526401599476936</v>
      </c>
      <c r="AD508" s="3">
        <f t="shared" si="10"/>
        <v>6.7029368731512662</v>
      </c>
      <c r="AE508" s="3">
        <f t="shared" si="10"/>
        <v>6.9170881313189172</v>
      </c>
      <c r="AF508" s="3">
        <f t="shared" si="10"/>
        <v>6.9420189609730354</v>
      </c>
      <c r="AG508" s="15">
        <f t="shared" si="10"/>
        <v>7.3648311233150299</v>
      </c>
      <c r="AH508" s="14">
        <f t="shared" si="10"/>
        <v>4.3958187456820577</v>
      </c>
      <c r="AI508" s="3">
        <f t="shared" si="10"/>
        <v>5.1299189210232656</v>
      </c>
      <c r="AJ508" s="3">
        <f t="shared" si="10"/>
        <v>5.746646665298953</v>
      </c>
      <c r="AK508" s="3">
        <f t="shared" si="10"/>
        <v>6.1738017181725713</v>
      </c>
      <c r="AL508" s="3">
        <f t="shared" si="10"/>
        <v>6.0555117409587957</v>
      </c>
      <c r="AM508" s="3">
        <f t="shared" si="10"/>
        <v>6.5735987404770544</v>
      </c>
      <c r="AN508" s="3">
        <f t="shared" si="10"/>
        <v>7.1569678200166171</v>
      </c>
      <c r="AO508" s="15">
        <f t="shared" si="10"/>
        <v>7.2627401708706989</v>
      </c>
    </row>
    <row r="509" spans="1:42" s="3" customFormat="1" x14ac:dyDescent="0.3">
      <c r="A509" s="3" t="s">
        <v>24</v>
      </c>
      <c r="B509" s="14">
        <f>(1-0.05)/2*B3/LN(B3)</f>
        <v>24.983421200435817</v>
      </c>
      <c r="C509" s="3">
        <f t="shared" ref="C509:I509" si="11">(1-0.05)/2*C3/LN(C3)</f>
        <v>31.711779066056735</v>
      </c>
      <c r="D509" s="3">
        <f t="shared" si="11"/>
        <v>38.216408217325593</v>
      </c>
      <c r="E509" s="3">
        <f t="shared" si="11"/>
        <v>44.552623736858976</v>
      </c>
      <c r="F509" s="3">
        <f t="shared" si="11"/>
        <v>50.754987421139141</v>
      </c>
      <c r="G509" s="3">
        <f t="shared" si="11"/>
        <v>56.84698161707162</v>
      </c>
      <c r="H509" s="3">
        <f t="shared" si="11"/>
        <v>62.845514686225293</v>
      </c>
      <c r="I509" s="15">
        <f t="shared" si="11"/>
        <v>68.763292968014881</v>
      </c>
      <c r="J509" s="14">
        <f>(1-0.05)/2*J3/LN(J3)</f>
        <v>24.983421200435817</v>
      </c>
      <c r="K509" s="3">
        <f t="shared" ref="K509:Q509" si="12">(1-0.05)/2*K3/LN(K3)</f>
        <v>31.711779066056735</v>
      </c>
      <c r="L509" s="3">
        <f t="shared" si="12"/>
        <v>38.216408217325593</v>
      </c>
      <c r="M509" s="3">
        <f t="shared" si="12"/>
        <v>44.552623736858976</v>
      </c>
      <c r="N509" s="3">
        <f t="shared" si="12"/>
        <v>50.754987421139141</v>
      </c>
      <c r="O509" s="3">
        <f t="shared" si="12"/>
        <v>56.84698161707162</v>
      </c>
      <c r="P509" s="3">
        <f t="shared" si="12"/>
        <v>62.845514686225293</v>
      </c>
      <c r="Q509" s="15">
        <f t="shared" si="12"/>
        <v>68.763292968014881</v>
      </c>
      <c r="R509" s="14">
        <f t="shared" ref="R509:AO509" si="13">(1-0.05)/2*R3/LN(R3)</f>
        <v>24.983421200435817</v>
      </c>
      <c r="S509" s="3">
        <f t="shared" si="13"/>
        <v>31.711779066056735</v>
      </c>
      <c r="T509" s="3">
        <f t="shared" si="13"/>
        <v>38.216408217325593</v>
      </c>
      <c r="U509" s="3">
        <f t="shared" si="13"/>
        <v>44.552623736858976</v>
      </c>
      <c r="V509" s="3">
        <f t="shared" si="13"/>
        <v>50.754987421139141</v>
      </c>
      <c r="W509" s="3">
        <f t="shared" si="13"/>
        <v>56.84698161707162</v>
      </c>
      <c r="X509" s="3">
        <f t="shared" si="13"/>
        <v>62.845514686225293</v>
      </c>
      <c r="Y509" s="15">
        <f t="shared" si="13"/>
        <v>68.763292968014881</v>
      </c>
      <c r="Z509" s="14">
        <f t="shared" si="13"/>
        <v>24.983421200435817</v>
      </c>
      <c r="AA509" s="3">
        <f t="shared" si="13"/>
        <v>31.711779066056735</v>
      </c>
      <c r="AB509" s="3">
        <f t="shared" si="13"/>
        <v>38.216408217325593</v>
      </c>
      <c r="AC509" s="3">
        <f t="shared" si="13"/>
        <v>44.552623736858976</v>
      </c>
      <c r="AD509" s="3">
        <f t="shared" si="13"/>
        <v>50.754987421139141</v>
      </c>
      <c r="AE509" s="3">
        <f t="shared" si="13"/>
        <v>56.84698161707162</v>
      </c>
      <c r="AF509" s="3">
        <f t="shared" si="13"/>
        <v>62.845514686225293</v>
      </c>
      <c r="AG509" s="15">
        <f t="shared" si="13"/>
        <v>68.763292968014881</v>
      </c>
      <c r="AH509" s="14">
        <f t="shared" si="13"/>
        <v>24.983421200435817</v>
      </c>
      <c r="AI509" s="3">
        <f t="shared" si="13"/>
        <v>31.711779066056735</v>
      </c>
      <c r="AJ509" s="3">
        <f t="shared" si="13"/>
        <v>38.216408217325593</v>
      </c>
      <c r="AK509" s="3">
        <f t="shared" si="13"/>
        <v>44.552623736858976</v>
      </c>
      <c r="AL509" s="3">
        <f t="shared" si="13"/>
        <v>50.754987421139141</v>
      </c>
      <c r="AM509" s="3">
        <f t="shared" si="13"/>
        <v>56.84698161707162</v>
      </c>
      <c r="AN509" s="3">
        <f t="shared" si="13"/>
        <v>62.845514686225293</v>
      </c>
      <c r="AO509" s="15">
        <f t="shared" si="13"/>
        <v>68.763292968014881</v>
      </c>
    </row>
    <row r="510" spans="1:42" s="3" customFormat="1" x14ac:dyDescent="0.3">
      <c r="A510" s="3" t="s">
        <v>25</v>
      </c>
      <c r="B510" s="14">
        <f>(IMEXP(-0.05)+0.05/10)*B3</f>
        <v>286.86882735021419</v>
      </c>
      <c r="C510" s="3">
        <f t="shared" ref="C510:AO510" si="14">(IMEXP(-0.05)+0.05/10)*C3</f>
        <v>382.49176980028562</v>
      </c>
      <c r="D510" s="3">
        <f t="shared" si="14"/>
        <v>478.114712250357</v>
      </c>
      <c r="E510" s="3">
        <f t="shared" si="14"/>
        <v>573.73765470042838</v>
      </c>
      <c r="F510" s="3">
        <f t="shared" si="14"/>
        <v>669.36059715049987</v>
      </c>
      <c r="G510" s="3">
        <f t="shared" si="14"/>
        <v>764.98353960057125</v>
      </c>
      <c r="H510" s="3">
        <f t="shared" si="14"/>
        <v>860.60648205064263</v>
      </c>
      <c r="I510" s="15">
        <f t="shared" si="14"/>
        <v>956.229424500714</v>
      </c>
      <c r="J510" s="14">
        <f t="shared" si="14"/>
        <v>286.86882735021419</v>
      </c>
      <c r="K510" s="3">
        <f t="shared" si="14"/>
        <v>382.49176980028562</v>
      </c>
      <c r="L510" s="3">
        <f t="shared" si="14"/>
        <v>478.114712250357</v>
      </c>
      <c r="M510" s="3">
        <f t="shared" si="14"/>
        <v>573.73765470042838</v>
      </c>
      <c r="N510" s="3">
        <f t="shared" si="14"/>
        <v>669.36059715049987</v>
      </c>
      <c r="O510" s="3">
        <f t="shared" si="14"/>
        <v>764.98353960057125</v>
      </c>
      <c r="P510" s="3">
        <f t="shared" si="14"/>
        <v>860.60648205064263</v>
      </c>
      <c r="Q510" s="15">
        <f t="shared" si="14"/>
        <v>956.229424500714</v>
      </c>
      <c r="R510" s="14">
        <f t="shared" si="14"/>
        <v>286.86882735021419</v>
      </c>
      <c r="S510" s="3">
        <f t="shared" si="14"/>
        <v>382.49176980028562</v>
      </c>
      <c r="T510" s="3">
        <f t="shared" si="14"/>
        <v>478.114712250357</v>
      </c>
      <c r="U510" s="3">
        <f t="shared" si="14"/>
        <v>573.73765470042838</v>
      </c>
      <c r="V510" s="3">
        <f t="shared" si="14"/>
        <v>669.36059715049987</v>
      </c>
      <c r="W510" s="3">
        <f t="shared" si="14"/>
        <v>764.98353960057125</v>
      </c>
      <c r="X510" s="3">
        <f t="shared" si="14"/>
        <v>860.60648205064263</v>
      </c>
      <c r="Y510" s="15">
        <f t="shared" si="14"/>
        <v>956.229424500714</v>
      </c>
      <c r="Z510" s="14">
        <f t="shared" si="14"/>
        <v>286.86882735021419</v>
      </c>
      <c r="AA510" s="3">
        <f t="shared" si="14"/>
        <v>382.49176980028562</v>
      </c>
      <c r="AB510" s="3">
        <f t="shared" si="14"/>
        <v>478.114712250357</v>
      </c>
      <c r="AC510" s="3">
        <f t="shared" si="14"/>
        <v>573.73765470042838</v>
      </c>
      <c r="AD510" s="3">
        <f t="shared" si="14"/>
        <v>669.36059715049987</v>
      </c>
      <c r="AE510" s="3">
        <f t="shared" si="14"/>
        <v>764.98353960057125</v>
      </c>
      <c r="AF510" s="3">
        <f t="shared" si="14"/>
        <v>860.60648205064263</v>
      </c>
      <c r="AG510" s="15">
        <f t="shared" si="14"/>
        <v>956.229424500714</v>
      </c>
      <c r="AH510" s="14">
        <f t="shared" si="14"/>
        <v>286.86882735021419</v>
      </c>
      <c r="AI510" s="3">
        <f t="shared" si="14"/>
        <v>382.49176980028562</v>
      </c>
      <c r="AJ510" s="3">
        <f t="shared" si="14"/>
        <v>478.114712250357</v>
      </c>
      <c r="AK510" s="3">
        <f t="shared" si="14"/>
        <v>573.73765470042838</v>
      </c>
      <c r="AL510" s="3">
        <f t="shared" si="14"/>
        <v>669.36059715049987</v>
      </c>
      <c r="AM510" s="3">
        <f t="shared" si="14"/>
        <v>764.98353960057125</v>
      </c>
      <c r="AN510" s="3">
        <f t="shared" si="14"/>
        <v>860.60648205064263</v>
      </c>
      <c r="AO510" s="15">
        <f t="shared" si="14"/>
        <v>956.229424500714</v>
      </c>
    </row>
    <row r="512" spans="1:42" x14ac:dyDescent="0.3">
      <c r="A512" s="34" t="s">
        <v>42</v>
      </c>
    </row>
    <row r="513" spans="1:1" x14ac:dyDescent="0.3">
      <c r="A513" s="34"/>
    </row>
    <row r="514" spans="1:1" x14ac:dyDescent="0.3">
      <c r="A514" s="34"/>
    </row>
    <row r="515" spans="1:1" x14ac:dyDescent="0.3">
      <c r="A515" s="34"/>
    </row>
    <row r="516" spans="1:1" x14ac:dyDescent="0.3">
      <c r="A516" s="34"/>
    </row>
    <row r="517" spans="1:1" x14ac:dyDescent="0.3">
      <c r="A517" s="34"/>
    </row>
    <row r="518" spans="1:1" x14ac:dyDescent="0.3">
      <c r="A518" s="34"/>
    </row>
    <row r="519" spans="1:1" x14ac:dyDescent="0.3">
      <c r="A519" s="34"/>
    </row>
    <row r="520" spans="1:1" x14ac:dyDescent="0.3">
      <c r="A520" s="34"/>
    </row>
    <row r="521" spans="1:1" x14ac:dyDescent="0.3">
      <c r="A521" s="34"/>
    </row>
    <row r="522" spans="1:1" x14ac:dyDescent="0.3">
      <c r="A522" s="34"/>
    </row>
    <row r="523" spans="1:1" x14ac:dyDescent="0.3">
      <c r="A523" s="34"/>
    </row>
    <row r="524" spans="1:1" x14ac:dyDescent="0.3">
      <c r="A524" s="34"/>
    </row>
    <row r="525" spans="1:1" x14ac:dyDescent="0.3">
      <c r="A525" s="34"/>
    </row>
    <row r="529" spans="1:41" x14ac:dyDescent="0.3">
      <c r="A529" s="34" t="s">
        <v>43</v>
      </c>
    </row>
    <row r="530" spans="1:41" x14ac:dyDescent="0.3">
      <c r="A530" s="34"/>
    </row>
    <row r="531" spans="1:41" x14ac:dyDescent="0.3">
      <c r="A531" s="34"/>
    </row>
    <row r="532" spans="1:41" x14ac:dyDescent="0.3">
      <c r="A532" s="34"/>
    </row>
    <row r="533" spans="1:41" x14ac:dyDescent="0.3">
      <c r="A533" s="34"/>
    </row>
    <row r="534" spans="1:41" x14ac:dyDescent="0.3">
      <c r="A534" s="34"/>
    </row>
    <row r="535" spans="1:41" x14ac:dyDescent="0.3">
      <c r="A535" s="34"/>
    </row>
    <row r="536" spans="1:41" x14ac:dyDescent="0.3">
      <c r="A536" s="34"/>
    </row>
    <row r="537" spans="1:41" x14ac:dyDescent="0.3">
      <c r="A537" s="34"/>
    </row>
    <row r="538" spans="1:41" x14ac:dyDescent="0.3">
      <c r="A538" s="34"/>
    </row>
    <row r="539" spans="1:41" x14ac:dyDescent="0.3">
      <c r="A539" s="34"/>
    </row>
    <row r="540" spans="1:41" x14ac:dyDescent="0.3">
      <c r="A540" s="34"/>
    </row>
    <row r="543" spans="1:41" x14ac:dyDescent="0.3">
      <c r="A543" s="3" t="s">
        <v>44</v>
      </c>
    </row>
    <row r="544" spans="1:41" s="3" customFormat="1" x14ac:dyDescent="0.3">
      <c r="A544" s="3" t="s">
        <v>45</v>
      </c>
      <c r="B544" s="14">
        <f>COUNTIFS(B4:B503,"&gt;" &amp;(B507-B508), B4:B503,"&lt;" &amp;(B507+B508)) / 500</f>
        <v>0.69599999999999995</v>
      </c>
      <c r="C544" s="3">
        <f t="shared" ref="C544:AO544" si="15">COUNTIFS(C4:C503,"&gt;" &amp;(C507-C508), C4:C503,"&lt;" &amp;(C507+C508)) / 500</f>
        <v>0.71799999999999997</v>
      </c>
      <c r="D544" s="3">
        <f t="shared" si="15"/>
        <v>0.66400000000000003</v>
      </c>
      <c r="E544" s="3">
        <f t="shared" si="15"/>
        <v>0.67200000000000004</v>
      </c>
      <c r="F544" s="3">
        <f t="shared" si="15"/>
        <v>0.68</v>
      </c>
      <c r="G544" s="3">
        <f t="shared" si="15"/>
        <v>0.66200000000000003</v>
      </c>
      <c r="H544" s="3">
        <f t="shared" si="15"/>
        <v>0.67600000000000005</v>
      </c>
      <c r="I544" s="15">
        <f t="shared" si="15"/>
        <v>0.70399999999999996</v>
      </c>
      <c r="J544" s="14">
        <f t="shared" si="15"/>
        <v>0.68200000000000005</v>
      </c>
      <c r="K544" s="3">
        <f t="shared" si="15"/>
        <v>0.67800000000000005</v>
      </c>
      <c r="L544" s="3">
        <f t="shared" si="15"/>
        <v>0.73799999999999999</v>
      </c>
      <c r="M544" s="3">
        <f t="shared" si="15"/>
        <v>0.65200000000000002</v>
      </c>
      <c r="N544" s="3">
        <f t="shared" si="15"/>
        <v>0.66200000000000003</v>
      </c>
      <c r="O544" s="3">
        <f t="shared" si="15"/>
        <v>0.66600000000000004</v>
      </c>
      <c r="P544" s="3">
        <f t="shared" si="15"/>
        <v>0.66400000000000003</v>
      </c>
      <c r="Q544" s="15">
        <f t="shared" si="15"/>
        <v>0.68200000000000005</v>
      </c>
      <c r="R544" s="14">
        <f t="shared" si="15"/>
        <v>0.66800000000000004</v>
      </c>
      <c r="S544" s="3">
        <f t="shared" si="15"/>
        <v>0.68200000000000005</v>
      </c>
      <c r="T544" s="3">
        <f t="shared" si="15"/>
        <v>0.66400000000000003</v>
      </c>
      <c r="U544" s="3">
        <f t="shared" si="15"/>
        <v>0.69199999999999995</v>
      </c>
      <c r="V544" s="3">
        <f t="shared" si="15"/>
        <v>0.69</v>
      </c>
      <c r="W544" s="3">
        <f t="shared" si="15"/>
        <v>0.69599999999999995</v>
      </c>
      <c r="X544" s="3">
        <f t="shared" si="15"/>
        <v>0.67200000000000004</v>
      </c>
      <c r="Y544" s="3">
        <f t="shared" si="15"/>
        <v>0.65</v>
      </c>
      <c r="Z544" s="14">
        <f t="shared" si="15"/>
        <v>0.72199999999999998</v>
      </c>
      <c r="AA544" s="3">
        <f t="shared" si="15"/>
        <v>0.65600000000000003</v>
      </c>
      <c r="AB544" s="3">
        <f t="shared" si="15"/>
        <v>0.65400000000000003</v>
      </c>
      <c r="AC544" s="3">
        <f t="shared" si="15"/>
        <v>0.67800000000000005</v>
      </c>
      <c r="AD544" s="3">
        <f t="shared" si="15"/>
        <v>0.70799999999999996</v>
      </c>
      <c r="AE544" s="3">
        <f t="shared" si="15"/>
        <v>0.70399999999999996</v>
      </c>
      <c r="AF544" s="3">
        <f t="shared" si="15"/>
        <v>0.7</v>
      </c>
      <c r="AG544" s="15">
        <f t="shared" si="15"/>
        <v>0.66800000000000004</v>
      </c>
      <c r="AH544" s="3">
        <f t="shared" si="15"/>
        <v>0.68600000000000005</v>
      </c>
      <c r="AI544" s="3">
        <f t="shared" si="15"/>
        <v>0.67400000000000004</v>
      </c>
      <c r="AJ544" s="3">
        <f t="shared" si="15"/>
        <v>0.64800000000000002</v>
      </c>
      <c r="AK544" s="3">
        <f t="shared" si="15"/>
        <v>0.69599999999999995</v>
      </c>
      <c r="AL544" s="3">
        <f t="shared" si="15"/>
        <v>0.68200000000000005</v>
      </c>
      <c r="AM544" s="3">
        <f t="shared" si="15"/>
        <v>0.66800000000000004</v>
      </c>
      <c r="AN544" s="3">
        <f t="shared" si="15"/>
        <v>0.72</v>
      </c>
      <c r="AO544" s="15">
        <f t="shared" si="15"/>
        <v>0.68400000000000005</v>
      </c>
    </row>
    <row r="545" spans="1:41" s="3" customFormat="1" x14ac:dyDescent="0.3">
      <c r="A545" s="3" t="s">
        <v>46</v>
      </c>
      <c r="B545" s="14">
        <f>COUNTIFS(B4:B503,"&gt;" &amp;(B507-B508*2), B4:B503,"&lt;" &amp;(B507+B508*2)) / 500</f>
        <v>0.96799999999999997</v>
      </c>
      <c r="C545" s="3">
        <f t="shared" ref="C545:AO545" si="16">COUNTIFS(C4:C503,"&gt;" &amp;(C507-C508*2), C4:C503,"&lt;" &amp;(C507+C508*2)) / 500</f>
        <v>0.95799999999999996</v>
      </c>
      <c r="D545" s="3">
        <f t="shared" si="16"/>
        <v>0.95799999999999996</v>
      </c>
      <c r="E545" s="3">
        <f t="shared" si="16"/>
        <v>0.95</v>
      </c>
      <c r="F545" s="3">
        <f t="shared" si="16"/>
        <v>0.96399999999999997</v>
      </c>
      <c r="G545" s="3">
        <f t="shared" si="16"/>
        <v>0.96</v>
      </c>
      <c r="H545" s="3">
        <f t="shared" si="16"/>
        <v>0.95799999999999996</v>
      </c>
      <c r="I545" s="15">
        <f t="shared" si="16"/>
        <v>0.95</v>
      </c>
      <c r="J545" s="14">
        <f t="shared" si="16"/>
        <v>0.96199999999999997</v>
      </c>
      <c r="K545" s="3">
        <f t="shared" si="16"/>
        <v>0.95599999999999996</v>
      </c>
      <c r="L545" s="3">
        <f t="shared" si="16"/>
        <v>0.95399999999999996</v>
      </c>
      <c r="M545" s="3">
        <f t="shared" si="16"/>
        <v>0.96</v>
      </c>
      <c r="N545" s="3">
        <f t="shared" si="16"/>
        <v>0.96399999999999997</v>
      </c>
      <c r="O545" s="3">
        <f t="shared" si="16"/>
        <v>0.96399999999999997</v>
      </c>
      <c r="P545" s="3">
        <f t="shared" si="16"/>
        <v>0.96799999999999997</v>
      </c>
      <c r="Q545" s="15">
        <f t="shared" si="16"/>
        <v>0.95599999999999996</v>
      </c>
      <c r="R545" s="14">
        <f t="shared" si="16"/>
        <v>0.95799999999999996</v>
      </c>
      <c r="S545" s="3">
        <f t="shared" si="16"/>
        <v>0.95799999999999996</v>
      </c>
      <c r="T545" s="3">
        <f t="shared" si="16"/>
        <v>0.96199999999999997</v>
      </c>
      <c r="U545" s="3">
        <f t="shared" si="16"/>
        <v>0.96399999999999997</v>
      </c>
      <c r="V545" s="3">
        <f t="shared" si="16"/>
        <v>0.95</v>
      </c>
      <c r="W545" s="3">
        <f t="shared" si="16"/>
        <v>0.95599999999999996</v>
      </c>
      <c r="X545" s="3">
        <f t="shared" si="16"/>
        <v>0.96199999999999997</v>
      </c>
      <c r="Y545" s="3">
        <f t="shared" si="16"/>
        <v>0.95399999999999996</v>
      </c>
      <c r="Z545" s="14">
        <f t="shared" si="16"/>
        <v>0.96399999999999997</v>
      </c>
      <c r="AA545" s="3">
        <f t="shared" si="16"/>
        <v>0.95599999999999996</v>
      </c>
      <c r="AB545" s="3">
        <f t="shared" si="16"/>
        <v>0.96399999999999997</v>
      </c>
      <c r="AC545" s="3">
        <f t="shared" si="16"/>
        <v>0.96199999999999997</v>
      </c>
      <c r="AD545" s="3">
        <f t="shared" si="16"/>
        <v>0.95199999999999996</v>
      </c>
      <c r="AE545" s="3">
        <f t="shared" si="16"/>
        <v>0.95799999999999996</v>
      </c>
      <c r="AF545" s="3">
        <f t="shared" si="16"/>
        <v>0.95599999999999996</v>
      </c>
      <c r="AG545" s="15">
        <f t="shared" si="16"/>
        <v>0.96599999999999997</v>
      </c>
      <c r="AH545" s="3">
        <f t="shared" si="16"/>
        <v>0.96599999999999997</v>
      </c>
      <c r="AI545" s="3">
        <f t="shared" si="16"/>
        <v>0.96399999999999997</v>
      </c>
      <c r="AJ545" s="3">
        <f t="shared" si="16"/>
        <v>0.95399999999999996</v>
      </c>
      <c r="AK545" s="3">
        <f t="shared" si="16"/>
        <v>0.97</v>
      </c>
      <c r="AL545" s="3">
        <f t="shared" si="16"/>
        <v>0.96</v>
      </c>
      <c r="AM545" s="3">
        <f t="shared" si="16"/>
        <v>0.95399999999999996</v>
      </c>
      <c r="AN545" s="3">
        <f t="shared" si="16"/>
        <v>0.94399999999999995</v>
      </c>
      <c r="AO545" s="15">
        <f t="shared" si="16"/>
        <v>0.95</v>
      </c>
    </row>
    <row r="546" spans="1:41" s="3" customFormat="1" x14ac:dyDescent="0.3">
      <c r="A546" s="3" t="s">
        <v>47</v>
      </c>
      <c r="B546" s="14">
        <f>COUNTIFS(B4:B503,"&gt;" &amp;(B507-B508*3), B4:B503,"&lt;" &amp;(B507+B508*3)) / 500</f>
        <v>0.996</v>
      </c>
      <c r="C546" s="3">
        <f t="shared" ref="C546:AO546" si="17">COUNTIFS(C4:C503,"&gt;" &amp;(C507-C508*3), C4:C503,"&lt;" &amp;(C507+C508*3)) / 500</f>
        <v>0.99399999999999999</v>
      </c>
      <c r="D546" s="3">
        <f t="shared" si="17"/>
        <v>0.998</v>
      </c>
      <c r="E546" s="3">
        <f t="shared" si="17"/>
        <v>0.996</v>
      </c>
      <c r="F546" s="3">
        <f t="shared" si="17"/>
        <v>1</v>
      </c>
      <c r="G546" s="3">
        <f t="shared" si="17"/>
        <v>0.996</v>
      </c>
      <c r="H546" s="3">
        <f t="shared" si="17"/>
        <v>1</v>
      </c>
      <c r="I546" s="15">
        <f t="shared" si="17"/>
        <v>0.99199999999999999</v>
      </c>
      <c r="J546" s="14">
        <f t="shared" si="17"/>
        <v>0.998</v>
      </c>
      <c r="K546" s="3">
        <f t="shared" si="17"/>
        <v>0.998</v>
      </c>
      <c r="L546" s="3">
        <f t="shared" si="17"/>
        <v>1</v>
      </c>
      <c r="M546" s="3">
        <f t="shared" si="17"/>
        <v>0.99399999999999999</v>
      </c>
      <c r="N546" s="3">
        <f t="shared" si="17"/>
        <v>0.996</v>
      </c>
      <c r="O546" s="3">
        <f t="shared" si="17"/>
        <v>0.996</v>
      </c>
      <c r="P546" s="3">
        <f t="shared" si="17"/>
        <v>0.996</v>
      </c>
      <c r="Q546" s="15">
        <f t="shared" si="17"/>
        <v>0.99399999999999999</v>
      </c>
      <c r="R546" s="14">
        <f t="shared" si="17"/>
        <v>1</v>
      </c>
      <c r="S546" s="3">
        <f t="shared" si="17"/>
        <v>0.996</v>
      </c>
      <c r="T546" s="3">
        <f t="shared" si="17"/>
        <v>0.99199999999999999</v>
      </c>
      <c r="U546" s="3">
        <f t="shared" si="17"/>
        <v>1</v>
      </c>
      <c r="V546" s="3">
        <f t="shared" si="17"/>
        <v>0.996</v>
      </c>
      <c r="W546" s="3">
        <f t="shared" si="17"/>
        <v>0.998</v>
      </c>
      <c r="X546" s="3">
        <f t="shared" si="17"/>
        <v>1</v>
      </c>
      <c r="Y546" s="3">
        <f t="shared" si="17"/>
        <v>1</v>
      </c>
      <c r="Z546" s="14">
        <f t="shared" si="17"/>
        <v>0.998</v>
      </c>
      <c r="AA546" s="3">
        <f t="shared" si="17"/>
        <v>0.998</v>
      </c>
      <c r="AB546" s="3">
        <f t="shared" si="17"/>
        <v>0.996</v>
      </c>
      <c r="AC546" s="3">
        <f t="shared" si="17"/>
        <v>0.998</v>
      </c>
      <c r="AD546" s="3">
        <f t="shared" si="17"/>
        <v>0.998</v>
      </c>
      <c r="AE546" s="3">
        <f t="shared" si="17"/>
        <v>0.996</v>
      </c>
      <c r="AF546" s="3">
        <f t="shared" si="17"/>
        <v>0.996</v>
      </c>
      <c r="AG546" s="15">
        <f t="shared" si="17"/>
        <v>1</v>
      </c>
      <c r="AH546" s="3">
        <f t="shared" si="17"/>
        <v>1</v>
      </c>
      <c r="AI546" s="3">
        <f t="shared" si="17"/>
        <v>0.996</v>
      </c>
      <c r="AJ546" s="3">
        <f t="shared" si="17"/>
        <v>0.998</v>
      </c>
      <c r="AK546" s="3">
        <f t="shared" si="17"/>
        <v>0.996</v>
      </c>
      <c r="AL546" s="3">
        <f t="shared" si="17"/>
        <v>0.998</v>
      </c>
      <c r="AM546" s="3">
        <f t="shared" si="17"/>
        <v>0.998</v>
      </c>
      <c r="AN546" s="3">
        <f t="shared" si="17"/>
        <v>1</v>
      </c>
      <c r="AO546" s="15">
        <f t="shared" si="17"/>
        <v>0.996</v>
      </c>
    </row>
  </sheetData>
  <mergeCells count="7">
    <mergeCell ref="AH2:AO2"/>
    <mergeCell ref="B2:I2"/>
    <mergeCell ref="A512:A525"/>
    <mergeCell ref="A529:A540"/>
    <mergeCell ref="J2:Q2"/>
    <mergeCell ref="R2:Y2"/>
    <mergeCell ref="Z2:AG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51ADC-8012-43DF-8BD8-F000DC3E71DA}">
  <dimension ref="A1:AO546"/>
  <sheetViews>
    <sheetView topLeftCell="AA540" workbookViewId="0">
      <selection activeCell="Y508" sqref="Y508"/>
    </sheetView>
  </sheetViews>
  <sheetFormatPr defaultRowHeight="14.4" x14ac:dyDescent="0.3"/>
  <cols>
    <col min="2" max="2" width="8.88671875" style="6"/>
    <col min="9" max="9" width="8.88671875" style="7"/>
    <col min="10" max="10" width="8.88671875" style="6"/>
    <col min="17" max="17" width="8.88671875" style="7"/>
    <col min="26" max="26" width="8.88671875" style="6"/>
    <col min="33" max="33" width="8.88671875" style="7"/>
    <col min="41" max="41" width="8.88671875" style="7"/>
  </cols>
  <sheetData>
    <row r="1" spans="2:41" x14ac:dyDescent="0.3">
      <c r="B1" s="6" t="s">
        <v>38</v>
      </c>
      <c r="I1" s="9"/>
      <c r="Q1" s="9"/>
      <c r="Y1" s="8"/>
      <c r="AG1" s="9"/>
    </row>
    <row r="2" spans="2:41" x14ac:dyDescent="0.3">
      <c r="B2" s="35" t="s">
        <v>18</v>
      </c>
      <c r="C2" s="36"/>
      <c r="D2" s="36"/>
      <c r="E2" s="36"/>
      <c r="F2" s="36"/>
      <c r="G2" s="36"/>
      <c r="H2" s="36"/>
      <c r="I2" s="37"/>
      <c r="J2" s="35" t="s">
        <v>14</v>
      </c>
      <c r="K2" s="36"/>
      <c r="L2" s="36"/>
      <c r="M2" s="36"/>
      <c r="N2" s="36"/>
      <c r="O2" s="36"/>
      <c r="P2" s="36"/>
      <c r="Q2" s="37"/>
      <c r="R2" s="35" t="s">
        <v>15</v>
      </c>
      <c r="S2" s="36"/>
      <c r="T2" s="36"/>
      <c r="U2" s="36"/>
      <c r="V2" s="36"/>
      <c r="W2" s="36"/>
      <c r="X2" s="36"/>
      <c r="Y2" s="37"/>
      <c r="Z2" s="35" t="s">
        <v>16</v>
      </c>
      <c r="AA2" s="36"/>
      <c r="AB2" s="36"/>
      <c r="AC2" s="36"/>
      <c r="AD2" s="36"/>
      <c r="AE2" s="36"/>
      <c r="AF2" s="36"/>
      <c r="AG2" s="37"/>
      <c r="AH2" s="35" t="s">
        <v>17</v>
      </c>
      <c r="AI2" s="36"/>
      <c r="AJ2" s="36"/>
      <c r="AK2" s="36"/>
      <c r="AL2" s="36"/>
      <c r="AM2" s="36"/>
      <c r="AN2" s="36"/>
      <c r="AO2" s="37"/>
    </row>
    <row r="3" spans="2:41" s="1" customFormat="1" x14ac:dyDescent="0.3">
      <c r="B3" s="10">
        <v>300</v>
      </c>
      <c r="C3" s="11">
        <v>400</v>
      </c>
      <c r="D3" s="11">
        <v>500</v>
      </c>
      <c r="E3" s="11">
        <v>600</v>
      </c>
      <c r="F3" s="11">
        <v>700</v>
      </c>
      <c r="G3" s="11">
        <v>800</v>
      </c>
      <c r="H3" s="11">
        <v>900</v>
      </c>
      <c r="I3" s="12">
        <v>1000</v>
      </c>
      <c r="J3" s="10">
        <v>300</v>
      </c>
      <c r="K3" s="11">
        <v>400</v>
      </c>
      <c r="L3" s="11">
        <v>500</v>
      </c>
      <c r="M3" s="11">
        <v>600</v>
      </c>
      <c r="N3" s="11">
        <v>700</v>
      </c>
      <c r="O3" s="11">
        <v>800</v>
      </c>
      <c r="P3" s="11">
        <v>900</v>
      </c>
      <c r="Q3" s="12">
        <v>1000</v>
      </c>
      <c r="R3" s="11">
        <v>300</v>
      </c>
      <c r="S3" s="11">
        <v>400</v>
      </c>
      <c r="T3" s="11">
        <v>500</v>
      </c>
      <c r="U3" s="11">
        <v>600</v>
      </c>
      <c r="V3" s="11">
        <v>700</v>
      </c>
      <c r="W3" s="11">
        <v>800</v>
      </c>
      <c r="X3" s="11">
        <v>900</v>
      </c>
      <c r="Y3" s="11">
        <v>1000</v>
      </c>
      <c r="Z3" s="10">
        <v>300</v>
      </c>
      <c r="AA3" s="11">
        <v>400</v>
      </c>
      <c r="AB3" s="11">
        <v>500</v>
      </c>
      <c r="AC3" s="11">
        <v>600</v>
      </c>
      <c r="AD3" s="11">
        <v>700</v>
      </c>
      <c r="AE3" s="11">
        <v>800</v>
      </c>
      <c r="AF3" s="11">
        <v>900</v>
      </c>
      <c r="AG3" s="12">
        <v>1000</v>
      </c>
      <c r="AH3" s="11">
        <v>300</v>
      </c>
      <c r="AI3" s="11">
        <v>400</v>
      </c>
      <c r="AJ3" s="11">
        <v>500</v>
      </c>
      <c r="AK3" s="11">
        <v>600</v>
      </c>
      <c r="AL3" s="11">
        <v>700</v>
      </c>
      <c r="AM3" s="11">
        <v>800</v>
      </c>
      <c r="AN3" s="11">
        <v>900</v>
      </c>
      <c r="AO3" s="12">
        <v>1000</v>
      </c>
    </row>
    <row r="4" spans="2:41" x14ac:dyDescent="0.3">
      <c r="B4" s="6">
        <v>174</v>
      </c>
      <c r="C4">
        <v>224</v>
      </c>
      <c r="D4">
        <v>281</v>
      </c>
      <c r="E4">
        <v>327</v>
      </c>
      <c r="F4">
        <v>386</v>
      </c>
      <c r="G4">
        <v>437</v>
      </c>
      <c r="H4">
        <v>493</v>
      </c>
      <c r="I4" s="7">
        <v>544</v>
      </c>
      <c r="J4" s="6">
        <v>172</v>
      </c>
      <c r="K4">
        <v>216</v>
      </c>
      <c r="L4">
        <v>275</v>
      </c>
      <c r="M4">
        <v>326</v>
      </c>
      <c r="N4">
        <v>378</v>
      </c>
      <c r="O4">
        <v>430</v>
      </c>
      <c r="P4">
        <v>483</v>
      </c>
      <c r="Q4" s="7">
        <v>543</v>
      </c>
      <c r="R4">
        <v>172</v>
      </c>
      <c r="S4">
        <v>218</v>
      </c>
      <c r="T4">
        <v>283</v>
      </c>
      <c r="U4">
        <v>334</v>
      </c>
      <c r="V4">
        <v>380</v>
      </c>
      <c r="W4">
        <v>435</v>
      </c>
      <c r="X4">
        <v>488</v>
      </c>
      <c r="Y4">
        <v>526</v>
      </c>
      <c r="Z4" s="6">
        <v>169</v>
      </c>
      <c r="AA4">
        <v>219</v>
      </c>
      <c r="AB4">
        <v>281</v>
      </c>
      <c r="AC4">
        <v>327</v>
      </c>
      <c r="AD4">
        <v>381</v>
      </c>
      <c r="AE4">
        <v>433</v>
      </c>
      <c r="AF4">
        <v>491</v>
      </c>
      <c r="AG4" s="7">
        <v>537</v>
      </c>
      <c r="AH4">
        <v>169</v>
      </c>
      <c r="AI4">
        <v>217</v>
      </c>
      <c r="AJ4">
        <v>273</v>
      </c>
      <c r="AK4">
        <v>325</v>
      </c>
      <c r="AL4">
        <v>382</v>
      </c>
      <c r="AM4">
        <v>429</v>
      </c>
      <c r="AN4">
        <v>485</v>
      </c>
      <c r="AO4" s="7">
        <v>542</v>
      </c>
    </row>
    <row r="5" spans="2:41" x14ac:dyDescent="0.3">
      <c r="B5" s="6">
        <v>165</v>
      </c>
      <c r="C5">
        <v>222</v>
      </c>
      <c r="D5">
        <v>272</v>
      </c>
      <c r="E5">
        <v>333</v>
      </c>
      <c r="F5">
        <v>379</v>
      </c>
      <c r="G5">
        <v>440</v>
      </c>
      <c r="H5">
        <v>494</v>
      </c>
      <c r="I5" s="7">
        <v>544</v>
      </c>
      <c r="J5" s="6">
        <v>158</v>
      </c>
      <c r="K5">
        <v>214</v>
      </c>
      <c r="L5">
        <v>271</v>
      </c>
      <c r="M5">
        <v>328</v>
      </c>
      <c r="N5">
        <v>378</v>
      </c>
      <c r="O5">
        <v>426</v>
      </c>
      <c r="P5">
        <v>491</v>
      </c>
      <c r="Q5" s="7">
        <v>535</v>
      </c>
      <c r="R5">
        <v>164</v>
      </c>
      <c r="S5">
        <v>220</v>
      </c>
      <c r="T5">
        <v>272</v>
      </c>
      <c r="U5">
        <v>326</v>
      </c>
      <c r="V5">
        <v>388</v>
      </c>
      <c r="W5">
        <v>441</v>
      </c>
      <c r="X5">
        <v>490</v>
      </c>
      <c r="Y5">
        <v>553</v>
      </c>
      <c r="Z5" s="6">
        <v>168</v>
      </c>
      <c r="AA5">
        <v>219</v>
      </c>
      <c r="AB5">
        <v>271</v>
      </c>
      <c r="AC5">
        <v>323</v>
      </c>
      <c r="AD5">
        <v>383</v>
      </c>
      <c r="AE5">
        <v>425</v>
      </c>
      <c r="AF5">
        <v>489</v>
      </c>
      <c r="AG5" s="7">
        <v>546</v>
      </c>
      <c r="AH5">
        <v>163</v>
      </c>
      <c r="AI5">
        <v>210</v>
      </c>
      <c r="AJ5">
        <v>272</v>
      </c>
      <c r="AK5">
        <v>329</v>
      </c>
      <c r="AL5">
        <v>376</v>
      </c>
      <c r="AM5">
        <v>436</v>
      </c>
      <c r="AN5">
        <v>488</v>
      </c>
      <c r="AO5" s="7">
        <v>544</v>
      </c>
    </row>
    <row r="6" spans="2:41" x14ac:dyDescent="0.3">
      <c r="B6" s="6">
        <v>165</v>
      </c>
      <c r="C6">
        <v>226</v>
      </c>
      <c r="D6">
        <v>269</v>
      </c>
      <c r="E6">
        <v>332</v>
      </c>
      <c r="F6">
        <v>388</v>
      </c>
      <c r="G6">
        <v>431</v>
      </c>
      <c r="H6">
        <v>482</v>
      </c>
      <c r="I6" s="7">
        <v>549</v>
      </c>
      <c r="J6" s="6">
        <v>163</v>
      </c>
      <c r="K6">
        <v>213</v>
      </c>
      <c r="L6">
        <v>274</v>
      </c>
      <c r="M6">
        <v>321</v>
      </c>
      <c r="N6">
        <v>380</v>
      </c>
      <c r="O6">
        <v>445</v>
      </c>
      <c r="P6">
        <v>482</v>
      </c>
      <c r="Q6" s="7">
        <v>540</v>
      </c>
      <c r="R6">
        <v>159</v>
      </c>
      <c r="S6">
        <v>211</v>
      </c>
      <c r="T6">
        <v>276</v>
      </c>
      <c r="U6">
        <v>325</v>
      </c>
      <c r="V6">
        <v>376</v>
      </c>
      <c r="W6">
        <v>424</v>
      </c>
      <c r="X6">
        <v>490</v>
      </c>
      <c r="Y6">
        <v>537</v>
      </c>
      <c r="Z6" s="6">
        <v>156</v>
      </c>
      <c r="AA6">
        <v>216</v>
      </c>
      <c r="AB6">
        <v>280</v>
      </c>
      <c r="AC6">
        <v>327</v>
      </c>
      <c r="AD6">
        <v>373</v>
      </c>
      <c r="AE6">
        <v>437</v>
      </c>
      <c r="AF6">
        <v>486</v>
      </c>
      <c r="AG6" s="7">
        <v>544</v>
      </c>
      <c r="AH6">
        <v>160</v>
      </c>
      <c r="AI6">
        <v>211</v>
      </c>
      <c r="AJ6">
        <v>269</v>
      </c>
      <c r="AK6">
        <v>319</v>
      </c>
      <c r="AL6">
        <v>387</v>
      </c>
      <c r="AM6">
        <v>432</v>
      </c>
      <c r="AN6">
        <v>494</v>
      </c>
      <c r="AO6" s="7">
        <v>538</v>
      </c>
    </row>
    <row r="7" spans="2:41" x14ac:dyDescent="0.3">
      <c r="B7" s="6">
        <v>167</v>
      </c>
      <c r="C7">
        <v>216</v>
      </c>
      <c r="D7">
        <v>272</v>
      </c>
      <c r="E7">
        <v>324</v>
      </c>
      <c r="F7">
        <v>380</v>
      </c>
      <c r="G7">
        <v>434</v>
      </c>
      <c r="H7">
        <v>484</v>
      </c>
      <c r="I7" s="7">
        <v>542</v>
      </c>
      <c r="J7" s="6">
        <v>160</v>
      </c>
      <c r="K7">
        <v>216</v>
      </c>
      <c r="L7">
        <v>279</v>
      </c>
      <c r="M7">
        <v>334</v>
      </c>
      <c r="N7">
        <v>381</v>
      </c>
      <c r="O7">
        <v>438</v>
      </c>
      <c r="P7">
        <v>486</v>
      </c>
      <c r="Q7" s="7">
        <v>541</v>
      </c>
      <c r="R7">
        <v>174</v>
      </c>
      <c r="S7">
        <v>216</v>
      </c>
      <c r="T7">
        <v>268</v>
      </c>
      <c r="U7">
        <v>318</v>
      </c>
      <c r="V7">
        <v>376</v>
      </c>
      <c r="W7">
        <v>441</v>
      </c>
      <c r="X7">
        <v>489</v>
      </c>
      <c r="Y7">
        <v>530</v>
      </c>
      <c r="Z7" s="6">
        <v>161</v>
      </c>
      <c r="AA7">
        <v>212</v>
      </c>
      <c r="AB7">
        <v>279</v>
      </c>
      <c r="AC7">
        <v>326</v>
      </c>
      <c r="AD7">
        <v>378</v>
      </c>
      <c r="AE7">
        <v>432</v>
      </c>
      <c r="AF7">
        <v>490</v>
      </c>
      <c r="AG7" s="7">
        <v>541</v>
      </c>
      <c r="AH7">
        <v>174</v>
      </c>
      <c r="AI7">
        <v>217</v>
      </c>
      <c r="AJ7">
        <v>269</v>
      </c>
      <c r="AK7">
        <v>326</v>
      </c>
      <c r="AL7">
        <v>383</v>
      </c>
      <c r="AM7">
        <v>434</v>
      </c>
      <c r="AN7">
        <v>487</v>
      </c>
      <c r="AO7" s="7">
        <v>542</v>
      </c>
    </row>
    <row r="8" spans="2:41" x14ac:dyDescent="0.3">
      <c r="B8" s="6">
        <v>171</v>
      </c>
      <c r="C8">
        <v>214</v>
      </c>
      <c r="D8">
        <v>274</v>
      </c>
      <c r="E8">
        <v>326</v>
      </c>
      <c r="F8">
        <v>391</v>
      </c>
      <c r="G8">
        <v>428</v>
      </c>
      <c r="H8">
        <v>497</v>
      </c>
      <c r="I8" s="7">
        <v>557</v>
      </c>
      <c r="J8" s="6">
        <v>169</v>
      </c>
      <c r="K8">
        <v>218</v>
      </c>
      <c r="L8">
        <v>279</v>
      </c>
      <c r="M8">
        <v>328</v>
      </c>
      <c r="N8">
        <v>388</v>
      </c>
      <c r="O8">
        <v>438</v>
      </c>
      <c r="P8">
        <v>486</v>
      </c>
      <c r="Q8" s="7">
        <v>544</v>
      </c>
      <c r="R8">
        <v>162</v>
      </c>
      <c r="S8">
        <v>213</v>
      </c>
      <c r="T8">
        <v>277</v>
      </c>
      <c r="U8">
        <v>322</v>
      </c>
      <c r="V8">
        <v>378</v>
      </c>
      <c r="W8">
        <v>436</v>
      </c>
      <c r="X8">
        <v>485</v>
      </c>
      <c r="Y8">
        <v>553</v>
      </c>
      <c r="Z8" s="6">
        <v>162</v>
      </c>
      <c r="AA8">
        <v>222</v>
      </c>
      <c r="AB8">
        <v>274</v>
      </c>
      <c r="AC8">
        <v>325</v>
      </c>
      <c r="AD8">
        <v>382</v>
      </c>
      <c r="AE8">
        <v>432</v>
      </c>
      <c r="AF8">
        <v>489</v>
      </c>
      <c r="AG8" s="7">
        <v>535</v>
      </c>
      <c r="AH8">
        <v>159</v>
      </c>
      <c r="AI8">
        <v>221</v>
      </c>
      <c r="AJ8">
        <v>271</v>
      </c>
      <c r="AK8">
        <v>322</v>
      </c>
      <c r="AL8">
        <v>377</v>
      </c>
      <c r="AM8">
        <v>426</v>
      </c>
      <c r="AN8">
        <v>482</v>
      </c>
      <c r="AO8" s="7">
        <v>539</v>
      </c>
    </row>
    <row r="9" spans="2:41" x14ac:dyDescent="0.3">
      <c r="B9" s="6">
        <v>163</v>
      </c>
      <c r="C9">
        <v>224</v>
      </c>
      <c r="D9">
        <v>276</v>
      </c>
      <c r="E9">
        <v>320</v>
      </c>
      <c r="F9">
        <v>384</v>
      </c>
      <c r="G9">
        <v>438</v>
      </c>
      <c r="H9">
        <v>489</v>
      </c>
      <c r="I9" s="7">
        <v>542</v>
      </c>
      <c r="J9" s="6">
        <v>162</v>
      </c>
      <c r="K9">
        <v>217</v>
      </c>
      <c r="L9">
        <v>271</v>
      </c>
      <c r="M9">
        <v>323</v>
      </c>
      <c r="N9">
        <v>371</v>
      </c>
      <c r="O9">
        <v>435</v>
      </c>
      <c r="P9">
        <v>492</v>
      </c>
      <c r="Q9" s="7">
        <v>544</v>
      </c>
      <c r="R9">
        <v>165</v>
      </c>
      <c r="S9">
        <v>217</v>
      </c>
      <c r="T9">
        <v>266</v>
      </c>
      <c r="U9">
        <v>317</v>
      </c>
      <c r="V9">
        <v>384</v>
      </c>
      <c r="W9">
        <v>442</v>
      </c>
      <c r="X9">
        <v>485</v>
      </c>
      <c r="Y9">
        <v>526</v>
      </c>
      <c r="Z9" s="6">
        <v>158</v>
      </c>
      <c r="AA9">
        <v>222</v>
      </c>
      <c r="AB9">
        <v>274</v>
      </c>
      <c r="AC9">
        <v>333</v>
      </c>
      <c r="AD9">
        <v>384</v>
      </c>
      <c r="AE9">
        <v>427</v>
      </c>
      <c r="AF9">
        <v>484</v>
      </c>
      <c r="AG9" s="7">
        <v>539</v>
      </c>
      <c r="AH9">
        <v>161</v>
      </c>
      <c r="AI9">
        <v>211</v>
      </c>
      <c r="AJ9">
        <v>275</v>
      </c>
      <c r="AK9">
        <v>327</v>
      </c>
      <c r="AL9">
        <v>373</v>
      </c>
      <c r="AM9">
        <v>437</v>
      </c>
      <c r="AN9">
        <v>479</v>
      </c>
      <c r="AO9" s="7">
        <v>531</v>
      </c>
    </row>
    <row r="10" spans="2:41" x14ac:dyDescent="0.3">
      <c r="B10" s="6">
        <v>165</v>
      </c>
      <c r="C10">
        <v>224</v>
      </c>
      <c r="D10">
        <v>278</v>
      </c>
      <c r="E10">
        <v>338</v>
      </c>
      <c r="F10">
        <v>385</v>
      </c>
      <c r="G10">
        <v>435</v>
      </c>
      <c r="H10">
        <v>491</v>
      </c>
      <c r="I10" s="7">
        <v>547</v>
      </c>
      <c r="J10" s="6">
        <v>168</v>
      </c>
      <c r="K10">
        <v>213</v>
      </c>
      <c r="L10">
        <v>271</v>
      </c>
      <c r="M10">
        <v>327</v>
      </c>
      <c r="N10">
        <v>381</v>
      </c>
      <c r="O10">
        <v>435</v>
      </c>
      <c r="P10">
        <v>487</v>
      </c>
      <c r="Q10" s="7">
        <v>541</v>
      </c>
      <c r="R10">
        <v>165</v>
      </c>
      <c r="S10">
        <v>209</v>
      </c>
      <c r="T10">
        <v>271</v>
      </c>
      <c r="U10">
        <v>335</v>
      </c>
      <c r="V10">
        <v>387</v>
      </c>
      <c r="W10">
        <v>437</v>
      </c>
      <c r="X10">
        <v>488</v>
      </c>
      <c r="Y10">
        <v>548</v>
      </c>
      <c r="Z10" s="6">
        <v>167</v>
      </c>
      <c r="AA10">
        <v>212</v>
      </c>
      <c r="AB10">
        <v>272</v>
      </c>
      <c r="AC10">
        <v>317</v>
      </c>
      <c r="AD10">
        <v>376</v>
      </c>
      <c r="AE10">
        <v>440</v>
      </c>
      <c r="AF10">
        <v>482</v>
      </c>
      <c r="AG10" s="7">
        <v>542</v>
      </c>
      <c r="AH10">
        <v>161</v>
      </c>
      <c r="AI10">
        <v>218</v>
      </c>
      <c r="AJ10">
        <v>265</v>
      </c>
      <c r="AK10">
        <v>331</v>
      </c>
      <c r="AL10">
        <v>376</v>
      </c>
      <c r="AM10">
        <v>444</v>
      </c>
      <c r="AN10">
        <v>494</v>
      </c>
      <c r="AO10" s="7">
        <v>537</v>
      </c>
    </row>
    <row r="11" spans="2:41" x14ac:dyDescent="0.3">
      <c r="B11" s="6">
        <v>166</v>
      </c>
      <c r="C11">
        <v>222</v>
      </c>
      <c r="D11">
        <v>265</v>
      </c>
      <c r="E11">
        <v>329</v>
      </c>
      <c r="F11">
        <v>383</v>
      </c>
      <c r="G11">
        <v>430</v>
      </c>
      <c r="H11">
        <v>489</v>
      </c>
      <c r="I11" s="7">
        <v>541</v>
      </c>
      <c r="J11" s="6">
        <v>160</v>
      </c>
      <c r="K11">
        <v>218</v>
      </c>
      <c r="L11">
        <v>267</v>
      </c>
      <c r="M11">
        <v>326</v>
      </c>
      <c r="N11">
        <v>375</v>
      </c>
      <c r="O11">
        <v>442</v>
      </c>
      <c r="P11">
        <v>491</v>
      </c>
      <c r="Q11" s="7">
        <v>539</v>
      </c>
      <c r="R11">
        <v>162</v>
      </c>
      <c r="S11">
        <v>220</v>
      </c>
      <c r="T11">
        <v>271</v>
      </c>
      <c r="U11">
        <v>316</v>
      </c>
      <c r="V11">
        <v>384</v>
      </c>
      <c r="W11">
        <v>428</v>
      </c>
      <c r="X11">
        <v>478</v>
      </c>
      <c r="Y11">
        <v>543</v>
      </c>
      <c r="Z11" s="6">
        <v>164</v>
      </c>
      <c r="AA11">
        <v>219</v>
      </c>
      <c r="AB11">
        <v>272</v>
      </c>
      <c r="AC11">
        <v>329</v>
      </c>
      <c r="AD11">
        <v>377</v>
      </c>
      <c r="AE11">
        <v>425</v>
      </c>
      <c r="AF11">
        <v>488</v>
      </c>
      <c r="AG11" s="7">
        <v>542</v>
      </c>
      <c r="AH11">
        <v>166</v>
      </c>
      <c r="AI11">
        <v>216</v>
      </c>
      <c r="AJ11">
        <v>272</v>
      </c>
      <c r="AK11">
        <v>315</v>
      </c>
      <c r="AL11">
        <v>385</v>
      </c>
      <c r="AM11">
        <v>436</v>
      </c>
      <c r="AN11">
        <v>488</v>
      </c>
      <c r="AO11" s="7">
        <v>539</v>
      </c>
    </row>
    <row r="12" spans="2:41" x14ac:dyDescent="0.3">
      <c r="B12" s="6">
        <v>171</v>
      </c>
      <c r="C12">
        <v>224</v>
      </c>
      <c r="D12">
        <v>271</v>
      </c>
      <c r="E12">
        <v>329</v>
      </c>
      <c r="F12">
        <v>379</v>
      </c>
      <c r="G12">
        <v>440</v>
      </c>
      <c r="H12">
        <v>489</v>
      </c>
      <c r="I12" s="7">
        <v>550</v>
      </c>
      <c r="J12" s="6">
        <v>163</v>
      </c>
      <c r="K12">
        <v>218</v>
      </c>
      <c r="L12">
        <v>270</v>
      </c>
      <c r="M12">
        <v>329</v>
      </c>
      <c r="N12">
        <v>384</v>
      </c>
      <c r="O12">
        <v>434</v>
      </c>
      <c r="P12">
        <v>490</v>
      </c>
      <c r="Q12" s="7">
        <v>539</v>
      </c>
      <c r="R12">
        <v>162</v>
      </c>
      <c r="S12">
        <v>213</v>
      </c>
      <c r="T12">
        <v>281</v>
      </c>
      <c r="U12">
        <v>328</v>
      </c>
      <c r="V12">
        <v>390</v>
      </c>
      <c r="W12">
        <v>431</v>
      </c>
      <c r="X12">
        <v>499</v>
      </c>
      <c r="Y12">
        <v>548</v>
      </c>
      <c r="Z12" s="6">
        <v>161</v>
      </c>
      <c r="AA12">
        <v>215</v>
      </c>
      <c r="AB12">
        <v>269</v>
      </c>
      <c r="AC12">
        <v>321</v>
      </c>
      <c r="AD12">
        <v>371</v>
      </c>
      <c r="AE12">
        <v>441</v>
      </c>
      <c r="AF12">
        <v>496</v>
      </c>
      <c r="AG12" s="7">
        <v>538</v>
      </c>
      <c r="AH12">
        <v>167</v>
      </c>
      <c r="AI12">
        <v>221</v>
      </c>
      <c r="AJ12">
        <v>271</v>
      </c>
      <c r="AK12">
        <v>326</v>
      </c>
      <c r="AL12">
        <v>381</v>
      </c>
      <c r="AM12">
        <v>434</v>
      </c>
      <c r="AN12">
        <v>477</v>
      </c>
      <c r="AO12" s="7">
        <v>544</v>
      </c>
    </row>
    <row r="13" spans="2:41" x14ac:dyDescent="0.3">
      <c r="B13" s="6">
        <v>164</v>
      </c>
      <c r="C13">
        <v>228</v>
      </c>
      <c r="D13">
        <v>274</v>
      </c>
      <c r="E13">
        <v>323</v>
      </c>
      <c r="F13">
        <v>383</v>
      </c>
      <c r="G13">
        <v>428</v>
      </c>
      <c r="H13">
        <v>489</v>
      </c>
      <c r="I13" s="7">
        <v>550</v>
      </c>
      <c r="J13" s="6">
        <v>169</v>
      </c>
      <c r="K13">
        <v>216</v>
      </c>
      <c r="L13">
        <v>264</v>
      </c>
      <c r="M13">
        <v>322</v>
      </c>
      <c r="N13">
        <v>373</v>
      </c>
      <c r="O13">
        <v>440</v>
      </c>
      <c r="P13">
        <v>480</v>
      </c>
      <c r="Q13" s="7">
        <v>547</v>
      </c>
      <c r="R13">
        <v>168</v>
      </c>
      <c r="S13">
        <v>216</v>
      </c>
      <c r="T13">
        <v>274</v>
      </c>
      <c r="U13">
        <v>323</v>
      </c>
      <c r="V13">
        <v>381</v>
      </c>
      <c r="W13">
        <v>436</v>
      </c>
      <c r="X13">
        <v>492</v>
      </c>
      <c r="Y13">
        <v>534</v>
      </c>
      <c r="Z13" s="6">
        <v>159</v>
      </c>
      <c r="AA13">
        <v>215</v>
      </c>
      <c r="AB13">
        <v>276</v>
      </c>
      <c r="AC13">
        <v>332</v>
      </c>
      <c r="AD13">
        <v>382</v>
      </c>
      <c r="AE13">
        <v>434</v>
      </c>
      <c r="AF13">
        <v>481</v>
      </c>
      <c r="AG13" s="7">
        <v>545</v>
      </c>
      <c r="AH13">
        <v>157</v>
      </c>
      <c r="AI13">
        <v>212</v>
      </c>
      <c r="AJ13">
        <v>271</v>
      </c>
      <c r="AK13">
        <v>332</v>
      </c>
      <c r="AL13">
        <v>380</v>
      </c>
      <c r="AM13">
        <v>442</v>
      </c>
      <c r="AN13">
        <v>499</v>
      </c>
      <c r="AO13" s="7">
        <v>539</v>
      </c>
    </row>
    <row r="14" spans="2:41" x14ac:dyDescent="0.3">
      <c r="B14" s="6">
        <v>171</v>
      </c>
      <c r="C14">
        <v>223</v>
      </c>
      <c r="D14">
        <v>277</v>
      </c>
      <c r="E14">
        <v>327</v>
      </c>
      <c r="F14">
        <v>375</v>
      </c>
      <c r="G14">
        <v>443</v>
      </c>
      <c r="H14">
        <v>493</v>
      </c>
      <c r="I14" s="7">
        <v>542</v>
      </c>
      <c r="J14" s="6">
        <v>164</v>
      </c>
      <c r="K14">
        <v>216</v>
      </c>
      <c r="L14">
        <v>269</v>
      </c>
      <c r="M14">
        <v>327</v>
      </c>
      <c r="N14">
        <v>383</v>
      </c>
      <c r="O14">
        <v>433</v>
      </c>
      <c r="P14">
        <v>482</v>
      </c>
      <c r="Q14" s="7">
        <v>545</v>
      </c>
      <c r="R14">
        <v>164</v>
      </c>
      <c r="S14">
        <v>222</v>
      </c>
      <c r="T14">
        <v>270</v>
      </c>
      <c r="U14">
        <v>330</v>
      </c>
      <c r="V14">
        <v>377</v>
      </c>
      <c r="W14">
        <v>438</v>
      </c>
      <c r="X14">
        <v>484</v>
      </c>
      <c r="Y14">
        <v>545</v>
      </c>
      <c r="Z14" s="6">
        <v>165</v>
      </c>
      <c r="AA14">
        <v>219</v>
      </c>
      <c r="AB14">
        <v>270</v>
      </c>
      <c r="AC14">
        <v>317</v>
      </c>
      <c r="AD14">
        <v>384</v>
      </c>
      <c r="AE14">
        <v>435</v>
      </c>
      <c r="AF14">
        <v>483</v>
      </c>
      <c r="AG14" s="7">
        <v>546</v>
      </c>
      <c r="AH14">
        <v>165</v>
      </c>
      <c r="AI14">
        <v>214</v>
      </c>
      <c r="AJ14">
        <v>272</v>
      </c>
      <c r="AK14">
        <v>324</v>
      </c>
      <c r="AL14">
        <v>380</v>
      </c>
      <c r="AM14">
        <v>426</v>
      </c>
      <c r="AN14">
        <v>495</v>
      </c>
      <c r="AO14" s="7">
        <v>544</v>
      </c>
    </row>
    <row r="15" spans="2:41" x14ac:dyDescent="0.3">
      <c r="B15" s="6">
        <v>166</v>
      </c>
      <c r="C15">
        <v>218</v>
      </c>
      <c r="D15">
        <v>278</v>
      </c>
      <c r="E15">
        <v>330</v>
      </c>
      <c r="F15">
        <v>381</v>
      </c>
      <c r="G15">
        <v>436</v>
      </c>
      <c r="H15">
        <v>497</v>
      </c>
      <c r="I15" s="7">
        <v>542</v>
      </c>
      <c r="J15" s="6">
        <v>169</v>
      </c>
      <c r="K15">
        <v>220</v>
      </c>
      <c r="L15">
        <v>270</v>
      </c>
      <c r="M15">
        <v>327</v>
      </c>
      <c r="N15">
        <v>372</v>
      </c>
      <c r="O15">
        <v>438</v>
      </c>
      <c r="P15">
        <v>489</v>
      </c>
      <c r="Q15" s="7">
        <v>547</v>
      </c>
      <c r="R15">
        <v>161</v>
      </c>
      <c r="S15">
        <v>222</v>
      </c>
      <c r="T15">
        <v>271</v>
      </c>
      <c r="U15">
        <v>323</v>
      </c>
      <c r="V15">
        <v>385</v>
      </c>
      <c r="W15">
        <v>433</v>
      </c>
      <c r="X15">
        <v>490</v>
      </c>
      <c r="Y15">
        <v>547</v>
      </c>
      <c r="Z15" s="6">
        <v>162</v>
      </c>
      <c r="AA15">
        <v>218</v>
      </c>
      <c r="AB15">
        <v>270</v>
      </c>
      <c r="AC15">
        <v>322</v>
      </c>
      <c r="AD15">
        <v>377</v>
      </c>
      <c r="AE15">
        <v>431</v>
      </c>
      <c r="AF15">
        <v>474</v>
      </c>
      <c r="AG15" s="7">
        <v>544</v>
      </c>
      <c r="AH15">
        <v>157</v>
      </c>
      <c r="AI15">
        <v>215</v>
      </c>
      <c r="AJ15">
        <v>273</v>
      </c>
      <c r="AK15">
        <v>323</v>
      </c>
      <c r="AL15">
        <v>381</v>
      </c>
      <c r="AM15">
        <v>437</v>
      </c>
      <c r="AN15">
        <v>496</v>
      </c>
      <c r="AO15" s="7">
        <v>541</v>
      </c>
    </row>
    <row r="16" spans="2:41" x14ac:dyDescent="0.3">
      <c r="B16" s="6">
        <v>172</v>
      </c>
      <c r="C16">
        <v>225</v>
      </c>
      <c r="D16">
        <v>281</v>
      </c>
      <c r="E16">
        <v>328</v>
      </c>
      <c r="F16">
        <v>376</v>
      </c>
      <c r="G16">
        <v>439</v>
      </c>
      <c r="H16">
        <v>487</v>
      </c>
      <c r="I16" s="7">
        <v>547</v>
      </c>
      <c r="J16" s="6">
        <v>162</v>
      </c>
      <c r="K16">
        <v>217</v>
      </c>
      <c r="L16">
        <v>272</v>
      </c>
      <c r="M16">
        <v>331</v>
      </c>
      <c r="N16">
        <v>375</v>
      </c>
      <c r="O16">
        <v>427</v>
      </c>
      <c r="P16">
        <v>501</v>
      </c>
      <c r="Q16" s="7">
        <v>551</v>
      </c>
      <c r="R16">
        <v>169</v>
      </c>
      <c r="S16">
        <v>213</v>
      </c>
      <c r="T16">
        <v>275</v>
      </c>
      <c r="U16">
        <v>332</v>
      </c>
      <c r="V16">
        <v>375</v>
      </c>
      <c r="W16">
        <v>430</v>
      </c>
      <c r="X16">
        <v>487</v>
      </c>
      <c r="Y16">
        <v>548</v>
      </c>
      <c r="Z16" s="6">
        <v>164</v>
      </c>
      <c r="AA16">
        <v>210</v>
      </c>
      <c r="AB16">
        <v>277</v>
      </c>
      <c r="AC16">
        <v>320</v>
      </c>
      <c r="AD16">
        <v>391</v>
      </c>
      <c r="AE16">
        <v>438</v>
      </c>
      <c r="AF16">
        <v>490</v>
      </c>
      <c r="AG16" s="7">
        <v>542</v>
      </c>
      <c r="AH16">
        <v>162</v>
      </c>
      <c r="AI16">
        <v>210</v>
      </c>
      <c r="AJ16">
        <v>278</v>
      </c>
      <c r="AK16">
        <v>325</v>
      </c>
      <c r="AL16">
        <v>380</v>
      </c>
      <c r="AM16">
        <v>439</v>
      </c>
      <c r="AN16">
        <v>502</v>
      </c>
      <c r="AO16" s="7">
        <v>534</v>
      </c>
    </row>
    <row r="17" spans="2:41" x14ac:dyDescent="0.3">
      <c r="B17" s="6">
        <v>167</v>
      </c>
      <c r="C17">
        <v>224</v>
      </c>
      <c r="D17">
        <v>274</v>
      </c>
      <c r="E17">
        <v>320</v>
      </c>
      <c r="F17">
        <v>386</v>
      </c>
      <c r="G17">
        <v>442</v>
      </c>
      <c r="H17">
        <v>496</v>
      </c>
      <c r="I17" s="7">
        <v>555</v>
      </c>
      <c r="J17" s="6">
        <v>159</v>
      </c>
      <c r="K17">
        <v>223</v>
      </c>
      <c r="L17">
        <v>270</v>
      </c>
      <c r="M17">
        <v>324</v>
      </c>
      <c r="N17">
        <v>380</v>
      </c>
      <c r="O17">
        <v>427</v>
      </c>
      <c r="P17">
        <v>487</v>
      </c>
      <c r="Q17" s="7">
        <v>534</v>
      </c>
      <c r="R17">
        <v>159</v>
      </c>
      <c r="S17">
        <v>224</v>
      </c>
      <c r="T17">
        <v>269</v>
      </c>
      <c r="U17">
        <v>329</v>
      </c>
      <c r="V17">
        <v>367</v>
      </c>
      <c r="W17">
        <v>429</v>
      </c>
      <c r="X17">
        <v>490</v>
      </c>
      <c r="Y17">
        <v>541</v>
      </c>
      <c r="Z17" s="6">
        <v>166</v>
      </c>
      <c r="AA17">
        <v>218</v>
      </c>
      <c r="AB17">
        <v>272</v>
      </c>
      <c r="AC17">
        <v>328</v>
      </c>
      <c r="AD17">
        <v>385</v>
      </c>
      <c r="AE17">
        <v>425</v>
      </c>
      <c r="AF17">
        <v>486</v>
      </c>
      <c r="AG17" s="7">
        <v>536</v>
      </c>
      <c r="AH17">
        <v>169</v>
      </c>
      <c r="AI17">
        <v>213</v>
      </c>
      <c r="AJ17">
        <v>271</v>
      </c>
      <c r="AK17">
        <v>330</v>
      </c>
      <c r="AL17">
        <v>371</v>
      </c>
      <c r="AM17">
        <v>423</v>
      </c>
      <c r="AN17">
        <v>483</v>
      </c>
      <c r="AO17" s="7">
        <v>544</v>
      </c>
    </row>
    <row r="18" spans="2:41" x14ac:dyDescent="0.3">
      <c r="B18" s="6">
        <v>169</v>
      </c>
      <c r="C18">
        <v>212</v>
      </c>
      <c r="D18">
        <v>283</v>
      </c>
      <c r="E18">
        <v>324</v>
      </c>
      <c r="F18">
        <v>383</v>
      </c>
      <c r="G18">
        <v>434</v>
      </c>
      <c r="H18">
        <v>486</v>
      </c>
      <c r="I18" s="7">
        <v>549</v>
      </c>
      <c r="J18" s="6">
        <v>162</v>
      </c>
      <c r="K18">
        <v>215</v>
      </c>
      <c r="L18">
        <v>270</v>
      </c>
      <c r="M18">
        <v>322</v>
      </c>
      <c r="N18">
        <v>377</v>
      </c>
      <c r="O18">
        <v>435</v>
      </c>
      <c r="P18">
        <v>482</v>
      </c>
      <c r="Q18" s="7">
        <v>545</v>
      </c>
      <c r="R18">
        <v>166</v>
      </c>
      <c r="S18">
        <v>216</v>
      </c>
      <c r="T18">
        <v>273</v>
      </c>
      <c r="U18">
        <v>329</v>
      </c>
      <c r="V18">
        <v>378</v>
      </c>
      <c r="W18">
        <v>441</v>
      </c>
      <c r="X18">
        <v>484</v>
      </c>
      <c r="Y18">
        <v>545</v>
      </c>
      <c r="Z18" s="6">
        <v>167</v>
      </c>
      <c r="AA18">
        <v>217</v>
      </c>
      <c r="AB18">
        <v>270</v>
      </c>
      <c r="AC18">
        <v>325</v>
      </c>
      <c r="AD18">
        <v>387</v>
      </c>
      <c r="AE18">
        <v>438</v>
      </c>
      <c r="AF18">
        <v>498</v>
      </c>
      <c r="AG18" s="7">
        <v>543</v>
      </c>
      <c r="AH18">
        <v>164</v>
      </c>
      <c r="AI18">
        <v>217</v>
      </c>
      <c r="AJ18">
        <v>270</v>
      </c>
      <c r="AK18">
        <v>322</v>
      </c>
      <c r="AL18">
        <v>382</v>
      </c>
      <c r="AM18">
        <v>430</v>
      </c>
      <c r="AN18">
        <v>493</v>
      </c>
      <c r="AO18" s="7">
        <v>536</v>
      </c>
    </row>
    <row r="19" spans="2:41" x14ac:dyDescent="0.3">
      <c r="B19" s="6">
        <v>170</v>
      </c>
      <c r="C19">
        <v>217</v>
      </c>
      <c r="D19">
        <v>281</v>
      </c>
      <c r="E19">
        <v>334</v>
      </c>
      <c r="F19">
        <v>383</v>
      </c>
      <c r="G19">
        <v>439</v>
      </c>
      <c r="H19">
        <v>501</v>
      </c>
      <c r="I19" s="7">
        <v>550</v>
      </c>
      <c r="J19" s="6">
        <v>166</v>
      </c>
      <c r="K19">
        <v>214</v>
      </c>
      <c r="L19">
        <v>269</v>
      </c>
      <c r="M19">
        <v>317</v>
      </c>
      <c r="N19">
        <v>373</v>
      </c>
      <c r="O19">
        <v>438</v>
      </c>
      <c r="P19">
        <v>481</v>
      </c>
      <c r="Q19" s="7">
        <v>544</v>
      </c>
      <c r="R19">
        <v>156</v>
      </c>
      <c r="S19">
        <v>222</v>
      </c>
      <c r="T19">
        <v>269</v>
      </c>
      <c r="U19">
        <v>325</v>
      </c>
      <c r="V19">
        <v>380</v>
      </c>
      <c r="W19">
        <v>426</v>
      </c>
      <c r="X19">
        <v>487</v>
      </c>
      <c r="Y19">
        <v>550</v>
      </c>
      <c r="Z19" s="6">
        <v>167</v>
      </c>
      <c r="AA19">
        <v>218</v>
      </c>
      <c r="AB19">
        <v>271</v>
      </c>
      <c r="AC19">
        <v>330</v>
      </c>
      <c r="AD19">
        <v>376</v>
      </c>
      <c r="AE19">
        <v>437</v>
      </c>
      <c r="AF19">
        <v>490</v>
      </c>
      <c r="AG19" s="7">
        <v>543</v>
      </c>
      <c r="AH19">
        <v>158</v>
      </c>
      <c r="AI19">
        <v>225</v>
      </c>
      <c r="AJ19">
        <v>271</v>
      </c>
      <c r="AK19">
        <v>326</v>
      </c>
      <c r="AL19">
        <v>369</v>
      </c>
      <c r="AM19">
        <v>430</v>
      </c>
      <c r="AN19">
        <v>490</v>
      </c>
      <c r="AO19" s="7">
        <v>546</v>
      </c>
    </row>
    <row r="20" spans="2:41" x14ac:dyDescent="0.3">
      <c r="B20" s="6">
        <v>171</v>
      </c>
      <c r="C20">
        <v>222</v>
      </c>
      <c r="D20">
        <v>271</v>
      </c>
      <c r="E20">
        <v>331</v>
      </c>
      <c r="F20">
        <v>384</v>
      </c>
      <c r="G20">
        <v>442</v>
      </c>
      <c r="H20">
        <v>475</v>
      </c>
      <c r="I20" s="7">
        <v>553</v>
      </c>
      <c r="J20" s="6">
        <v>162</v>
      </c>
      <c r="K20">
        <v>223</v>
      </c>
      <c r="L20">
        <v>269</v>
      </c>
      <c r="M20">
        <v>326</v>
      </c>
      <c r="N20">
        <v>386</v>
      </c>
      <c r="O20">
        <v>442</v>
      </c>
      <c r="P20">
        <v>489</v>
      </c>
      <c r="Q20" s="7">
        <v>540</v>
      </c>
      <c r="R20">
        <v>164</v>
      </c>
      <c r="S20">
        <v>215</v>
      </c>
      <c r="T20">
        <v>274</v>
      </c>
      <c r="U20">
        <v>329</v>
      </c>
      <c r="V20">
        <v>378</v>
      </c>
      <c r="W20">
        <v>444</v>
      </c>
      <c r="X20">
        <v>492</v>
      </c>
      <c r="Y20">
        <v>539</v>
      </c>
      <c r="Z20" s="6">
        <v>165</v>
      </c>
      <c r="AA20">
        <v>216</v>
      </c>
      <c r="AB20">
        <v>274</v>
      </c>
      <c r="AC20">
        <v>319</v>
      </c>
      <c r="AD20">
        <v>382</v>
      </c>
      <c r="AE20">
        <v>432</v>
      </c>
      <c r="AF20">
        <v>493</v>
      </c>
      <c r="AG20" s="7">
        <v>535</v>
      </c>
      <c r="AH20">
        <v>162</v>
      </c>
      <c r="AI20">
        <v>217</v>
      </c>
      <c r="AJ20">
        <v>276</v>
      </c>
      <c r="AK20">
        <v>328</v>
      </c>
      <c r="AL20">
        <v>380</v>
      </c>
      <c r="AM20">
        <v>431</v>
      </c>
      <c r="AN20">
        <v>481</v>
      </c>
      <c r="AO20" s="7">
        <v>541</v>
      </c>
    </row>
    <row r="21" spans="2:41" x14ac:dyDescent="0.3">
      <c r="B21" s="6">
        <v>169</v>
      </c>
      <c r="C21">
        <v>219</v>
      </c>
      <c r="D21">
        <v>279</v>
      </c>
      <c r="E21">
        <v>325</v>
      </c>
      <c r="F21">
        <v>383</v>
      </c>
      <c r="G21">
        <v>433</v>
      </c>
      <c r="H21">
        <v>493</v>
      </c>
      <c r="I21" s="7">
        <v>543</v>
      </c>
      <c r="J21" s="6">
        <v>163</v>
      </c>
      <c r="K21">
        <v>212</v>
      </c>
      <c r="L21">
        <v>270</v>
      </c>
      <c r="M21">
        <v>318</v>
      </c>
      <c r="N21">
        <v>369</v>
      </c>
      <c r="O21">
        <v>444</v>
      </c>
      <c r="P21">
        <v>487</v>
      </c>
      <c r="Q21" s="7">
        <v>544</v>
      </c>
      <c r="R21">
        <v>162</v>
      </c>
      <c r="S21">
        <v>220</v>
      </c>
      <c r="T21">
        <v>279</v>
      </c>
      <c r="U21">
        <v>329</v>
      </c>
      <c r="V21">
        <v>386</v>
      </c>
      <c r="W21">
        <v>435</v>
      </c>
      <c r="X21">
        <v>491</v>
      </c>
      <c r="Y21">
        <v>532</v>
      </c>
      <c r="Z21" s="6">
        <v>163</v>
      </c>
      <c r="AA21">
        <v>225</v>
      </c>
      <c r="AB21">
        <v>274</v>
      </c>
      <c r="AC21">
        <v>316</v>
      </c>
      <c r="AD21">
        <v>375</v>
      </c>
      <c r="AE21">
        <v>439</v>
      </c>
      <c r="AF21">
        <v>486</v>
      </c>
      <c r="AG21" s="7">
        <v>546</v>
      </c>
      <c r="AH21">
        <v>158</v>
      </c>
      <c r="AI21">
        <v>212</v>
      </c>
      <c r="AJ21">
        <v>276</v>
      </c>
      <c r="AK21">
        <v>330</v>
      </c>
      <c r="AL21">
        <v>377</v>
      </c>
      <c r="AM21">
        <v>429</v>
      </c>
      <c r="AN21">
        <v>490</v>
      </c>
      <c r="AO21" s="7">
        <v>541</v>
      </c>
    </row>
    <row r="22" spans="2:41" x14ac:dyDescent="0.3">
      <c r="B22" s="6">
        <v>160</v>
      </c>
      <c r="C22">
        <v>221</v>
      </c>
      <c r="D22">
        <v>277</v>
      </c>
      <c r="E22">
        <v>320</v>
      </c>
      <c r="F22">
        <v>377</v>
      </c>
      <c r="G22">
        <v>440</v>
      </c>
      <c r="H22">
        <v>496</v>
      </c>
      <c r="I22" s="7">
        <v>554</v>
      </c>
      <c r="J22" s="6">
        <v>163</v>
      </c>
      <c r="K22">
        <v>213</v>
      </c>
      <c r="L22">
        <v>263</v>
      </c>
      <c r="M22">
        <v>326</v>
      </c>
      <c r="N22">
        <v>375</v>
      </c>
      <c r="O22">
        <v>429</v>
      </c>
      <c r="P22">
        <v>482</v>
      </c>
      <c r="Q22" s="7">
        <v>536</v>
      </c>
      <c r="R22">
        <v>163</v>
      </c>
      <c r="S22">
        <v>225</v>
      </c>
      <c r="T22">
        <v>270</v>
      </c>
      <c r="U22">
        <v>323</v>
      </c>
      <c r="V22">
        <v>379</v>
      </c>
      <c r="W22">
        <v>437</v>
      </c>
      <c r="X22">
        <v>473</v>
      </c>
      <c r="Y22">
        <v>540</v>
      </c>
      <c r="Z22" s="6">
        <v>170</v>
      </c>
      <c r="AA22">
        <v>214</v>
      </c>
      <c r="AB22">
        <v>278</v>
      </c>
      <c r="AC22">
        <v>330</v>
      </c>
      <c r="AD22">
        <v>380</v>
      </c>
      <c r="AE22">
        <v>436</v>
      </c>
      <c r="AF22">
        <v>496</v>
      </c>
      <c r="AG22" s="7">
        <v>536</v>
      </c>
      <c r="AH22">
        <v>161</v>
      </c>
      <c r="AI22">
        <v>219</v>
      </c>
      <c r="AJ22">
        <v>268</v>
      </c>
      <c r="AK22">
        <v>324</v>
      </c>
      <c r="AL22">
        <v>373</v>
      </c>
      <c r="AM22">
        <v>440</v>
      </c>
      <c r="AN22">
        <v>495</v>
      </c>
      <c r="AO22" s="7">
        <v>525</v>
      </c>
    </row>
    <row r="23" spans="2:41" x14ac:dyDescent="0.3">
      <c r="B23" s="6">
        <v>167</v>
      </c>
      <c r="C23">
        <v>219</v>
      </c>
      <c r="D23">
        <v>274</v>
      </c>
      <c r="E23">
        <v>321</v>
      </c>
      <c r="F23">
        <v>371</v>
      </c>
      <c r="G23">
        <v>434</v>
      </c>
      <c r="H23">
        <v>495</v>
      </c>
      <c r="I23" s="7">
        <v>544</v>
      </c>
      <c r="J23" s="6">
        <v>163</v>
      </c>
      <c r="K23">
        <v>214</v>
      </c>
      <c r="L23">
        <v>274</v>
      </c>
      <c r="M23">
        <v>329</v>
      </c>
      <c r="N23">
        <v>381</v>
      </c>
      <c r="O23">
        <v>442</v>
      </c>
      <c r="P23">
        <v>488</v>
      </c>
      <c r="Q23" s="7">
        <v>535</v>
      </c>
      <c r="R23">
        <v>160</v>
      </c>
      <c r="S23">
        <v>218</v>
      </c>
      <c r="T23">
        <v>266</v>
      </c>
      <c r="U23">
        <v>318</v>
      </c>
      <c r="V23">
        <v>374</v>
      </c>
      <c r="W23">
        <v>430</v>
      </c>
      <c r="X23">
        <v>485</v>
      </c>
      <c r="Y23">
        <v>544</v>
      </c>
      <c r="Z23" s="6">
        <v>159</v>
      </c>
      <c r="AA23">
        <v>224</v>
      </c>
      <c r="AB23">
        <v>281</v>
      </c>
      <c r="AC23">
        <v>325</v>
      </c>
      <c r="AD23">
        <v>381</v>
      </c>
      <c r="AE23">
        <v>432</v>
      </c>
      <c r="AF23">
        <v>483</v>
      </c>
      <c r="AG23" s="7">
        <v>534</v>
      </c>
      <c r="AH23">
        <v>164</v>
      </c>
      <c r="AI23">
        <v>214</v>
      </c>
      <c r="AJ23">
        <v>264</v>
      </c>
      <c r="AK23">
        <v>326</v>
      </c>
      <c r="AL23">
        <v>376</v>
      </c>
      <c r="AM23">
        <v>435</v>
      </c>
      <c r="AN23">
        <v>486</v>
      </c>
      <c r="AO23" s="7">
        <v>544</v>
      </c>
    </row>
    <row r="24" spans="2:41" x14ac:dyDescent="0.3">
      <c r="B24" s="6">
        <v>165</v>
      </c>
      <c r="C24">
        <v>221</v>
      </c>
      <c r="D24">
        <v>278</v>
      </c>
      <c r="E24">
        <v>328</v>
      </c>
      <c r="F24">
        <v>397</v>
      </c>
      <c r="G24">
        <v>430</v>
      </c>
      <c r="H24">
        <v>495</v>
      </c>
      <c r="I24" s="7">
        <v>530</v>
      </c>
      <c r="J24" s="6">
        <v>165</v>
      </c>
      <c r="K24">
        <v>210</v>
      </c>
      <c r="L24">
        <v>272</v>
      </c>
      <c r="M24">
        <v>326</v>
      </c>
      <c r="N24">
        <v>387</v>
      </c>
      <c r="O24">
        <v>424</v>
      </c>
      <c r="P24">
        <v>495</v>
      </c>
      <c r="Q24" s="7">
        <v>554</v>
      </c>
      <c r="R24">
        <v>163</v>
      </c>
      <c r="S24">
        <v>219</v>
      </c>
      <c r="T24">
        <v>264</v>
      </c>
      <c r="U24">
        <v>324</v>
      </c>
      <c r="V24">
        <v>380</v>
      </c>
      <c r="W24">
        <v>437</v>
      </c>
      <c r="X24">
        <v>481</v>
      </c>
      <c r="Y24">
        <v>539</v>
      </c>
      <c r="Z24" s="6">
        <v>160</v>
      </c>
      <c r="AA24">
        <v>220</v>
      </c>
      <c r="AB24">
        <v>262</v>
      </c>
      <c r="AC24">
        <v>323</v>
      </c>
      <c r="AD24">
        <v>386</v>
      </c>
      <c r="AE24">
        <v>422</v>
      </c>
      <c r="AF24">
        <v>484</v>
      </c>
      <c r="AG24" s="7">
        <v>537</v>
      </c>
      <c r="AH24">
        <v>161</v>
      </c>
      <c r="AI24">
        <v>216</v>
      </c>
      <c r="AJ24">
        <v>276</v>
      </c>
      <c r="AK24">
        <v>329</v>
      </c>
      <c r="AL24">
        <v>374</v>
      </c>
      <c r="AM24">
        <v>437</v>
      </c>
      <c r="AN24">
        <v>493</v>
      </c>
      <c r="AO24" s="7">
        <v>532</v>
      </c>
    </row>
    <row r="25" spans="2:41" x14ac:dyDescent="0.3">
      <c r="B25" s="6">
        <v>166</v>
      </c>
      <c r="C25">
        <v>218</v>
      </c>
      <c r="D25">
        <v>268</v>
      </c>
      <c r="E25">
        <v>325</v>
      </c>
      <c r="F25">
        <v>393</v>
      </c>
      <c r="G25">
        <v>444</v>
      </c>
      <c r="H25">
        <v>489</v>
      </c>
      <c r="I25" s="7">
        <v>538</v>
      </c>
      <c r="J25" s="6">
        <v>162</v>
      </c>
      <c r="K25">
        <v>223</v>
      </c>
      <c r="L25">
        <v>274</v>
      </c>
      <c r="M25">
        <v>331</v>
      </c>
      <c r="N25">
        <v>375</v>
      </c>
      <c r="O25">
        <v>441</v>
      </c>
      <c r="P25">
        <v>488</v>
      </c>
      <c r="Q25" s="7">
        <v>547</v>
      </c>
      <c r="R25">
        <v>163</v>
      </c>
      <c r="S25">
        <v>224</v>
      </c>
      <c r="T25">
        <v>275</v>
      </c>
      <c r="U25">
        <v>326</v>
      </c>
      <c r="V25">
        <v>371</v>
      </c>
      <c r="W25">
        <v>441</v>
      </c>
      <c r="X25">
        <v>488</v>
      </c>
      <c r="Y25">
        <v>530</v>
      </c>
      <c r="Z25" s="6">
        <v>163</v>
      </c>
      <c r="AA25">
        <v>216</v>
      </c>
      <c r="AB25">
        <v>268</v>
      </c>
      <c r="AC25">
        <v>333</v>
      </c>
      <c r="AD25">
        <v>380</v>
      </c>
      <c r="AE25">
        <v>435</v>
      </c>
      <c r="AF25">
        <v>485</v>
      </c>
      <c r="AG25" s="7">
        <v>539</v>
      </c>
      <c r="AH25">
        <v>161</v>
      </c>
      <c r="AI25">
        <v>212</v>
      </c>
      <c r="AJ25">
        <v>276</v>
      </c>
      <c r="AK25">
        <v>321</v>
      </c>
      <c r="AL25">
        <v>373</v>
      </c>
      <c r="AM25">
        <v>438</v>
      </c>
      <c r="AN25">
        <v>489</v>
      </c>
      <c r="AO25" s="7">
        <v>530</v>
      </c>
    </row>
    <row r="26" spans="2:41" x14ac:dyDescent="0.3">
      <c r="B26" s="6">
        <v>167</v>
      </c>
      <c r="C26">
        <v>215</v>
      </c>
      <c r="D26">
        <v>287</v>
      </c>
      <c r="E26">
        <v>326</v>
      </c>
      <c r="F26">
        <v>378</v>
      </c>
      <c r="G26">
        <v>431</v>
      </c>
      <c r="H26">
        <v>490</v>
      </c>
      <c r="I26" s="7">
        <v>540</v>
      </c>
      <c r="J26" s="6">
        <v>161</v>
      </c>
      <c r="K26">
        <v>219</v>
      </c>
      <c r="L26">
        <v>276</v>
      </c>
      <c r="M26">
        <v>329</v>
      </c>
      <c r="N26">
        <v>386</v>
      </c>
      <c r="O26">
        <v>439</v>
      </c>
      <c r="P26">
        <v>483</v>
      </c>
      <c r="Q26" s="7">
        <v>539</v>
      </c>
      <c r="R26">
        <v>164</v>
      </c>
      <c r="S26">
        <v>221</v>
      </c>
      <c r="T26">
        <v>272</v>
      </c>
      <c r="U26">
        <v>327</v>
      </c>
      <c r="V26">
        <v>381</v>
      </c>
      <c r="W26">
        <v>430</v>
      </c>
      <c r="X26">
        <v>487</v>
      </c>
      <c r="Y26">
        <v>545</v>
      </c>
      <c r="Z26" s="6">
        <v>160</v>
      </c>
      <c r="AA26">
        <v>209</v>
      </c>
      <c r="AB26">
        <v>268</v>
      </c>
      <c r="AC26">
        <v>332</v>
      </c>
      <c r="AD26">
        <v>383</v>
      </c>
      <c r="AE26">
        <v>431</v>
      </c>
      <c r="AF26">
        <v>495</v>
      </c>
      <c r="AG26" s="7">
        <v>545</v>
      </c>
      <c r="AH26">
        <v>162</v>
      </c>
      <c r="AI26">
        <v>216</v>
      </c>
      <c r="AJ26">
        <v>270</v>
      </c>
      <c r="AK26">
        <v>333</v>
      </c>
      <c r="AL26">
        <v>382</v>
      </c>
      <c r="AM26">
        <v>431</v>
      </c>
      <c r="AN26">
        <v>478</v>
      </c>
      <c r="AO26" s="7">
        <v>542</v>
      </c>
    </row>
    <row r="27" spans="2:41" x14ac:dyDescent="0.3">
      <c r="B27" s="6">
        <v>164</v>
      </c>
      <c r="C27">
        <v>228</v>
      </c>
      <c r="D27">
        <v>271</v>
      </c>
      <c r="E27">
        <v>329</v>
      </c>
      <c r="F27">
        <v>392</v>
      </c>
      <c r="G27">
        <v>437</v>
      </c>
      <c r="H27">
        <v>500</v>
      </c>
      <c r="I27" s="7">
        <v>542</v>
      </c>
      <c r="J27" s="6">
        <v>164</v>
      </c>
      <c r="K27">
        <v>224</v>
      </c>
      <c r="L27">
        <v>267</v>
      </c>
      <c r="M27">
        <v>330</v>
      </c>
      <c r="N27">
        <v>390</v>
      </c>
      <c r="O27">
        <v>428</v>
      </c>
      <c r="P27">
        <v>487</v>
      </c>
      <c r="Q27" s="7">
        <v>537</v>
      </c>
      <c r="R27">
        <v>165</v>
      </c>
      <c r="S27">
        <v>214</v>
      </c>
      <c r="T27">
        <v>275</v>
      </c>
      <c r="U27">
        <v>317</v>
      </c>
      <c r="V27">
        <v>380</v>
      </c>
      <c r="W27">
        <v>435</v>
      </c>
      <c r="X27">
        <v>486</v>
      </c>
      <c r="Y27">
        <v>536</v>
      </c>
      <c r="Z27" s="6">
        <v>162</v>
      </c>
      <c r="AA27">
        <v>213</v>
      </c>
      <c r="AB27">
        <v>270</v>
      </c>
      <c r="AC27">
        <v>321</v>
      </c>
      <c r="AD27">
        <v>385</v>
      </c>
      <c r="AE27">
        <v>447</v>
      </c>
      <c r="AF27">
        <v>483</v>
      </c>
      <c r="AG27" s="7">
        <v>538</v>
      </c>
      <c r="AH27">
        <v>163</v>
      </c>
      <c r="AI27">
        <v>219</v>
      </c>
      <c r="AJ27">
        <v>276</v>
      </c>
      <c r="AK27">
        <v>332</v>
      </c>
      <c r="AL27">
        <v>385</v>
      </c>
      <c r="AM27">
        <v>427</v>
      </c>
      <c r="AN27">
        <v>487</v>
      </c>
      <c r="AO27" s="7">
        <v>540</v>
      </c>
    </row>
    <row r="28" spans="2:41" x14ac:dyDescent="0.3">
      <c r="B28" s="6">
        <v>168</v>
      </c>
      <c r="C28">
        <v>210</v>
      </c>
      <c r="D28">
        <v>276</v>
      </c>
      <c r="E28">
        <v>326</v>
      </c>
      <c r="F28">
        <v>382</v>
      </c>
      <c r="G28">
        <v>433</v>
      </c>
      <c r="H28">
        <v>486</v>
      </c>
      <c r="I28" s="7">
        <v>533</v>
      </c>
      <c r="J28" s="6">
        <v>159</v>
      </c>
      <c r="K28">
        <v>212</v>
      </c>
      <c r="L28">
        <v>274</v>
      </c>
      <c r="M28">
        <v>330</v>
      </c>
      <c r="N28">
        <v>383</v>
      </c>
      <c r="O28">
        <v>427</v>
      </c>
      <c r="P28">
        <v>492</v>
      </c>
      <c r="Q28" s="7">
        <v>551</v>
      </c>
      <c r="R28">
        <v>164</v>
      </c>
      <c r="S28">
        <v>217</v>
      </c>
      <c r="T28">
        <v>271</v>
      </c>
      <c r="U28">
        <v>330</v>
      </c>
      <c r="V28">
        <v>383</v>
      </c>
      <c r="W28">
        <v>432</v>
      </c>
      <c r="X28">
        <v>494</v>
      </c>
      <c r="Y28">
        <v>534</v>
      </c>
      <c r="Z28" s="6">
        <v>165</v>
      </c>
      <c r="AA28">
        <v>222</v>
      </c>
      <c r="AB28">
        <v>281</v>
      </c>
      <c r="AC28">
        <v>332</v>
      </c>
      <c r="AD28">
        <v>375</v>
      </c>
      <c r="AE28">
        <v>438</v>
      </c>
      <c r="AF28">
        <v>480</v>
      </c>
      <c r="AG28" s="7">
        <v>532</v>
      </c>
      <c r="AH28">
        <v>161</v>
      </c>
      <c r="AI28">
        <v>209</v>
      </c>
      <c r="AJ28">
        <v>264</v>
      </c>
      <c r="AK28">
        <v>322</v>
      </c>
      <c r="AL28">
        <v>386</v>
      </c>
      <c r="AM28">
        <v>431</v>
      </c>
      <c r="AN28">
        <v>492</v>
      </c>
      <c r="AO28" s="7">
        <v>539</v>
      </c>
    </row>
    <row r="29" spans="2:41" x14ac:dyDescent="0.3">
      <c r="B29" s="6">
        <v>166</v>
      </c>
      <c r="C29">
        <v>223</v>
      </c>
      <c r="D29">
        <v>272</v>
      </c>
      <c r="E29">
        <v>324</v>
      </c>
      <c r="F29">
        <v>384</v>
      </c>
      <c r="G29">
        <v>428</v>
      </c>
      <c r="H29">
        <v>486</v>
      </c>
      <c r="I29" s="7">
        <v>534</v>
      </c>
      <c r="J29" s="6">
        <v>166</v>
      </c>
      <c r="K29">
        <v>219</v>
      </c>
      <c r="L29">
        <v>275</v>
      </c>
      <c r="M29">
        <v>317</v>
      </c>
      <c r="N29">
        <v>384</v>
      </c>
      <c r="O29">
        <v>440</v>
      </c>
      <c r="P29">
        <v>485</v>
      </c>
      <c r="Q29" s="7">
        <v>548</v>
      </c>
      <c r="R29">
        <v>165</v>
      </c>
      <c r="S29">
        <v>211</v>
      </c>
      <c r="T29">
        <v>268</v>
      </c>
      <c r="U29">
        <v>332</v>
      </c>
      <c r="V29">
        <v>381</v>
      </c>
      <c r="W29">
        <v>443</v>
      </c>
      <c r="X29">
        <v>490</v>
      </c>
      <c r="Y29">
        <v>538</v>
      </c>
      <c r="Z29" s="6">
        <v>161</v>
      </c>
      <c r="AA29">
        <v>214</v>
      </c>
      <c r="AB29">
        <v>269</v>
      </c>
      <c r="AC29">
        <v>323</v>
      </c>
      <c r="AD29">
        <v>375</v>
      </c>
      <c r="AE29">
        <v>432</v>
      </c>
      <c r="AF29">
        <v>488</v>
      </c>
      <c r="AG29" s="7">
        <v>545</v>
      </c>
      <c r="AH29">
        <v>162</v>
      </c>
      <c r="AI29">
        <v>227</v>
      </c>
      <c r="AJ29">
        <v>272</v>
      </c>
      <c r="AK29">
        <v>329</v>
      </c>
      <c r="AL29">
        <v>381</v>
      </c>
      <c r="AM29">
        <v>437</v>
      </c>
      <c r="AN29">
        <v>491</v>
      </c>
      <c r="AO29" s="7">
        <v>543</v>
      </c>
    </row>
    <row r="30" spans="2:41" x14ac:dyDescent="0.3">
      <c r="B30" s="6">
        <v>164</v>
      </c>
      <c r="C30">
        <v>218</v>
      </c>
      <c r="D30">
        <v>276</v>
      </c>
      <c r="E30">
        <v>324</v>
      </c>
      <c r="F30">
        <v>372</v>
      </c>
      <c r="G30">
        <v>432</v>
      </c>
      <c r="H30">
        <v>496</v>
      </c>
      <c r="I30" s="7">
        <v>545</v>
      </c>
      <c r="J30" s="6">
        <v>162</v>
      </c>
      <c r="K30">
        <v>222</v>
      </c>
      <c r="L30">
        <v>273</v>
      </c>
      <c r="M30">
        <v>331</v>
      </c>
      <c r="N30">
        <v>384</v>
      </c>
      <c r="O30">
        <v>445</v>
      </c>
      <c r="P30">
        <v>484</v>
      </c>
      <c r="Q30" s="7">
        <v>537</v>
      </c>
      <c r="R30">
        <v>163</v>
      </c>
      <c r="S30">
        <v>223</v>
      </c>
      <c r="T30">
        <v>273</v>
      </c>
      <c r="U30">
        <v>330</v>
      </c>
      <c r="V30">
        <v>384</v>
      </c>
      <c r="W30">
        <v>435</v>
      </c>
      <c r="X30">
        <v>482</v>
      </c>
      <c r="Y30">
        <v>538</v>
      </c>
      <c r="Z30" s="6">
        <v>164</v>
      </c>
      <c r="AA30">
        <v>223</v>
      </c>
      <c r="AB30">
        <v>274</v>
      </c>
      <c r="AC30">
        <v>331</v>
      </c>
      <c r="AD30">
        <v>370</v>
      </c>
      <c r="AE30">
        <v>428</v>
      </c>
      <c r="AF30">
        <v>487</v>
      </c>
      <c r="AG30" s="7">
        <v>553</v>
      </c>
      <c r="AH30">
        <v>164</v>
      </c>
      <c r="AI30">
        <v>224</v>
      </c>
      <c r="AJ30">
        <v>275</v>
      </c>
      <c r="AK30">
        <v>322</v>
      </c>
      <c r="AL30">
        <v>384</v>
      </c>
      <c r="AM30">
        <v>435</v>
      </c>
      <c r="AN30">
        <v>493</v>
      </c>
      <c r="AO30" s="7">
        <v>529</v>
      </c>
    </row>
    <row r="31" spans="2:41" x14ac:dyDescent="0.3">
      <c r="B31" s="6">
        <v>166</v>
      </c>
      <c r="C31">
        <v>220</v>
      </c>
      <c r="D31">
        <v>280</v>
      </c>
      <c r="E31">
        <v>331</v>
      </c>
      <c r="F31">
        <v>380</v>
      </c>
      <c r="G31">
        <v>428</v>
      </c>
      <c r="H31">
        <v>500</v>
      </c>
      <c r="I31" s="7">
        <v>538</v>
      </c>
      <c r="J31" s="6">
        <v>164</v>
      </c>
      <c r="K31">
        <v>216</v>
      </c>
      <c r="L31">
        <v>275</v>
      </c>
      <c r="M31">
        <v>315</v>
      </c>
      <c r="N31">
        <v>379</v>
      </c>
      <c r="O31">
        <v>436</v>
      </c>
      <c r="P31">
        <v>486</v>
      </c>
      <c r="Q31" s="7">
        <v>533</v>
      </c>
      <c r="R31">
        <v>160</v>
      </c>
      <c r="S31">
        <v>218</v>
      </c>
      <c r="T31">
        <v>266</v>
      </c>
      <c r="U31">
        <v>331</v>
      </c>
      <c r="V31">
        <v>378</v>
      </c>
      <c r="W31">
        <v>442</v>
      </c>
      <c r="X31">
        <v>477</v>
      </c>
      <c r="Y31">
        <v>550</v>
      </c>
      <c r="Z31" s="6">
        <v>158</v>
      </c>
      <c r="AA31">
        <v>219</v>
      </c>
      <c r="AB31">
        <v>270</v>
      </c>
      <c r="AC31">
        <v>318</v>
      </c>
      <c r="AD31">
        <v>373</v>
      </c>
      <c r="AE31">
        <v>448</v>
      </c>
      <c r="AF31">
        <v>479</v>
      </c>
      <c r="AG31" s="7">
        <v>540</v>
      </c>
      <c r="AH31">
        <v>160</v>
      </c>
      <c r="AI31">
        <v>216</v>
      </c>
      <c r="AJ31">
        <v>273</v>
      </c>
      <c r="AK31">
        <v>322</v>
      </c>
      <c r="AL31">
        <v>380</v>
      </c>
      <c r="AM31">
        <v>431</v>
      </c>
      <c r="AN31">
        <v>494</v>
      </c>
      <c r="AO31" s="7">
        <v>544</v>
      </c>
    </row>
    <row r="32" spans="2:41" x14ac:dyDescent="0.3">
      <c r="B32" s="6">
        <v>166</v>
      </c>
      <c r="C32">
        <v>221</v>
      </c>
      <c r="D32">
        <v>278</v>
      </c>
      <c r="E32">
        <v>329</v>
      </c>
      <c r="F32">
        <v>389</v>
      </c>
      <c r="G32">
        <v>438</v>
      </c>
      <c r="H32">
        <v>484</v>
      </c>
      <c r="I32" s="7">
        <v>543</v>
      </c>
      <c r="J32" s="6">
        <v>157</v>
      </c>
      <c r="K32">
        <v>220</v>
      </c>
      <c r="L32">
        <v>276</v>
      </c>
      <c r="M32">
        <v>327</v>
      </c>
      <c r="N32">
        <v>372</v>
      </c>
      <c r="O32">
        <v>436</v>
      </c>
      <c r="P32">
        <v>477</v>
      </c>
      <c r="Q32" s="7">
        <v>544</v>
      </c>
      <c r="R32">
        <v>166</v>
      </c>
      <c r="S32">
        <v>213</v>
      </c>
      <c r="T32">
        <v>265</v>
      </c>
      <c r="U32">
        <v>324</v>
      </c>
      <c r="V32">
        <v>387</v>
      </c>
      <c r="W32">
        <v>431</v>
      </c>
      <c r="X32">
        <v>486</v>
      </c>
      <c r="Y32">
        <v>529</v>
      </c>
      <c r="Z32" s="6">
        <v>163</v>
      </c>
      <c r="AA32">
        <v>215</v>
      </c>
      <c r="AB32">
        <v>272</v>
      </c>
      <c r="AC32">
        <v>329</v>
      </c>
      <c r="AD32">
        <v>378</v>
      </c>
      <c r="AE32">
        <v>435</v>
      </c>
      <c r="AF32">
        <v>492</v>
      </c>
      <c r="AG32" s="7">
        <v>545</v>
      </c>
      <c r="AH32">
        <v>160</v>
      </c>
      <c r="AI32">
        <v>219</v>
      </c>
      <c r="AJ32">
        <v>268</v>
      </c>
      <c r="AK32">
        <v>325</v>
      </c>
      <c r="AL32">
        <v>386</v>
      </c>
      <c r="AM32">
        <v>426</v>
      </c>
      <c r="AN32">
        <v>489</v>
      </c>
      <c r="AO32" s="7">
        <v>544</v>
      </c>
    </row>
    <row r="33" spans="2:41" x14ac:dyDescent="0.3">
      <c r="B33" s="6">
        <v>177</v>
      </c>
      <c r="C33">
        <v>218</v>
      </c>
      <c r="D33">
        <v>276</v>
      </c>
      <c r="E33">
        <v>328</v>
      </c>
      <c r="F33">
        <v>383</v>
      </c>
      <c r="G33">
        <v>437</v>
      </c>
      <c r="H33">
        <v>489</v>
      </c>
      <c r="I33" s="7">
        <v>538</v>
      </c>
      <c r="J33" s="6">
        <v>161</v>
      </c>
      <c r="K33">
        <v>221</v>
      </c>
      <c r="L33">
        <v>270</v>
      </c>
      <c r="M33">
        <v>330</v>
      </c>
      <c r="N33">
        <v>376</v>
      </c>
      <c r="O33">
        <v>430</v>
      </c>
      <c r="P33">
        <v>482</v>
      </c>
      <c r="Q33" s="7">
        <v>539</v>
      </c>
      <c r="R33">
        <v>162</v>
      </c>
      <c r="S33">
        <v>212</v>
      </c>
      <c r="T33">
        <v>272</v>
      </c>
      <c r="U33">
        <v>329</v>
      </c>
      <c r="V33">
        <v>376</v>
      </c>
      <c r="W33">
        <v>434</v>
      </c>
      <c r="X33">
        <v>484</v>
      </c>
      <c r="Y33">
        <v>547</v>
      </c>
      <c r="Z33" s="6">
        <v>169</v>
      </c>
      <c r="AA33">
        <v>211</v>
      </c>
      <c r="AB33">
        <v>273</v>
      </c>
      <c r="AC33">
        <v>323</v>
      </c>
      <c r="AD33">
        <v>376</v>
      </c>
      <c r="AE33">
        <v>434</v>
      </c>
      <c r="AF33">
        <v>487</v>
      </c>
      <c r="AG33" s="7">
        <v>545</v>
      </c>
      <c r="AH33">
        <v>171</v>
      </c>
      <c r="AI33">
        <v>223</v>
      </c>
      <c r="AJ33">
        <v>274</v>
      </c>
      <c r="AK33">
        <v>326</v>
      </c>
      <c r="AL33">
        <v>374</v>
      </c>
      <c r="AM33">
        <v>436</v>
      </c>
      <c r="AN33">
        <v>487</v>
      </c>
      <c r="AO33" s="7">
        <v>541</v>
      </c>
    </row>
    <row r="34" spans="2:41" x14ac:dyDescent="0.3">
      <c r="B34" s="6">
        <v>172</v>
      </c>
      <c r="C34">
        <v>221</v>
      </c>
      <c r="D34">
        <v>270</v>
      </c>
      <c r="E34">
        <v>324</v>
      </c>
      <c r="F34">
        <v>391</v>
      </c>
      <c r="G34">
        <v>432</v>
      </c>
      <c r="H34">
        <v>487</v>
      </c>
      <c r="I34" s="7">
        <v>552</v>
      </c>
      <c r="J34" s="6">
        <v>163</v>
      </c>
      <c r="K34">
        <v>224</v>
      </c>
      <c r="L34">
        <v>275</v>
      </c>
      <c r="M34">
        <v>331</v>
      </c>
      <c r="N34">
        <v>375</v>
      </c>
      <c r="O34">
        <v>433</v>
      </c>
      <c r="P34">
        <v>499</v>
      </c>
      <c r="Q34" s="7">
        <v>543</v>
      </c>
      <c r="R34">
        <v>161</v>
      </c>
      <c r="S34">
        <v>216</v>
      </c>
      <c r="T34">
        <v>264</v>
      </c>
      <c r="U34">
        <v>322</v>
      </c>
      <c r="V34">
        <v>375</v>
      </c>
      <c r="W34">
        <v>435</v>
      </c>
      <c r="X34">
        <v>491</v>
      </c>
      <c r="Y34">
        <v>532</v>
      </c>
      <c r="Z34" s="6">
        <v>159</v>
      </c>
      <c r="AA34">
        <v>223</v>
      </c>
      <c r="AB34">
        <v>266</v>
      </c>
      <c r="AC34">
        <v>328</v>
      </c>
      <c r="AD34">
        <v>383</v>
      </c>
      <c r="AE34">
        <v>434</v>
      </c>
      <c r="AF34">
        <v>475</v>
      </c>
      <c r="AG34" s="7">
        <v>543</v>
      </c>
      <c r="AH34">
        <v>158</v>
      </c>
      <c r="AI34">
        <v>216</v>
      </c>
      <c r="AJ34">
        <v>275</v>
      </c>
      <c r="AK34">
        <v>326</v>
      </c>
      <c r="AL34">
        <v>370</v>
      </c>
      <c r="AM34">
        <v>431</v>
      </c>
      <c r="AN34">
        <v>502</v>
      </c>
      <c r="AO34" s="7">
        <v>535</v>
      </c>
    </row>
    <row r="35" spans="2:41" x14ac:dyDescent="0.3">
      <c r="B35" s="6">
        <v>164</v>
      </c>
      <c r="C35">
        <v>218</v>
      </c>
      <c r="D35">
        <v>277</v>
      </c>
      <c r="E35">
        <v>328</v>
      </c>
      <c r="F35">
        <v>385</v>
      </c>
      <c r="G35">
        <v>429</v>
      </c>
      <c r="H35">
        <v>494</v>
      </c>
      <c r="I35" s="7">
        <v>566</v>
      </c>
      <c r="J35" s="6">
        <v>165</v>
      </c>
      <c r="K35">
        <v>222</v>
      </c>
      <c r="L35">
        <v>270</v>
      </c>
      <c r="M35">
        <v>317</v>
      </c>
      <c r="N35">
        <v>380</v>
      </c>
      <c r="O35">
        <v>432</v>
      </c>
      <c r="P35">
        <v>489</v>
      </c>
      <c r="Q35" s="7">
        <v>538</v>
      </c>
      <c r="R35">
        <v>160</v>
      </c>
      <c r="S35">
        <v>217</v>
      </c>
      <c r="T35">
        <v>276</v>
      </c>
      <c r="U35">
        <v>327</v>
      </c>
      <c r="V35">
        <v>381</v>
      </c>
      <c r="W35">
        <v>429</v>
      </c>
      <c r="X35">
        <v>484</v>
      </c>
      <c r="Y35">
        <v>525</v>
      </c>
      <c r="Z35" s="6">
        <v>163</v>
      </c>
      <c r="AA35">
        <v>216</v>
      </c>
      <c r="AB35">
        <v>270</v>
      </c>
      <c r="AC35">
        <v>322</v>
      </c>
      <c r="AD35">
        <v>379</v>
      </c>
      <c r="AE35">
        <v>435</v>
      </c>
      <c r="AF35">
        <v>479</v>
      </c>
      <c r="AG35" s="7">
        <v>534</v>
      </c>
      <c r="AH35">
        <v>160</v>
      </c>
      <c r="AI35">
        <v>216</v>
      </c>
      <c r="AJ35">
        <v>278</v>
      </c>
      <c r="AK35">
        <v>328</v>
      </c>
      <c r="AL35">
        <v>370</v>
      </c>
      <c r="AM35">
        <v>431</v>
      </c>
      <c r="AN35">
        <v>496</v>
      </c>
      <c r="AO35" s="7">
        <v>540</v>
      </c>
    </row>
    <row r="36" spans="2:41" x14ac:dyDescent="0.3">
      <c r="B36" s="6">
        <v>163</v>
      </c>
      <c r="C36">
        <v>222</v>
      </c>
      <c r="D36">
        <v>274</v>
      </c>
      <c r="E36">
        <v>344</v>
      </c>
      <c r="F36">
        <v>386</v>
      </c>
      <c r="G36">
        <v>436</v>
      </c>
      <c r="H36">
        <v>503</v>
      </c>
      <c r="I36" s="7">
        <v>538</v>
      </c>
      <c r="J36" s="6">
        <v>164</v>
      </c>
      <c r="K36">
        <v>217</v>
      </c>
      <c r="L36">
        <v>268</v>
      </c>
      <c r="M36">
        <v>321</v>
      </c>
      <c r="N36">
        <v>376</v>
      </c>
      <c r="O36">
        <v>428</v>
      </c>
      <c r="P36">
        <v>496</v>
      </c>
      <c r="Q36" s="7">
        <v>540</v>
      </c>
      <c r="R36">
        <v>161</v>
      </c>
      <c r="S36">
        <v>209</v>
      </c>
      <c r="T36">
        <v>269</v>
      </c>
      <c r="U36">
        <v>329</v>
      </c>
      <c r="V36">
        <v>383</v>
      </c>
      <c r="W36">
        <v>438</v>
      </c>
      <c r="X36">
        <v>494</v>
      </c>
      <c r="Y36">
        <v>543</v>
      </c>
      <c r="Z36" s="6">
        <v>167</v>
      </c>
      <c r="AA36">
        <v>215</v>
      </c>
      <c r="AB36">
        <v>271</v>
      </c>
      <c r="AC36">
        <v>322</v>
      </c>
      <c r="AD36">
        <v>383</v>
      </c>
      <c r="AE36">
        <v>436</v>
      </c>
      <c r="AF36">
        <v>483</v>
      </c>
      <c r="AG36" s="7">
        <v>556</v>
      </c>
      <c r="AH36">
        <v>158</v>
      </c>
      <c r="AI36">
        <v>215</v>
      </c>
      <c r="AJ36">
        <v>278</v>
      </c>
      <c r="AK36">
        <v>335</v>
      </c>
      <c r="AL36">
        <v>372</v>
      </c>
      <c r="AM36">
        <v>439</v>
      </c>
      <c r="AN36">
        <v>480</v>
      </c>
      <c r="AO36" s="7">
        <v>546</v>
      </c>
    </row>
    <row r="37" spans="2:41" x14ac:dyDescent="0.3">
      <c r="B37" s="6">
        <v>169</v>
      </c>
      <c r="C37">
        <v>221</v>
      </c>
      <c r="D37">
        <v>269</v>
      </c>
      <c r="E37">
        <v>332</v>
      </c>
      <c r="F37">
        <v>387</v>
      </c>
      <c r="G37">
        <v>438</v>
      </c>
      <c r="H37">
        <v>491</v>
      </c>
      <c r="I37" s="7">
        <v>546</v>
      </c>
      <c r="J37" s="6">
        <v>164</v>
      </c>
      <c r="K37">
        <v>224</v>
      </c>
      <c r="L37">
        <v>274</v>
      </c>
      <c r="M37">
        <v>332</v>
      </c>
      <c r="N37">
        <v>379</v>
      </c>
      <c r="O37">
        <v>433</v>
      </c>
      <c r="P37">
        <v>486</v>
      </c>
      <c r="Q37" s="7">
        <v>545</v>
      </c>
      <c r="R37">
        <v>160</v>
      </c>
      <c r="S37">
        <v>213</v>
      </c>
      <c r="T37">
        <v>273</v>
      </c>
      <c r="U37">
        <v>325</v>
      </c>
      <c r="V37">
        <v>380</v>
      </c>
      <c r="W37">
        <v>435</v>
      </c>
      <c r="X37">
        <v>476</v>
      </c>
      <c r="Y37">
        <v>544</v>
      </c>
      <c r="Z37" s="6">
        <v>170</v>
      </c>
      <c r="AA37">
        <v>211</v>
      </c>
      <c r="AB37">
        <v>274</v>
      </c>
      <c r="AC37">
        <v>329</v>
      </c>
      <c r="AD37">
        <v>380</v>
      </c>
      <c r="AE37">
        <v>436</v>
      </c>
      <c r="AF37">
        <v>485</v>
      </c>
      <c r="AG37" s="7">
        <v>544</v>
      </c>
      <c r="AH37">
        <v>163</v>
      </c>
      <c r="AI37">
        <v>210</v>
      </c>
      <c r="AJ37">
        <v>266</v>
      </c>
      <c r="AK37">
        <v>329</v>
      </c>
      <c r="AL37">
        <v>372</v>
      </c>
      <c r="AM37">
        <v>437</v>
      </c>
      <c r="AN37">
        <v>498</v>
      </c>
      <c r="AO37" s="7">
        <v>547</v>
      </c>
    </row>
    <row r="38" spans="2:41" x14ac:dyDescent="0.3">
      <c r="B38" s="6">
        <v>166</v>
      </c>
      <c r="C38">
        <v>227</v>
      </c>
      <c r="D38">
        <v>273</v>
      </c>
      <c r="E38">
        <v>334</v>
      </c>
      <c r="F38">
        <v>373</v>
      </c>
      <c r="G38">
        <v>436</v>
      </c>
      <c r="H38">
        <v>498</v>
      </c>
      <c r="I38" s="7">
        <v>529</v>
      </c>
      <c r="J38" s="6">
        <v>162</v>
      </c>
      <c r="K38">
        <v>215</v>
      </c>
      <c r="L38">
        <v>271</v>
      </c>
      <c r="M38">
        <v>336</v>
      </c>
      <c r="N38">
        <v>382</v>
      </c>
      <c r="O38">
        <v>432</v>
      </c>
      <c r="P38">
        <v>488</v>
      </c>
      <c r="Q38" s="7">
        <v>541</v>
      </c>
      <c r="R38">
        <v>153</v>
      </c>
      <c r="S38">
        <v>213</v>
      </c>
      <c r="T38">
        <v>277</v>
      </c>
      <c r="U38">
        <v>320</v>
      </c>
      <c r="V38">
        <v>374</v>
      </c>
      <c r="W38">
        <v>432</v>
      </c>
      <c r="X38">
        <v>484</v>
      </c>
      <c r="Y38">
        <v>554</v>
      </c>
      <c r="Z38" s="6">
        <v>163</v>
      </c>
      <c r="AA38">
        <v>209</v>
      </c>
      <c r="AB38">
        <v>273</v>
      </c>
      <c r="AC38">
        <v>327</v>
      </c>
      <c r="AD38">
        <v>373</v>
      </c>
      <c r="AE38">
        <v>429</v>
      </c>
      <c r="AF38">
        <v>488</v>
      </c>
      <c r="AG38" s="7">
        <v>547</v>
      </c>
      <c r="AH38">
        <v>164</v>
      </c>
      <c r="AI38">
        <v>216</v>
      </c>
      <c r="AJ38">
        <v>272</v>
      </c>
      <c r="AK38">
        <v>322</v>
      </c>
      <c r="AL38">
        <v>378</v>
      </c>
      <c r="AM38">
        <v>441</v>
      </c>
      <c r="AN38">
        <v>480</v>
      </c>
      <c r="AO38" s="7">
        <v>544</v>
      </c>
    </row>
    <row r="39" spans="2:41" x14ac:dyDescent="0.3">
      <c r="B39" s="6">
        <v>166</v>
      </c>
      <c r="C39">
        <v>220</v>
      </c>
      <c r="D39">
        <v>272</v>
      </c>
      <c r="E39">
        <v>334</v>
      </c>
      <c r="F39">
        <v>389</v>
      </c>
      <c r="G39">
        <v>444</v>
      </c>
      <c r="H39">
        <v>492</v>
      </c>
      <c r="I39" s="7">
        <v>540</v>
      </c>
      <c r="J39" s="6">
        <v>156</v>
      </c>
      <c r="K39">
        <v>219</v>
      </c>
      <c r="L39">
        <v>268</v>
      </c>
      <c r="M39">
        <v>325</v>
      </c>
      <c r="N39">
        <v>386</v>
      </c>
      <c r="O39">
        <v>435</v>
      </c>
      <c r="P39">
        <v>482</v>
      </c>
      <c r="Q39" s="7">
        <v>540</v>
      </c>
      <c r="R39">
        <v>161</v>
      </c>
      <c r="S39">
        <v>220</v>
      </c>
      <c r="T39">
        <v>267</v>
      </c>
      <c r="U39">
        <v>320</v>
      </c>
      <c r="V39">
        <v>382</v>
      </c>
      <c r="W39">
        <v>433</v>
      </c>
      <c r="X39">
        <v>492</v>
      </c>
      <c r="Y39">
        <v>541</v>
      </c>
      <c r="Z39" s="6">
        <v>165</v>
      </c>
      <c r="AA39">
        <v>228</v>
      </c>
      <c r="AB39">
        <v>285</v>
      </c>
      <c r="AC39">
        <v>322</v>
      </c>
      <c r="AD39">
        <v>377</v>
      </c>
      <c r="AE39">
        <v>429</v>
      </c>
      <c r="AF39">
        <v>482</v>
      </c>
      <c r="AG39" s="7">
        <v>539</v>
      </c>
      <c r="AH39">
        <v>164</v>
      </c>
      <c r="AI39">
        <v>219</v>
      </c>
      <c r="AJ39">
        <v>265</v>
      </c>
      <c r="AK39">
        <v>318</v>
      </c>
      <c r="AL39">
        <v>369</v>
      </c>
      <c r="AM39">
        <v>441</v>
      </c>
      <c r="AN39">
        <v>489</v>
      </c>
      <c r="AO39" s="7">
        <v>546</v>
      </c>
    </row>
    <row r="40" spans="2:41" x14ac:dyDescent="0.3">
      <c r="B40" s="6">
        <v>176</v>
      </c>
      <c r="C40">
        <v>225</v>
      </c>
      <c r="D40">
        <v>275</v>
      </c>
      <c r="E40">
        <v>319</v>
      </c>
      <c r="F40">
        <v>385</v>
      </c>
      <c r="G40">
        <v>432</v>
      </c>
      <c r="H40">
        <v>486</v>
      </c>
      <c r="I40" s="7">
        <v>552</v>
      </c>
      <c r="J40" s="6">
        <v>162</v>
      </c>
      <c r="K40">
        <v>218</v>
      </c>
      <c r="L40">
        <v>278</v>
      </c>
      <c r="M40">
        <v>334</v>
      </c>
      <c r="N40">
        <v>378</v>
      </c>
      <c r="O40">
        <v>437</v>
      </c>
      <c r="P40">
        <v>493</v>
      </c>
      <c r="Q40" s="7">
        <v>541</v>
      </c>
      <c r="R40">
        <v>165</v>
      </c>
      <c r="S40">
        <v>211</v>
      </c>
      <c r="T40">
        <v>270</v>
      </c>
      <c r="U40">
        <v>328</v>
      </c>
      <c r="V40">
        <v>381</v>
      </c>
      <c r="W40">
        <v>430</v>
      </c>
      <c r="X40">
        <v>485</v>
      </c>
      <c r="Y40">
        <v>543</v>
      </c>
      <c r="Z40" s="6">
        <v>162</v>
      </c>
      <c r="AA40">
        <v>217</v>
      </c>
      <c r="AB40">
        <v>267</v>
      </c>
      <c r="AC40">
        <v>331</v>
      </c>
      <c r="AD40">
        <v>375</v>
      </c>
      <c r="AE40">
        <v>430</v>
      </c>
      <c r="AF40">
        <v>494</v>
      </c>
      <c r="AG40" s="7">
        <v>545</v>
      </c>
      <c r="AH40">
        <v>163</v>
      </c>
      <c r="AI40">
        <v>208</v>
      </c>
      <c r="AJ40">
        <v>263</v>
      </c>
      <c r="AK40">
        <v>324</v>
      </c>
      <c r="AL40">
        <v>381</v>
      </c>
      <c r="AM40">
        <v>436</v>
      </c>
      <c r="AN40">
        <v>481</v>
      </c>
      <c r="AO40" s="7">
        <v>536</v>
      </c>
    </row>
    <row r="41" spans="2:41" x14ac:dyDescent="0.3">
      <c r="B41" s="6">
        <v>166</v>
      </c>
      <c r="C41">
        <v>224</v>
      </c>
      <c r="D41">
        <v>272</v>
      </c>
      <c r="E41">
        <v>326</v>
      </c>
      <c r="F41">
        <v>376</v>
      </c>
      <c r="G41">
        <v>444</v>
      </c>
      <c r="H41">
        <v>484</v>
      </c>
      <c r="I41" s="7">
        <v>540</v>
      </c>
      <c r="J41" s="6">
        <v>167</v>
      </c>
      <c r="K41">
        <v>219</v>
      </c>
      <c r="L41">
        <v>272</v>
      </c>
      <c r="M41">
        <v>332</v>
      </c>
      <c r="N41">
        <v>378</v>
      </c>
      <c r="O41">
        <v>433</v>
      </c>
      <c r="P41">
        <v>501</v>
      </c>
      <c r="Q41" s="7">
        <v>545</v>
      </c>
      <c r="R41">
        <v>168</v>
      </c>
      <c r="S41">
        <v>216</v>
      </c>
      <c r="T41">
        <v>274</v>
      </c>
      <c r="U41">
        <v>333</v>
      </c>
      <c r="V41">
        <v>385</v>
      </c>
      <c r="W41">
        <v>438</v>
      </c>
      <c r="X41">
        <v>481</v>
      </c>
      <c r="Y41">
        <v>548</v>
      </c>
      <c r="Z41" s="6">
        <v>161</v>
      </c>
      <c r="AA41">
        <v>218</v>
      </c>
      <c r="AB41">
        <v>260</v>
      </c>
      <c r="AC41">
        <v>330</v>
      </c>
      <c r="AD41">
        <v>374</v>
      </c>
      <c r="AE41">
        <v>437</v>
      </c>
      <c r="AF41">
        <v>490</v>
      </c>
      <c r="AG41" s="7">
        <v>534</v>
      </c>
      <c r="AH41">
        <v>165</v>
      </c>
      <c r="AI41">
        <v>212</v>
      </c>
      <c r="AJ41">
        <v>271</v>
      </c>
      <c r="AK41">
        <v>321</v>
      </c>
      <c r="AL41">
        <v>382</v>
      </c>
      <c r="AM41">
        <v>431</v>
      </c>
      <c r="AN41">
        <v>479</v>
      </c>
      <c r="AO41" s="7">
        <v>548</v>
      </c>
    </row>
    <row r="42" spans="2:41" x14ac:dyDescent="0.3">
      <c r="B42" s="6">
        <v>160</v>
      </c>
      <c r="C42">
        <v>219</v>
      </c>
      <c r="D42">
        <v>282</v>
      </c>
      <c r="E42">
        <v>328</v>
      </c>
      <c r="F42">
        <v>382</v>
      </c>
      <c r="G42">
        <v>435</v>
      </c>
      <c r="H42">
        <v>492</v>
      </c>
      <c r="I42" s="7">
        <v>538</v>
      </c>
      <c r="J42" s="6">
        <v>162</v>
      </c>
      <c r="K42">
        <v>210</v>
      </c>
      <c r="L42">
        <v>277</v>
      </c>
      <c r="M42">
        <v>332</v>
      </c>
      <c r="N42">
        <v>373</v>
      </c>
      <c r="O42">
        <v>421</v>
      </c>
      <c r="P42">
        <v>491</v>
      </c>
      <c r="Q42" s="7">
        <v>536</v>
      </c>
      <c r="R42">
        <v>164</v>
      </c>
      <c r="S42">
        <v>210</v>
      </c>
      <c r="T42">
        <v>271</v>
      </c>
      <c r="U42">
        <v>324</v>
      </c>
      <c r="V42">
        <v>377</v>
      </c>
      <c r="W42">
        <v>439</v>
      </c>
      <c r="X42">
        <v>493</v>
      </c>
      <c r="Y42">
        <v>535</v>
      </c>
      <c r="Z42" s="6">
        <v>162</v>
      </c>
      <c r="AA42">
        <v>214</v>
      </c>
      <c r="AB42">
        <v>269</v>
      </c>
      <c r="AC42">
        <v>325</v>
      </c>
      <c r="AD42">
        <v>377</v>
      </c>
      <c r="AE42">
        <v>424</v>
      </c>
      <c r="AF42">
        <v>481</v>
      </c>
      <c r="AG42" s="7">
        <v>543</v>
      </c>
      <c r="AH42">
        <v>163</v>
      </c>
      <c r="AI42">
        <v>220</v>
      </c>
      <c r="AJ42">
        <v>270</v>
      </c>
      <c r="AK42">
        <v>325</v>
      </c>
      <c r="AL42">
        <v>386</v>
      </c>
      <c r="AM42">
        <v>435</v>
      </c>
      <c r="AN42">
        <v>484</v>
      </c>
      <c r="AO42" s="7">
        <v>542</v>
      </c>
    </row>
    <row r="43" spans="2:41" x14ac:dyDescent="0.3">
      <c r="B43" s="6">
        <v>163</v>
      </c>
      <c r="C43">
        <v>224</v>
      </c>
      <c r="D43">
        <v>280</v>
      </c>
      <c r="E43">
        <v>331</v>
      </c>
      <c r="F43">
        <v>387</v>
      </c>
      <c r="G43">
        <v>428</v>
      </c>
      <c r="H43">
        <v>496</v>
      </c>
      <c r="I43" s="7">
        <v>545</v>
      </c>
      <c r="J43" s="6">
        <v>167</v>
      </c>
      <c r="K43">
        <v>221</v>
      </c>
      <c r="L43">
        <v>272</v>
      </c>
      <c r="M43">
        <v>321</v>
      </c>
      <c r="N43">
        <v>382</v>
      </c>
      <c r="O43">
        <v>441</v>
      </c>
      <c r="P43">
        <v>496</v>
      </c>
      <c r="Q43" s="7">
        <v>541</v>
      </c>
      <c r="R43">
        <v>168</v>
      </c>
      <c r="S43">
        <v>214</v>
      </c>
      <c r="T43">
        <v>265</v>
      </c>
      <c r="U43">
        <v>317</v>
      </c>
      <c r="V43">
        <v>381</v>
      </c>
      <c r="W43">
        <v>432</v>
      </c>
      <c r="X43">
        <v>492</v>
      </c>
      <c r="Y43">
        <v>542</v>
      </c>
      <c r="Z43" s="6">
        <v>165</v>
      </c>
      <c r="AA43">
        <v>223</v>
      </c>
      <c r="AB43">
        <v>264</v>
      </c>
      <c r="AC43">
        <v>327</v>
      </c>
      <c r="AD43">
        <v>386</v>
      </c>
      <c r="AE43">
        <v>424</v>
      </c>
      <c r="AF43">
        <v>490</v>
      </c>
      <c r="AG43" s="7">
        <v>529</v>
      </c>
      <c r="AH43">
        <v>159</v>
      </c>
      <c r="AI43">
        <v>225</v>
      </c>
      <c r="AJ43">
        <v>268</v>
      </c>
      <c r="AK43">
        <v>328</v>
      </c>
      <c r="AL43">
        <v>370</v>
      </c>
      <c r="AM43">
        <v>433</v>
      </c>
      <c r="AN43">
        <v>489</v>
      </c>
      <c r="AO43" s="7">
        <v>541</v>
      </c>
    </row>
    <row r="44" spans="2:41" x14ac:dyDescent="0.3">
      <c r="B44" s="6">
        <v>171</v>
      </c>
      <c r="C44">
        <v>216</v>
      </c>
      <c r="D44">
        <v>281</v>
      </c>
      <c r="E44">
        <v>327</v>
      </c>
      <c r="F44">
        <v>371</v>
      </c>
      <c r="G44">
        <v>446</v>
      </c>
      <c r="H44">
        <v>480</v>
      </c>
      <c r="I44" s="7">
        <v>545</v>
      </c>
      <c r="J44" s="6">
        <v>162</v>
      </c>
      <c r="K44">
        <v>218</v>
      </c>
      <c r="L44">
        <v>271</v>
      </c>
      <c r="M44">
        <v>321</v>
      </c>
      <c r="N44">
        <v>375</v>
      </c>
      <c r="O44">
        <v>439</v>
      </c>
      <c r="P44">
        <v>484</v>
      </c>
      <c r="Q44" s="7">
        <v>538</v>
      </c>
      <c r="R44">
        <v>162</v>
      </c>
      <c r="S44">
        <v>213</v>
      </c>
      <c r="T44">
        <v>276</v>
      </c>
      <c r="U44">
        <v>324</v>
      </c>
      <c r="V44">
        <v>382</v>
      </c>
      <c r="W44">
        <v>432</v>
      </c>
      <c r="X44">
        <v>499</v>
      </c>
      <c r="Y44">
        <v>550</v>
      </c>
      <c r="Z44" s="6">
        <v>164</v>
      </c>
      <c r="AA44">
        <v>215</v>
      </c>
      <c r="AB44">
        <v>267</v>
      </c>
      <c r="AC44">
        <v>315</v>
      </c>
      <c r="AD44">
        <v>378</v>
      </c>
      <c r="AE44">
        <v>437</v>
      </c>
      <c r="AF44">
        <v>477</v>
      </c>
      <c r="AG44" s="7">
        <v>548</v>
      </c>
      <c r="AH44">
        <v>163</v>
      </c>
      <c r="AI44">
        <v>214</v>
      </c>
      <c r="AJ44">
        <v>276</v>
      </c>
      <c r="AK44">
        <v>328</v>
      </c>
      <c r="AL44">
        <v>386</v>
      </c>
      <c r="AM44">
        <v>433</v>
      </c>
      <c r="AN44">
        <v>488</v>
      </c>
      <c r="AO44" s="7">
        <v>538</v>
      </c>
    </row>
    <row r="45" spans="2:41" x14ac:dyDescent="0.3">
      <c r="B45" s="6">
        <v>164</v>
      </c>
      <c r="C45">
        <v>227</v>
      </c>
      <c r="D45">
        <v>283</v>
      </c>
      <c r="E45">
        <v>322</v>
      </c>
      <c r="F45">
        <v>377</v>
      </c>
      <c r="G45">
        <v>435</v>
      </c>
      <c r="H45">
        <v>497</v>
      </c>
      <c r="I45" s="7">
        <v>549</v>
      </c>
      <c r="J45" s="6">
        <v>164</v>
      </c>
      <c r="K45">
        <v>217</v>
      </c>
      <c r="L45">
        <v>275</v>
      </c>
      <c r="M45">
        <v>323</v>
      </c>
      <c r="N45">
        <v>374</v>
      </c>
      <c r="O45">
        <v>428</v>
      </c>
      <c r="P45">
        <v>479</v>
      </c>
      <c r="Q45" s="7">
        <v>538</v>
      </c>
      <c r="R45">
        <v>157</v>
      </c>
      <c r="S45">
        <v>222</v>
      </c>
      <c r="T45">
        <v>277</v>
      </c>
      <c r="U45">
        <v>333</v>
      </c>
      <c r="V45">
        <v>376</v>
      </c>
      <c r="W45">
        <v>435</v>
      </c>
      <c r="X45">
        <v>495</v>
      </c>
      <c r="Y45">
        <v>542</v>
      </c>
      <c r="Z45" s="6">
        <v>164</v>
      </c>
      <c r="AA45">
        <v>220</v>
      </c>
      <c r="AB45">
        <v>273</v>
      </c>
      <c r="AC45">
        <v>322</v>
      </c>
      <c r="AD45">
        <v>373</v>
      </c>
      <c r="AE45">
        <v>435</v>
      </c>
      <c r="AF45">
        <v>489</v>
      </c>
      <c r="AG45" s="7">
        <v>537</v>
      </c>
      <c r="AH45">
        <v>167</v>
      </c>
      <c r="AI45">
        <v>213</v>
      </c>
      <c r="AJ45">
        <v>273</v>
      </c>
      <c r="AK45">
        <v>333</v>
      </c>
      <c r="AL45">
        <v>383</v>
      </c>
      <c r="AM45">
        <v>435</v>
      </c>
      <c r="AN45">
        <v>473</v>
      </c>
      <c r="AO45" s="7">
        <v>540</v>
      </c>
    </row>
    <row r="46" spans="2:41" x14ac:dyDescent="0.3">
      <c r="B46" s="6">
        <v>162</v>
      </c>
      <c r="C46">
        <v>219</v>
      </c>
      <c r="D46">
        <v>270</v>
      </c>
      <c r="E46">
        <v>325</v>
      </c>
      <c r="F46">
        <v>381</v>
      </c>
      <c r="G46">
        <v>427</v>
      </c>
      <c r="H46">
        <v>490</v>
      </c>
      <c r="I46" s="7">
        <v>528</v>
      </c>
      <c r="J46" s="6">
        <v>159</v>
      </c>
      <c r="K46">
        <v>219</v>
      </c>
      <c r="L46">
        <v>271</v>
      </c>
      <c r="M46">
        <v>327</v>
      </c>
      <c r="N46">
        <v>384</v>
      </c>
      <c r="O46">
        <v>436</v>
      </c>
      <c r="P46">
        <v>490</v>
      </c>
      <c r="Q46" s="7">
        <v>537</v>
      </c>
      <c r="R46">
        <v>165</v>
      </c>
      <c r="S46">
        <v>222</v>
      </c>
      <c r="T46">
        <v>271</v>
      </c>
      <c r="U46">
        <v>319</v>
      </c>
      <c r="V46">
        <v>367</v>
      </c>
      <c r="W46">
        <v>429</v>
      </c>
      <c r="X46">
        <v>492</v>
      </c>
      <c r="Y46">
        <v>542</v>
      </c>
      <c r="Z46" s="6">
        <v>164</v>
      </c>
      <c r="AA46">
        <v>216</v>
      </c>
      <c r="AB46">
        <v>266</v>
      </c>
      <c r="AC46">
        <v>325</v>
      </c>
      <c r="AD46">
        <v>376</v>
      </c>
      <c r="AE46">
        <v>438</v>
      </c>
      <c r="AF46">
        <v>492</v>
      </c>
      <c r="AG46" s="7">
        <v>538</v>
      </c>
      <c r="AH46">
        <v>167</v>
      </c>
      <c r="AI46">
        <v>216</v>
      </c>
      <c r="AJ46">
        <v>264</v>
      </c>
      <c r="AK46">
        <v>323</v>
      </c>
      <c r="AL46">
        <v>388</v>
      </c>
      <c r="AM46">
        <v>435</v>
      </c>
      <c r="AN46">
        <v>483</v>
      </c>
      <c r="AO46" s="7">
        <v>534</v>
      </c>
    </row>
    <row r="47" spans="2:41" x14ac:dyDescent="0.3">
      <c r="B47" s="6">
        <v>163</v>
      </c>
      <c r="C47">
        <v>218</v>
      </c>
      <c r="D47">
        <v>276</v>
      </c>
      <c r="E47">
        <v>319</v>
      </c>
      <c r="F47">
        <v>366</v>
      </c>
      <c r="G47">
        <v>437</v>
      </c>
      <c r="H47">
        <v>501</v>
      </c>
      <c r="I47" s="7">
        <v>552</v>
      </c>
      <c r="J47" s="6">
        <v>162</v>
      </c>
      <c r="K47">
        <v>213</v>
      </c>
      <c r="L47">
        <v>266</v>
      </c>
      <c r="M47">
        <v>322</v>
      </c>
      <c r="N47">
        <v>381</v>
      </c>
      <c r="O47">
        <v>431</v>
      </c>
      <c r="P47">
        <v>488</v>
      </c>
      <c r="Q47" s="7">
        <v>541</v>
      </c>
      <c r="R47">
        <v>159</v>
      </c>
      <c r="S47">
        <v>216</v>
      </c>
      <c r="T47">
        <v>280</v>
      </c>
      <c r="U47">
        <v>328</v>
      </c>
      <c r="V47">
        <v>386</v>
      </c>
      <c r="W47">
        <v>439</v>
      </c>
      <c r="X47">
        <v>491</v>
      </c>
      <c r="Y47">
        <v>549</v>
      </c>
      <c r="Z47" s="6">
        <v>166</v>
      </c>
      <c r="AA47">
        <v>208</v>
      </c>
      <c r="AB47">
        <v>270</v>
      </c>
      <c r="AC47">
        <v>328</v>
      </c>
      <c r="AD47">
        <v>373</v>
      </c>
      <c r="AE47">
        <v>436</v>
      </c>
      <c r="AF47">
        <v>478</v>
      </c>
      <c r="AG47" s="7">
        <v>548</v>
      </c>
      <c r="AH47">
        <v>164</v>
      </c>
      <c r="AI47">
        <v>218</v>
      </c>
      <c r="AJ47">
        <v>269</v>
      </c>
      <c r="AK47">
        <v>331</v>
      </c>
      <c r="AL47">
        <v>378</v>
      </c>
      <c r="AM47">
        <v>429</v>
      </c>
      <c r="AN47">
        <v>480</v>
      </c>
      <c r="AO47" s="7">
        <v>545</v>
      </c>
    </row>
    <row r="48" spans="2:41" x14ac:dyDescent="0.3">
      <c r="B48" s="6">
        <v>164</v>
      </c>
      <c r="C48">
        <v>228</v>
      </c>
      <c r="D48">
        <v>275</v>
      </c>
      <c r="E48">
        <v>324</v>
      </c>
      <c r="F48">
        <v>384</v>
      </c>
      <c r="G48">
        <v>439</v>
      </c>
      <c r="H48">
        <v>492</v>
      </c>
      <c r="I48" s="7">
        <v>540</v>
      </c>
      <c r="J48" s="6">
        <v>169</v>
      </c>
      <c r="K48">
        <v>215</v>
      </c>
      <c r="L48">
        <v>265</v>
      </c>
      <c r="M48">
        <v>324</v>
      </c>
      <c r="N48">
        <v>381</v>
      </c>
      <c r="O48">
        <v>444</v>
      </c>
      <c r="P48">
        <v>494</v>
      </c>
      <c r="Q48" s="7">
        <v>550</v>
      </c>
      <c r="R48">
        <v>167</v>
      </c>
      <c r="S48">
        <v>220</v>
      </c>
      <c r="T48">
        <v>269</v>
      </c>
      <c r="U48">
        <v>329</v>
      </c>
      <c r="V48">
        <v>389</v>
      </c>
      <c r="W48">
        <v>433</v>
      </c>
      <c r="X48">
        <v>488</v>
      </c>
      <c r="Y48">
        <v>529</v>
      </c>
      <c r="Z48" s="6">
        <v>163</v>
      </c>
      <c r="AA48">
        <v>223</v>
      </c>
      <c r="AB48">
        <v>275</v>
      </c>
      <c r="AC48">
        <v>325</v>
      </c>
      <c r="AD48">
        <v>384</v>
      </c>
      <c r="AE48">
        <v>433</v>
      </c>
      <c r="AF48">
        <v>481</v>
      </c>
      <c r="AG48" s="7">
        <v>545</v>
      </c>
      <c r="AH48">
        <v>160</v>
      </c>
      <c r="AI48">
        <v>215</v>
      </c>
      <c r="AJ48">
        <v>279</v>
      </c>
      <c r="AK48">
        <v>320</v>
      </c>
      <c r="AL48">
        <v>378</v>
      </c>
      <c r="AM48">
        <v>423</v>
      </c>
      <c r="AN48">
        <v>479</v>
      </c>
      <c r="AO48" s="7">
        <v>541</v>
      </c>
    </row>
    <row r="49" spans="2:41" x14ac:dyDescent="0.3">
      <c r="B49" s="6">
        <v>167</v>
      </c>
      <c r="C49">
        <v>209</v>
      </c>
      <c r="D49">
        <v>266</v>
      </c>
      <c r="E49">
        <v>330</v>
      </c>
      <c r="F49">
        <v>375</v>
      </c>
      <c r="G49">
        <v>439</v>
      </c>
      <c r="H49">
        <v>492</v>
      </c>
      <c r="I49" s="7">
        <v>552</v>
      </c>
      <c r="J49" s="6">
        <v>160</v>
      </c>
      <c r="K49">
        <v>224</v>
      </c>
      <c r="L49">
        <v>268</v>
      </c>
      <c r="M49">
        <v>331</v>
      </c>
      <c r="N49">
        <v>378</v>
      </c>
      <c r="O49">
        <v>427</v>
      </c>
      <c r="P49">
        <v>485</v>
      </c>
      <c r="Q49" s="7">
        <v>536</v>
      </c>
      <c r="R49">
        <v>158</v>
      </c>
      <c r="S49">
        <v>213</v>
      </c>
      <c r="T49">
        <v>270</v>
      </c>
      <c r="U49">
        <v>329</v>
      </c>
      <c r="V49">
        <v>383</v>
      </c>
      <c r="W49">
        <v>440</v>
      </c>
      <c r="X49">
        <v>481</v>
      </c>
      <c r="Y49">
        <v>544</v>
      </c>
      <c r="Z49" s="6">
        <v>164</v>
      </c>
      <c r="AA49">
        <v>213</v>
      </c>
      <c r="AB49">
        <v>268</v>
      </c>
      <c r="AC49">
        <v>319</v>
      </c>
      <c r="AD49">
        <v>380</v>
      </c>
      <c r="AE49">
        <v>432</v>
      </c>
      <c r="AF49">
        <v>486</v>
      </c>
      <c r="AG49" s="7">
        <v>533</v>
      </c>
      <c r="AH49">
        <v>171</v>
      </c>
      <c r="AI49">
        <v>210</v>
      </c>
      <c r="AJ49">
        <v>264</v>
      </c>
      <c r="AK49">
        <v>328</v>
      </c>
      <c r="AL49">
        <v>382</v>
      </c>
      <c r="AM49">
        <v>434</v>
      </c>
      <c r="AN49">
        <v>498</v>
      </c>
      <c r="AO49" s="7">
        <v>544</v>
      </c>
    </row>
    <row r="50" spans="2:41" x14ac:dyDescent="0.3">
      <c r="B50" s="6">
        <v>167</v>
      </c>
      <c r="C50">
        <v>229</v>
      </c>
      <c r="D50">
        <v>269</v>
      </c>
      <c r="E50">
        <v>329</v>
      </c>
      <c r="F50">
        <v>384</v>
      </c>
      <c r="G50">
        <v>449</v>
      </c>
      <c r="H50">
        <v>498</v>
      </c>
      <c r="I50" s="7">
        <v>541</v>
      </c>
      <c r="J50" s="6">
        <v>165</v>
      </c>
      <c r="K50">
        <v>217</v>
      </c>
      <c r="L50">
        <v>277</v>
      </c>
      <c r="M50">
        <v>315</v>
      </c>
      <c r="N50">
        <v>387</v>
      </c>
      <c r="O50">
        <v>434</v>
      </c>
      <c r="P50">
        <v>477</v>
      </c>
      <c r="Q50" s="7">
        <v>533</v>
      </c>
      <c r="R50">
        <v>161</v>
      </c>
      <c r="S50">
        <v>222</v>
      </c>
      <c r="T50">
        <v>266</v>
      </c>
      <c r="U50">
        <v>327</v>
      </c>
      <c r="V50">
        <v>378</v>
      </c>
      <c r="W50">
        <v>430</v>
      </c>
      <c r="X50">
        <v>488</v>
      </c>
      <c r="Y50">
        <v>543</v>
      </c>
      <c r="Z50" s="6">
        <v>159</v>
      </c>
      <c r="AA50">
        <v>212</v>
      </c>
      <c r="AB50">
        <v>278</v>
      </c>
      <c r="AC50">
        <v>326</v>
      </c>
      <c r="AD50">
        <v>380</v>
      </c>
      <c r="AE50">
        <v>420</v>
      </c>
      <c r="AF50">
        <v>494</v>
      </c>
      <c r="AG50" s="7">
        <v>547</v>
      </c>
      <c r="AH50">
        <v>154</v>
      </c>
      <c r="AI50">
        <v>213</v>
      </c>
      <c r="AJ50">
        <v>271</v>
      </c>
      <c r="AK50">
        <v>317</v>
      </c>
      <c r="AL50">
        <v>379</v>
      </c>
      <c r="AM50">
        <v>440</v>
      </c>
      <c r="AN50">
        <v>498</v>
      </c>
      <c r="AO50" s="7">
        <v>531</v>
      </c>
    </row>
    <row r="51" spans="2:41" x14ac:dyDescent="0.3">
      <c r="B51" s="6">
        <v>171</v>
      </c>
      <c r="C51">
        <v>220</v>
      </c>
      <c r="D51">
        <v>274</v>
      </c>
      <c r="E51">
        <v>327</v>
      </c>
      <c r="F51">
        <v>391</v>
      </c>
      <c r="G51">
        <v>435</v>
      </c>
      <c r="H51">
        <v>502</v>
      </c>
      <c r="I51" s="7">
        <v>552</v>
      </c>
      <c r="J51" s="6">
        <v>170</v>
      </c>
      <c r="K51">
        <v>218</v>
      </c>
      <c r="L51">
        <v>261</v>
      </c>
      <c r="M51">
        <v>327</v>
      </c>
      <c r="N51">
        <v>381</v>
      </c>
      <c r="O51">
        <v>431</v>
      </c>
      <c r="P51">
        <v>486</v>
      </c>
      <c r="Q51" s="7">
        <v>537</v>
      </c>
      <c r="R51">
        <v>162</v>
      </c>
      <c r="S51">
        <v>215</v>
      </c>
      <c r="T51">
        <v>270</v>
      </c>
      <c r="U51">
        <v>328</v>
      </c>
      <c r="V51">
        <v>372</v>
      </c>
      <c r="W51">
        <v>438</v>
      </c>
      <c r="X51">
        <v>485</v>
      </c>
      <c r="Y51">
        <v>538</v>
      </c>
      <c r="Z51" s="6">
        <v>166</v>
      </c>
      <c r="AA51">
        <v>225</v>
      </c>
      <c r="AB51">
        <v>269</v>
      </c>
      <c r="AC51">
        <v>334</v>
      </c>
      <c r="AD51">
        <v>368</v>
      </c>
      <c r="AE51">
        <v>422</v>
      </c>
      <c r="AF51">
        <v>490</v>
      </c>
      <c r="AG51" s="7">
        <v>534</v>
      </c>
      <c r="AH51">
        <v>160</v>
      </c>
      <c r="AI51">
        <v>218</v>
      </c>
      <c r="AJ51">
        <v>267</v>
      </c>
      <c r="AK51">
        <v>318</v>
      </c>
      <c r="AL51">
        <v>376</v>
      </c>
      <c r="AM51">
        <v>439</v>
      </c>
      <c r="AN51">
        <v>490</v>
      </c>
      <c r="AO51" s="7">
        <v>540</v>
      </c>
    </row>
    <row r="52" spans="2:41" x14ac:dyDescent="0.3">
      <c r="B52" s="6">
        <v>168</v>
      </c>
      <c r="C52">
        <v>223</v>
      </c>
      <c r="D52">
        <v>282</v>
      </c>
      <c r="E52">
        <v>329</v>
      </c>
      <c r="F52">
        <v>382</v>
      </c>
      <c r="G52">
        <v>433</v>
      </c>
      <c r="H52">
        <v>499</v>
      </c>
      <c r="I52" s="7">
        <v>546</v>
      </c>
      <c r="J52" s="6">
        <v>167</v>
      </c>
      <c r="K52">
        <v>213</v>
      </c>
      <c r="L52">
        <v>273</v>
      </c>
      <c r="M52">
        <v>323</v>
      </c>
      <c r="N52">
        <v>373</v>
      </c>
      <c r="O52">
        <v>439</v>
      </c>
      <c r="P52">
        <v>491</v>
      </c>
      <c r="Q52" s="7">
        <v>541</v>
      </c>
      <c r="R52">
        <v>163</v>
      </c>
      <c r="S52">
        <v>216</v>
      </c>
      <c r="T52">
        <v>279</v>
      </c>
      <c r="U52">
        <v>332</v>
      </c>
      <c r="V52">
        <v>382</v>
      </c>
      <c r="W52">
        <v>431</v>
      </c>
      <c r="X52">
        <v>489</v>
      </c>
      <c r="Y52">
        <v>545</v>
      </c>
      <c r="Z52" s="6">
        <v>160</v>
      </c>
      <c r="AA52">
        <v>216</v>
      </c>
      <c r="AB52">
        <v>276</v>
      </c>
      <c r="AC52">
        <v>326</v>
      </c>
      <c r="AD52">
        <v>384</v>
      </c>
      <c r="AE52">
        <v>439</v>
      </c>
      <c r="AF52">
        <v>482</v>
      </c>
      <c r="AG52" s="7">
        <v>545</v>
      </c>
      <c r="AH52">
        <v>165</v>
      </c>
      <c r="AI52">
        <v>216</v>
      </c>
      <c r="AJ52">
        <v>273</v>
      </c>
      <c r="AK52">
        <v>333</v>
      </c>
      <c r="AL52">
        <v>384</v>
      </c>
      <c r="AM52">
        <v>437</v>
      </c>
      <c r="AN52">
        <v>475</v>
      </c>
      <c r="AO52" s="7">
        <v>548</v>
      </c>
    </row>
    <row r="53" spans="2:41" x14ac:dyDescent="0.3">
      <c r="B53" s="6">
        <v>165</v>
      </c>
      <c r="C53">
        <v>219</v>
      </c>
      <c r="D53">
        <v>272</v>
      </c>
      <c r="E53">
        <v>323</v>
      </c>
      <c r="F53">
        <v>387</v>
      </c>
      <c r="G53">
        <v>438</v>
      </c>
      <c r="H53">
        <v>491</v>
      </c>
      <c r="I53" s="7">
        <v>539</v>
      </c>
      <c r="J53" s="6">
        <v>162</v>
      </c>
      <c r="K53">
        <v>213</v>
      </c>
      <c r="L53">
        <v>268</v>
      </c>
      <c r="M53">
        <v>331</v>
      </c>
      <c r="N53">
        <v>387</v>
      </c>
      <c r="O53">
        <v>431</v>
      </c>
      <c r="P53">
        <v>487</v>
      </c>
      <c r="Q53" s="7">
        <v>541</v>
      </c>
      <c r="R53">
        <v>167</v>
      </c>
      <c r="S53">
        <v>214</v>
      </c>
      <c r="T53">
        <v>285</v>
      </c>
      <c r="U53">
        <v>331</v>
      </c>
      <c r="V53">
        <v>380</v>
      </c>
      <c r="W53">
        <v>436</v>
      </c>
      <c r="X53">
        <v>495</v>
      </c>
      <c r="Y53">
        <v>543</v>
      </c>
      <c r="Z53" s="6">
        <v>158</v>
      </c>
      <c r="AA53">
        <v>218</v>
      </c>
      <c r="AB53">
        <v>271</v>
      </c>
      <c r="AC53">
        <v>324</v>
      </c>
      <c r="AD53">
        <v>373</v>
      </c>
      <c r="AE53">
        <v>433</v>
      </c>
      <c r="AF53">
        <v>485</v>
      </c>
      <c r="AG53" s="7">
        <v>546</v>
      </c>
      <c r="AH53">
        <v>161</v>
      </c>
      <c r="AI53">
        <v>220</v>
      </c>
      <c r="AJ53">
        <v>266</v>
      </c>
      <c r="AK53">
        <v>331</v>
      </c>
      <c r="AL53">
        <v>379</v>
      </c>
      <c r="AM53">
        <v>437</v>
      </c>
      <c r="AN53">
        <v>477</v>
      </c>
      <c r="AO53" s="7">
        <v>541</v>
      </c>
    </row>
    <row r="54" spans="2:41" x14ac:dyDescent="0.3">
      <c r="B54" s="6">
        <v>164</v>
      </c>
      <c r="C54">
        <v>221</v>
      </c>
      <c r="D54">
        <v>277</v>
      </c>
      <c r="E54">
        <v>340</v>
      </c>
      <c r="F54">
        <v>392</v>
      </c>
      <c r="G54">
        <v>434</v>
      </c>
      <c r="H54">
        <v>484</v>
      </c>
      <c r="I54" s="7">
        <v>553</v>
      </c>
      <c r="J54" s="6">
        <v>165</v>
      </c>
      <c r="K54">
        <v>226</v>
      </c>
      <c r="L54">
        <v>275</v>
      </c>
      <c r="M54">
        <v>322</v>
      </c>
      <c r="N54">
        <v>375</v>
      </c>
      <c r="O54">
        <v>444</v>
      </c>
      <c r="P54">
        <v>497</v>
      </c>
      <c r="Q54" s="7">
        <v>544</v>
      </c>
      <c r="R54">
        <v>162</v>
      </c>
      <c r="S54">
        <v>223</v>
      </c>
      <c r="T54">
        <v>276</v>
      </c>
      <c r="U54">
        <v>321</v>
      </c>
      <c r="V54">
        <v>386</v>
      </c>
      <c r="W54">
        <v>443</v>
      </c>
      <c r="X54">
        <v>492</v>
      </c>
      <c r="Y54">
        <v>535</v>
      </c>
      <c r="Z54" s="6">
        <v>163</v>
      </c>
      <c r="AA54">
        <v>213</v>
      </c>
      <c r="AB54">
        <v>266</v>
      </c>
      <c r="AC54">
        <v>322</v>
      </c>
      <c r="AD54">
        <v>382</v>
      </c>
      <c r="AE54">
        <v>440</v>
      </c>
      <c r="AF54">
        <v>481</v>
      </c>
      <c r="AG54" s="7">
        <v>543</v>
      </c>
      <c r="AH54">
        <v>162</v>
      </c>
      <c r="AI54">
        <v>218</v>
      </c>
      <c r="AJ54">
        <v>268</v>
      </c>
      <c r="AK54">
        <v>331</v>
      </c>
      <c r="AL54">
        <v>380</v>
      </c>
      <c r="AM54">
        <v>437</v>
      </c>
      <c r="AN54">
        <v>483</v>
      </c>
      <c r="AO54" s="7">
        <v>547</v>
      </c>
    </row>
    <row r="55" spans="2:41" x14ac:dyDescent="0.3">
      <c r="B55" s="6">
        <v>159</v>
      </c>
      <c r="C55">
        <v>229</v>
      </c>
      <c r="D55">
        <v>276</v>
      </c>
      <c r="E55">
        <v>332</v>
      </c>
      <c r="F55">
        <v>382</v>
      </c>
      <c r="G55">
        <v>437</v>
      </c>
      <c r="H55">
        <v>484</v>
      </c>
      <c r="I55" s="7">
        <v>542</v>
      </c>
      <c r="J55" s="6">
        <v>163</v>
      </c>
      <c r="K55">
        <v>217</v>
      </c>
      <c r="L55">
        <v>270</v>
      </c>
      <c r="M55">
        <v>327</v>
      </c>
      <c r="N55">
        <v>380</v>
      </c>
      <c r="O55">
        <v>445</v>
      </c>
      <c r="P55">
        <v>489</v>
      </c>
      <c r="Q55" s="7">
        <v>540</v>
      </c>
      <c r="R55">
        <v>159</v>
      </c>
      <c r="S55">
        <v>216</v>
      </c>
      <c r="T55">
        <v>264</v>
      </c>
      <c r="U55">
        <v>326</v>
      </c>
      <c r="V55">
        <v>369</v>
      </c>
      <c r="W55">
        <v>429</v>
      </c>
      <c r="X55">
        <v>497</v>
      </c>
      <c r="Y55">
        <v>544</v>
      </c>
      <c r="Z55" s="6">
        <v>161</v>
      </c>
      <c r="AA55">
        <v>214</v>
      </c>
      <c r="AB55">
        <v>269</v>
      </c>
      <c r="AC55">
        <v>319</v>
      </c>
      <c r="AD55">
        <v>373</v>
      </c>
      <c r="AE55">
        <v>442</v>
      </c>
      <c r="AF55">
        <v>487</v>
      </c>
      <c r="AG55" s="7">
        <v>545</v>
      </c>
      <c r="AH55">
        <v>161</v>
      </c>
      <c r="AI55">
        <v>222</v>
      </c>
      <c r="AJ55">
        <v>269</v>
      </c>
      <c r="AK55">
        <v>323</v>
      </c>
      <c r="AL55">
        <v>379</v>
      </c>
      <c r="AM55">
        <v>446</v>
      </c>
      <c r="AN55">
        <v>485</v>
      </c>
      <c r="AO55" s="7">
        <v>548</v>
      </c>
    </row>
    <row r="56" spans="2:41" x14ac:dyDescent="0.3">
      <c r="B56" s="6">
        <v>171</v>
      </c>
      <c r="C56">
        <v>218</v>
      </c>
      <c r="D56">
        <v>270</v>
      </c>
      <c r="E56">
        <v>317</v>
      </c>
      <c r="F56">
        <v>387</v>
      </c>
      <c r="G56">
        <v>438</v>
      </c>
      <c r="H56">
        <v>487</v>
      </c>
      <c r="I56" s="7">
        <v>557</v>
      </c>
      <c r="J56" s="6">
        <v>162</v>
      </c>
      <c r="K56">
        <v>218</v>
      </c>
      <c r="L56">
        <v>266</v>
      </c>
      <c r="M56">
        <v>326</v>
      </c>
      <c r="N56">
        <v>381</v>
      </c>
      <c r="O56">
        <v>433</v>
      </c>
      <c r="P56">
        <v>499</v>
      </c>
      <c r="Q56" s="7">
        <v>528</v>
      </c>
      <c r="R56">
        <v>166</v>
      </c>
      <c r="S56">
        <v>222</v>
      </c>
      <c r="T56">
        <v>267</v>
      </c>
      <c r="U56">
        <v>331</v>
      </c>
      <c r="V56">
        <v>383</v>
      </c>
      <c r="W56">
        <v>427</v>
      </c>
      <c r="X56">
        <v>474</v>
      </c>
      <c r="Y56">
        <v>544</v>
      </c>
      <c r="Z56" s="6">
        <v>162</v>
      </c>
      <c r="AA56">
        <v>219</v>
      </c>
      <c r="AB56">
        <v>268</v>
      </c>
      <c r="AC56">
        <v>320</v>
      </c>
      <c r="AD56">
        <v>378</v>
      </c>
      <c r="AE56">
        <v>437</v>
      </c>
      <c r="AF56">
        <v>484</v>
      </c>
      <c r="AG56" s="7">
        <v>548</v>
      </c>
      <c r="AH56">
        <v>161</v>
      </c>
      <c r="AI56">
        <v>215</v>
      </c>
      <c r="AJ56">
        <v>274</v>
      </c>
      <c r="AK56">
        <v>331</v>
      </c>
      <c r="AL56">
        <v>380</v>
      </c>
      <c r="AM56">
        <v>439</v>
      </c>
      <c r="AN56">
        <v>483</v>
      </c>
      <c r="AO56" s="7">
        <v>534</v>
      </c>
    </row>
    <row r="57" spans="2:41" x14ac:dyDescent="0.3">
      <c r="B57" s="6">
        <v>163</v>
      </c>
      <c r="C57">
        <v>220</v>
      </c>
      <c r="D57">
        <v>272</v>
      </c>
      <c r="E57">
        <v>333</v>
      </c>
      <c r="F57">
        <v>383</v>
      </c>
      <c r="G57">
        <v>442</v>
      </c>
      <c r="H57">
        <v>485</v>
      </c>
      <c r="I57" s="7">
        <v>537</v>
      </c>
      <c r="J57" s="6">
        <v>160</v>
      </c>
      <c r="K57">
        <v>216</v>
      </c>
      <c r="L57">
        <v>273</v>
      </c>
      <c r="M57">
        <v>326</v>
      </c>
      <c r="N57">
        <v>376</v>
      </c>
      <c r="O57">
        <v>438</v>
      </c>
      <c r="P57">
        <v>488</v>
      </c>
      <c r="Q57" s="7">
        <v>541</v>
      </c>
      <c r="R57">
        <v>162</v>
      </c>
      <c r="S57">
        <v>210</v>
      </c>
      <c r="T57">
        <v>275</v>
      </c>
      <c r="U57">
        <v>334</v>
      </c>
      <c r="V57">
        <v>377</v>
      </c>
      <c r="W57">
        <v>434</v>
      </c>
      <c r="X57">
        <v>485</v>
      </c>
      <c r="Y57">
        <v>541</v>
      </c>
      <c r="Z57" s="6">
        <v>169</v>
      </c>
      <c r="AA57">
        <v>208</v>
      </c>
      <c r="AB57">
        <v>273</v>
      </c>
      <c r="AC57">
        <v>328</v>
      </c>
      <c r="AD57">
        <v>384</v>
      </c>
      <c r="AE57">
        <v>436</v>
      </c>
      <c r="AF57">
        <v>499</v>
      </c>
      <c r="AG57" s="7">
        <v>544</v>
      </c>
      <c r="AH57">
        <v>171</v>
      </c>
      <c r="AI57">
        <v>226</v>
      </c>
      <c r="AJ57">
        <v>270</v>
      </c>
      <c r="AK57">
        <v>315</v>
      </c>
      <c r="AL57">
        <v>381</v>
      </c>
      <c r="AM57">
        <v>439</v>
      </c>
      <c r="AN57">
        <v>484</v>
      </c>
      <c r="AO57" s="7">
        <v>530</v>
      </c>
    </row>
    <row r="58" spans="2:41" x14ac:dyDescent="0.3">
      <c r="B58" s="6">
        <v>173</v>
      </c>
      <c r="C58">
        <v>227</v>
      </c>
      <c r="D58">
        <v>281</v>
      </c>
      <c r="E58">
        <v>330</v>
      </c>
      <c r="F58">
        <v>378</v>
      </c>
      <c r="G58">
        <v>436</v>
      </c>
      <c r="H58">
        <v>487</v>
      </c>
      <c r="I58" s="7">
        <v>552</v>
      </c>
      <c r="J58" s="6">
        <v>166</v>
      </c>
      <c r="K58">
        <v>212</v>
      </c>
      <c r="L58">
        <v>278</v>
      </c>
      <c r="M58">
        <v>318</v>
      </c>
      <c r="N58">
        <v>382</v>
      </c>
      <c r="O58">
        <v>430</v>
      </c>
      <c r="P58">
        <v>482</v>
      </c>
      <c r="Q58" s="7">
        <v>543</v>
      </c>
      <c r="R58">
        <v>166</v>
      </c>
      <c r="S58">
        <v>215</v>
      </c>
      <c r="T58">
        <v>277</v>
      </c>
      <c r="U58">
        <v>313</v>
      </c>
      <c r="V58">
        <v>386</v>
      </c>
      <c r="W58">
        <v>443</v>
      </c>
      <c r="X58">
        <v>488</v>
      </c>
      <c r="Y58">
        <v>538</v>
      </c>
      <c r="Z58" s="6">
        <v>163</v>
      </c>
      <c r="AA58">
        <v>213</v>
      </c>
      <c r="AB58">
        <v>265</v>
      </c>
      <c r="AC58">
        <v>326</v>
      </c>
      <c r="AD58">
        <v>383</v>
      </c>
      <c r="AE58">
        <v>428</v>
      </c>
      <c r="AF58">
        <v>487</v>
      </c>
      <c r="AG58" s="7">
        <v>535</v>
      </c>
      <c r="AH58">
        <v>162</v>
      </c>
      <c r="AI58">
        <v>221</v>
      </c>
      <c r="AJ58">
        <v>268</v>
      </c>
      <c r="AK58">
        <v>326</v>
      </c>
      <c r="AL58">
        <v>386</v>
      </c>
      <c r="AM58">
        <v>428</v>
      </c>
      <c r="AN58">
        <v>495</v>
      </c>
      <c r="AO58" s="7">
        <v>537</v>
      </c>
    </row>
    <row r="59" spans="2:41" x14ac:dyDescent="0.3">
      <c r="B59" s="6">
        <v>163</v>
      </c>
      <c r="C59">
        <v>221</v>
      </c>
      <c r="D59">
        <v>271</v>
      </c>
      <c r="E59">
        <v>329</v>
      </c>
      <c r="F59">
        <v>389</v>
      </c>
      <c r="G59">
        <v>444</v>
      </c>
      <c r="H59">
        <v>497</v>
      </c>
      <c r="I59" s="7">
        <v>551</v>
      </c>
      <c r="J59" s="6">
        <v>162</v>
      </c>
      <c r="K59">
        <v>211</v>
      </c>
      <c r="L59">
        <v>276</v>
      </c>
      <c r="M59">
        <v>327</v>
      </c>
      <c r="N59">
        <v>373</v>
      </c>
      <c r="O59">
        <v>435</v>
      </c>
      <c r="P59">
        <v>499</v>
      </c>
      <c r="Q59" s="7">
        <v>543</v>
      </c>
      <c r="R59">
        <v>159</v>
      </c>
      <c r="S59">
        <v>224</v>
      </c>
      <c r="T59">
        <v>266</v>
      </c>
      <c r="U59">
        <v>322</v>
      </c>
      <c r="V59">
        <v>382</v>
      </c>
      <c r="W59">
        <v>435</v>
      </c>
      <c r="X59">
        <v>494</v>
      </c>
      <c r="Y59">
        <v>530</v>
      </c>
      <c r="Z59" s="6">
        <v>160</v>
      </c>
      <c r="AA59">
        <v>224</v>
      </c>
      <c r="AB59">
        <v>265</v>
      </c>
      <c r="AC59">
        <v>327</v>
      </c>
      <c r="AD59">
        <v>375</v>
      </c>
      <c r="AE59">
        <v>439</v>
      </c>
      <c r="AF59">
        <v>485</v>
      </c>
      <c r="AG59" s="7">
        <v>539</v>
      </c>
      <c r="AH59">
        <v>166</v>
      </c>
      <c r="AI59">
        <v>225</v>
      </c>
      <c r="AJ59">
        <v>278</v>
      </c>
      <c r="AK59">
        <v>329</v>
      </c>
      <c r="AL59">
        <v>375</v>
      </c>
      <c r="AM59">
        <v>424</v>
      </c>
      <c r="AN59">
        <v>486</v>
      </c>
      <c r="AO59" s="7">
        <v>534</v>
      </c>
    </row>
    <row r="60" spans="2:41" x14ac:dyDescent="0.3">
      <c r="B60" s="6">
        <v>163</v>
      </c>
      <c r="C60">
        <v>223</v>
      </c>
      <c r="D60">
        <v>271</v>
      </c>
      <c r="E60">
        <v>325</v>
      </c>
      <c r="F60">
        <v>377</v>
      </c>
      <c r="G60">
        <v>435</v>
      </c>
      <c r="H60">
        <v>488</v>
      </c>
      <c r="I60" s="7">
        <v>545</v>
      </c>
      <c r="J60" s="6">
        <v>166</v>
      </c>
      <c r="K60">
        <v>215</v>
      </c>
      <c r="L60">
        <v>270</v>
      </c>
      <c r="M60">
        <v>323</v>
      </c>
      <c r="N60">
        <v>381</v>
      </c>
      <c r="O60">
        <v>429</v>
      </c>
      <c r="P60">
        <v>488</v>
      </c>
      <c r="Q60" s="7">
        <v>547</v>
      </c>
      <c r="R60">
        <v>161</v>
      </c>
      <c r="S60">
        <v>226</v>
      </c>
      <c r="T60">
        <v>278</v>
      </c>
      <c r="U60">
        <v>325</v>
      </c>
      <c r="V60">
        <v>379</v>
      </c>
      <c r="W60">
        <v>439</v>
      </c>
      <c r="X60">
        <v>482</v>
      </c>
      <c r="Y60">
        <v>545</v>
      </c>
      <c r="Z60" s="6">
        <v>165</v>
      </c>
      <c r="AA60">
        <v>214</v>
      </c>
      <c r="AB60">
        <v>268</v>
      </c>
      <c r="AC60">
        <v>316</v>
      </c>
      <c r="AD60">
        <v>376</v>
      </c>
      <c r="AE60">
        <v>424</v>
      </c>
      <c r="AF60">
        <v>489</v>
      </c>
      <c r="AG60" s="7">
        <v>550</v>
      </c>
      <c r="AH60">
        <v>160</v>
      </c>
      <c r="AI60">
        <v>208</v>
      </c>
      <c r="AJ60">
        <v>270</v>
      </c>
      <c r="AK60">
        <v>328</v>
      </c>
      <c r="AL60">
        <v>385</v>
      </c>
      <c r="AM60">
        <v>431</v>
      </c>
      <c r="AN60">
        <v>485</v>
      </c>
      <c r="AO60" s="7">
        <v>542</v>
      </c>
    </row>
    <row r="61" spans="2:41" x14ac:dyDescent="0.3">
      <c r="B61" s="6">
        <v>161</v>
      </c>
      <c r="C61">
        <v>226</v>
      </c>
      <c r="D61">
        <v>289</v>
      </c>
      <c r="E61">
        <v>320</v>
      </c>
      <c r="F61">
        <v>380</v>
      </c>
      <c r="G61">
        <v>429</v>
      </c>
      <c r="H61">
        <v>489</v>
      </c>
      <c r="I61" s="7">
        <v>542</v>
      </c>
      <c r="J61" s="6">
        <v>162</v>
      </c>
      <c r="K61">
        <v>220</v>
      </c>
      <c r="L61">
        <v>271</v>
      </c>
      <c r="M61">
        <v>329</v>
      </c>
      <c r="N61">
        <v>385</v>
      </c>
      <c r="O61">
        <v>438</v>
      </c>
      <c r="P61">
        <v>501</v>
      </c>
      <c r="Q61" s="7">
        <v>535</v>
      </c>
      <c r="R61">
        <v>167</v>
      </c>
      <c r="S61">
        <v>217</v>
      </c>
      <c r="T61">
        <v>266</v>
      </c>
      <c r="U61">
        <v>320</v>
      </c>
      <c r="V61">
        <v>379</v>
      </c>
      <c r="W61">
        <v>437</v>
      </c>
      <c r="X61">
        <v>484</v>
      </c>
      <c r="Y61">
        <v>549</v>
      </c>
      <c r="Z61" s="6">
        <v>165</v>
      </c>
      <c r="AA61">
        <v>217</v>
      </c>
      <c r="AB61">
        <v>267</v>
      </c>
      <c r="AC61">
        <v>325</v>
      </c>
      <c r="AD61">
        <v>373</v>
      </c>
      <c r="AE61">
        <v>438</v>
      </c>
      <c r="AF61">
        <v>489</v>
      </c>
      <c r="AG61" s="7">
        <v>544</v>
      </c>
      <c r="AH61">
        <v>162</v>
      </c>
      <c r="AI61">
        <v>217</v>
      </c>
      <c r="AJ61">
        <v>270</v>
      </c>
      <c r="AK61">
        <v>316</v>
      </c>
      <c r="AL61">
        <v>372</v>
      </c>
      <c r="AM61">
        <v>436</v>
      </c>
      <c r="AN61">
        <v>482</v>
      </c>
      <c r="AO61" s="7">
        <v>538</v>
      </c>
    </row>
    <row r="62" spans="2:41" x14ac:dyDescent="0.3">
      <c r="B62" s="6">
        <v>162</v>
      </c>
      <c r="C62">
        <v>224</v>
      </c>
      <c r="D62">
        <v>278</v>
      </c>
      <c r="E62">
        <v>326</v>
      </c>
      <c r="F62">
        <v>376</v>
      </c>
      <c r="G62">
        <v>443</v>
      </c>
      <c r="H62">
        <v>505</v>
      </c>
      <c r="I62" s="7">
        <v>537</v>
      </c>
      <c r="J62" s="6">
        <v>169</v>
      </c>
      <c r="K62">
        <v>223</v>
      </c>
      <c r="L62">
        <v>273</v>
      </c>
      <c r="M62">
        <v>327</v>
      </c>
      <c r="N62">
        <v>388</v>
      </c>
      <c r="O62">
        <v>428</v>
      </c>
      <c r="P62">
        <v>480</v>
      </c>
      <c r="Q62" s="7">
        <v>542</v>
      </c>
      <c r="R62">
        <v>159</v>
      </c>
      <c r="S62">
        <v>218</v>
      </c>
      <c r="T62">
        <v>262</v>
      </c>
      <c r="U62">
        <v>326</v>
      </c>
      <c r="V62">
        <v>380</v>
      </c>
      <c r="W62">
        <v>425</v>
      </c>
      <c r="X62">
        <v>493</v>
      </c>
      <c r="Y62">
        <v>545</v>
      </c>
      <c r="Z62" s="6">
        <v>166</v>
      </c>
      <c r="AA62">
        <v>208</v>
      </c>
      <c r="AB62">
        <v>273</v>
      </c>
      <c r="AC62">
        <v>327</v>
      </c>
      <c r="AD62">
        <v>378</v>
      </c>
      <c r="AE62">
        <v>427</v>
      </c>
      <c r="AF62">
        <v>486</v>
      </c>
      <c r="AG62" s="7">
        <v>546</v>
      </c>
      <c r="AH62">
        <v>161</v>
      </c>
      <c r="AI62">
        <v>217</v>
      </c>
      <c r="AJ62">
        <v>269</v>
      </c>
      <c r="AK62">
        <v>325</v>
      </c>
      <c r="AL62">
        <v>384</v>
      </c>
      <c r="AM62">
        <v>439</v>
      </c>
      <c r="AN62">
        <v>487</v>
      </c>
      <c r="AO62" s="7">
        <v>547</v>
      </c>
    </row>
    <row r="63" spans="2:41" x14ac:dyDescent="0.3">
      <c r="B63" s="6">
        <v>172</v>
      </c>
      <c r="C63">
        <v>223</v>
      </c>
      <c r="D63">
        <v>278</v>
      </c>
      <c r="E63">
        <v>333</v>
      </c>
      <c r="F63">
        <v>373</v>
      </c>
      <c r="G63">
        <v>439</v>
      </c>
      <c r="H63">
        <v>493</v>
      </c>
      <c r="I63" s="7">
        <v>534</v>
      </c>
      <c r="J63" s="6">
        <v>163</v>
      </c>
      <c r="K63">
        <v>226</v>
      </c>
      <c r="L63">
        <v>265</v>
      </c>
      <c r="M63">
        <v>317</v>
      </c>
      <c r="N63">
        <v>385</v>
      </c>
      <c r="O63">
        <v>434</v>
      </c>
      <c r="P63">
        <v>489</v>
      </c>
      <c r="Q63" s="7">
        <v>543</v>
      </c>
      <c r="R63">
        <v>167</v>
      </c>
      <c r="S63">
        <v>210</v>
      </c>
      <c r="T63">
        <v>272</v>
      </c>
      <c r="U63">
        <v>328</v>
      </c>
      <c r="V63">
        <v>380</v>
      </c>
      <c r="W63">
        <v>428</v>
      </c>
      <c r="X63">
        <v>478</v>
      </c>
      <c r="Y63">
        <v>544</v>
      </c>
      <c r="Z63" s="6">
        <v>164</v>
      </c>
      <c r="AA63">
        <v>218</v>
      </c>
      <c r="AB63">
        <v>266</v>
      </c>
      <c r="AC63">
        <v>330</v>
      </c>
      <c r="AD63">
        <v>372</v>
      </c>
      <c r="AE63">
        <v>436</v>
      </c>
      <c r="AF63">
        <v>476</v>
      </c>
      <c r="AG63" s="7">
        <v>541</v>
      </c>
      <c r="AH63">
        <v>160</v>
      </c>
      <c r="AI63">
        <v>214</v>
      </c>
      <c r="AJ63">
        <v>272</v>
      </c>
      <c r="AK63">
        <v>329</v>
      </c>
      <c r="AL63">
        <v>376</v>
      </c>
      <c r="AM63">
        <v>429</v>
      </c>
      <c r="AN63">
        <v>494</v>
      </c>
      <c r="AO63" s="7">
        <v>551</v>
      </c>
    </row>
    <row r="64" spans="2:41" x14ac:dyDescent="0.3">
      <c r="B64" s="6">
        <v>167</v>
      </c>
      <c r="C64">
        <v>221</v>
      </c>
      <c r="D64">
        <v>272</v>
      </c>
      <c r="E64">
        <v>335</v>
      </c>
      <c r="F64">
        <v>394</v>
      </c>
      <c r="G64">
        <v>439</v>
      </c>
      <c r="H64">
        <v>496</v>
      </c>
      <c r="I64" s="7">
        <v>541</v>
      </c>
      <c r="J64" s="6">
        <v>165</v>
      </c>
      <c r="K64">
        <v>218</v>
      </c>
      <c r="L64">
        <v>272</v>
      </c>
      <c r="M64">
        <v>319</v>
      </c>
      <c r="N64">
        <v>376</v>
      </c>
      <c r="O64">
        <v>439</v>
      </c>
      <c r="P64">
        <v>483</v>
      </c>
      <c r="Q64" s="7">
        <v>543</v>
      </c>
      <c r="R64">
        <v>163</v>
      </c>
      <c r="S64">
        <v>223</v>
      </c>
      <c r="T64">
        <v>279</v>
      </c>
      <c r="U64">
        <v>328</v>
      </c>
      <c r="V64">
        <v>380</v>
      </c>
      <c r="W64">
        <v>432</v>
      </c>
      <c r="X64">
        <v>498</v>
      </c>
      <c r="Y64">
        <v>547</v>
      </c>
      <c r="Z64" s="6">
        <v>165</v>
      </c>
      <c r="AA64">
        <v>213</v>
      </c>
      <c r="AB64">
        <v>274</v>
      </c>
      <c r="AC64">
        <v>326</v>
      </c>
      <c r="AD64">
        <v>386</v>
      </c>
      <c r="AE64">
        <v>432</v>
      </c>
      <c r="AF64">
        <v>492</v>
      </c>
      <c r="AG64" s="7">
        <v>562</v>
      </c>
      <c r="AH64">
        <v>165</v>
      </c>
      <c r="AI64">
        <v>223</v>
      </c>
      <c r="AJ64">
        <v>278</v>
      </c>
      <c r="AK64">
        <v>336</v>
      </c>
      <c r="AL64">
        <v>381</v>
      </c>
      <c r="AM64">
        <v>446</v>
      </c>
      <c r="AN64">
        <v>481</v>
      </c>
      <c r="AO64" s="7">
        <v>546</v>
      </c>
    </row>
    <row r="65" spans="2:41" x14ac:dyDescent="0.3">
      <c r="B65" s="6">
        <v>166</v>
      </c>
      <c r="C65">
        <v>228</v>
      </c>
      <c r="D65">
        <v>268</v>
      </c>
      <c r="E65">
        <v>328</v>
      </c>
      <c r="F65">
        <v>383</v>
      </c>
      <c r="G65">
        <v>445</v>
      </c>
      <c r="H65">
        <v>484</v>
      </c>
      <c r="I65" s="7">
        <v>547</v>
      </c>
      <c r="J65" s="6">
        <v>160</v>
      </c>
      <c r="K65">
        <v>216</v>
      </c>
      <c r="L65">
        <v>278</v>
      </c>
      <c r="M65">
        <v>325</v>
      </c>
      <c r="N65">
        <v>380</v>
      </c>
      <c r="O65">
        <v>424</v>
      </c>
      <c r="P65">
        <v>491</v>
      </c>
      <c r="Q65" s="7">
        <v>526</v>
      </c>
      <c r="R65">
        <v>159</v>
      </c>
      <c r="S65">
        <v>215</v>
      </c>
      <c r="T65">
        <v>270</v>
      </c>
      <c r="U65">
        <v>334</v>
      </c>
      <c r="V65">
        <v>374</v>
      </c>
      <c r="W65">
        <v>436</v>
      </c>
      <c r="X65">
        <v>484</v>
      </c>
      <c r="Y65">
        <v>549</v>
      </c>
      <c r="Z65" s="6">
        <v>162</v>
      </c>
      <c r="AA65">
        <v>224</v>
      </c>
      <c r="AB65">
        <v>272</v>
      </c>
      <c r="AC65">
        <v>327</v>
      </c>
      <c r="AD65">
        <v>385</v>
      </c>
      <c r="AE65">
        <v>423</v>
      </c>
      <c r="AF65">
        <v>484</v>
      </c>
      <c r="AG65" s="7">
        <v>527</v>
      </c>
      <c r="AH65">
        <v>159</v>
      </c>
      <c r="AI65">
        <v>215</v>
      </c>
      <c r="AJ65">
        <v>271</v>
      </c>
      <c r="AK65">
        <v>321</v>
      </c>
      <c r="AL65">
        <v>382</v>
      </c>
      <c r="AM65">
        <v>441</v>
      </c>
      <c r="AN65">
        <v>487</v>
      </c>
      <c r="AO65" s="7">
        <v>540</v>
      </c>
    </row>
    <row r="66" spans="2:41" x14ac:dyDescent="0.3">
      <c r="B66" s="6">
        <v>168</v>
      </c>
      <c r="C66">
        <v>220</v>
      </c>
      <c r="D66">
        <v>274</v>
      </c>
      <c r="E66">
        <v>327</v>
      </c>
      <c r="F66">
        <v>382</v>
      </c>
      <c r="G66">
        <v>442</v>
      </c>
      <c r="H66">
        <v>486</v>
      </c>
      <c r="I66" s="7">
        <v>544</v>
      </c>
      <c r="J66" s="6">
        <v>167</v>
      </c>
      <c r="K66">
        <v>215</v>
      </c>
      <c r="L66">
        <v>265</v>
      </c>
      <c r="M66">
        <v>324</v>
      </c>
      <c r="N66">
        <v>376</v>
      </c>
      <c r="O66">
        <v>434</v>
      </c>
      <c r="P66">
        <v>499</v>
      </c>
      <c r="Q66" s="7">
        <v>540</v>
      </c>
      <c r="R66">
        <v>164</v>
      </c>
      <c r="S66">
        <v>216</v>
      </c>
      <c r="T66">
        <v>271</v>
      </c>
      <c r="U66">
        <v>317</v>
      </c>
      <c r="V66">
        <v>379</v>
      </c>
      <c r="W66">
        <v>436</v>
      </c>
      <c r="X66">
        <v>483</v>
      </c>
      <c r="Y66">
        <v>538</v>
      </c>
      <c r="Z66" s="6">
        <v>166</v>
      </c>
      <c r="AA66">
        <v>217</v>
      </c>
      <c r="AB66">
        <v>279</v>
      </c>
      <c r="AC66">
        <v>327</v>
      </c>
      <c r="AD66">
        <v>374</v>
      </c>
      <c r="AE66">
        <v>427</v>
      </c>
      <c r="AF66">
        <v>494</v>
      </c>
      <c r="AG66" s="7">
        <v>533</v>
      </c>
      <c r="AH66">
        <v>161</v>
      </c>
      <c r="AI66">
        <v>212</v>
      </c>
      <c r="AJ66">
        <v>268</v>
      </c>
      <c r="AK66">
        <v>324</v>
      </c>
      <c r="AL66">
        <v>377</v>
      </c>
      <c r="AM66">
        <v>427</v>
      </c>
      <c r="AN66">
        <v>486</v>
      </c>
      <c r="AO66" s="7">
        <v>537</v>
      </c>
    </row>
    <row r="67" spans="2:41" x14ac:dyDescent="0.3">
      <c r="B67" s="6">
        <v>171</v>
      </c>
      <c r="C67">
        <v>223</v>
      </c>
      <c r="D67">
        <v>274</v>
      </c>
      <c r="E67">
        <v>329</v>
      </c>
      <c r="F67">
        <v>379</v>
      </c>
      <c r="G67">
        <v>440</v>
      </c>
      <c r="H67">
        <v>497</v>
      </c>
      <c r="I67" s="7">
        <v>546</v>
      </c>
      <c r="J67" s="6">
        <v>158</v>
      </c>
      <c r="K67">
        <v>218</v>
      </c>
      <c r="L67">
        <v>273</v>
      </c>
      <c r="M67">
        <v>321</v>
      </c>
      <c r="N67">
        <v>382</v>
      </c>
      <c r="O67">
        <v>429</v>
      </c>
      <c r="P67">
        <v>486</v>
      </c>
      <c r="Q67" s="7">
        <v>529</v>
      </c>
      <c r="R67">
        <v>167</v>
      </c>
      <c r="S67">
        <v>205</v>
      </c>
      <c r="T67">
        <v>270</v>
      </c>
      <c r="U67">
        <v>325</v>
      </c>
      <c r="V67">
        <v>384</v>
      </c>
      <c r="W67">
        <v>437</v>
      </c>
      <c r="X67">
        <v>480</v>
      </c>
      <c r="Y67">
        <v>545</v>
      </c>
      <c r="Z67" s="6">
        <v>157</v>
      </c>
      <c r="AA67">
        <v>223</v>
      </c>
      <c r="AB67">
        <v>277</v>
      </c>
      <c r="AC67">
        <v>330</v>
      </c>
      <c r="AD67">
        <v>367</v>
      </c>
      <c r="AE67">
        <v>432</v>
      </c>
      <c r="AF67">
        <v>489</v>
      </c>
      <c r="AG67" s="7">
        <v>543</v>
      </c>
      <c r="AH67">
        <v>161</v>
      </c>
      <c r="AI67">
        <v>223</v>
      </c>
      <c r="AJ67">
        <v>281</v>
      </c>
      <c r="AK67">
        <v>334</v>
      </c>
      <c r="AL67">
        <v>379</v>
      </c>
      <c r="AM67">
        <v>435</v>
      </c>
      <c r="AN67">
        <v>486</v>
      </c>
      <c r="AO67" s="7">
        <v>539</v>
      </c>
    </row>
    <row r="68" spans="2:41" x14ac:dyDescent="0.3">
      <c r="B68" s="6">
        <v>166</v>
      </c>
      <c r="C68">
        <v>224</v>
      </c>
      <c r="D68">
        <v>271</v>
      </c>
      <c r="E68">
        <v>333</v>
      </c>
      <c r="F68">
        <v>377</v>
      </c>
      <c r="G68">
        <v>437</v>
      </c>
      <c r="H68">
        <v>494</v>
      </c>
      <c r="I68" s="7">
        <v>540</v>
      </c>
      <c r="J68" s="6">
        <v>161</v>
      </c>
      <c r="K68">
        <v>217</v>
      </c>
      <c r="L68">
        <v>266</v>
      </c>
      <c r="M68">
        <v>328</v>
      </c>
      <c r="N68">
        <v>379</v>
      </c>
      <c r="O68">
        <v>440</v>
      </c>
      <c r="P68">
        <v>488</v>
      </c>
      <c r="Q68" s="7">
        <v>535</v>
      </c>
      <c r="R68">
        <v>166</v>
      </c>
      <c r="S68">
        <v>222</v>
      </c>
      <c r="T68">
        <v>261</v>
      </c>
      <c r="U68">
        <v>324</v>
      </c>
      <c r="V68">
        <v>381</v>
      </c>
      <c r="W68">
        <v>428</v>
      </c>
      <c r="X68">
        <v>491</v>
      </c>
      <c r="Y68">
        <v>548</v>
      </c>
      <c r="Z68" s="6">
        <v>164</v>
      </c>
      <c r="AA68">
        <v>220</v>
      </c>
      <c r="AB68">
        <v>263</v>
      </c>
      <c r="AC68">
        <v>318</v>
      </c>
      <c r="AD68">
        <v>381</v>
      </c>
      <c r="AE68">
        <v>427</v>
      </c>
      <c r="AF68">
        <v>478</v>
      </c>
      <c r="AG68" s="7">
        <v>536</v>
      </c>
      <c r="AH68">
        <v>165</v>
      </c>
      <c r="AI68">
        <v>217</v>
      </c>
      <c r="AJ68">
        <v>269</v>
      </c>
      <c r="AK68">
        <v>317</v>
      </c>
      <c r="AL68">
        <v>385</v>
      </c>
      <c r="AM68">
        <v>432</v>
      </c>
      <c r="AN68">
        <v>472</v>
      </c>
      <c r="AO68" s="7">
        <v>543</v>
      </c>
    </row>
    <row r="69" spans="2:41" x14ac:dyDescent="0.3">
      <c r="B69" s="6">
        <v>170</v>
      </c>
      <c r="C69">
        <v>221</v>
      </c>
      <c r="D69">
        <v>282</v>
      </c>
      <c r="E69">
        <v>320</v>
      </c>
      <c r="F69">
        <v>384</v>
      </c>
      <c r="G69">
        <v>444</v>
      </c>
      <c r="H69">
        <v>490</v>
      </c>
      <c r="I69" s="7">
        <v>545</v>
      </c>
      <c r="J69" s="6">
        <v>166</v>
      </c>
      <c r="K69">
        <v>220</v>
      </c>
      <c r="L69">
        <v>270</v>
      </c>
      <c r="M69">
        <v>322</v>
      </c>
      <c r="N69">
        <v>391</v>
      </c>
      <c r="O69">
        <v>438</v>
      </c>
      <c r="P69">
        <v>498</v>
      </c>
      <c r="Q69" s="7">
        <v>549</v>
      </c>
      <c r="R69">
        <v>161</v>
      </c>
      <c r="S69">
        <v>216</v>
      </c>
      <c r="T69">
        <v>265</v>
      </c>
      <c r="U69">
        <v>324</v>
      </c>
      <c r="V69">
        <v>369</v>
      </c>
      <c r="W69">
        <v>425</v>
      </c>
      <c r="X69">
        <v>487</v>
      </c>
      <c r="Y69">
        <v>543</v>
      </c>
      <c r="Z69" s="6">
        <v>161</v>
      </c>
      <c r="AA69">
        <v>214</v>
      </c>
      <c r="AB69">
        <v>269</v>
      </c>
      <c r="AC69">
        <v>323</v>
      </c>
      <c r="AD69">
        <v>385</v>
      </c>
      <c r="AE69">
        <v>446</v>
      </c>
      <c r="AF69">
        <v>487</v>
      </c>
      <c r="AG69" s="7">
        <v>552</v>
      </c>
      <c r="AH69">
        <v>162</v>
      </c>
      <c r="AI69">
        <v>215</v>
      </c>
      <c r="AJ69">
        <v>267</v>
      </c>
      <c r="AK69">
        <v>325</v>
      </c>
      <c r="AL69">
        <v>382</v>
      </c>
      <c r="AM69">
        <v>438</v>
      </c>
      <c r="AN69">
        <v>495</v>
      </c>
      <c r="AO69" s="7">
        <v>549</v>
      </c>
    </row>
    <row r="70" spans="2:41" x14ac:dyDescent="0.3">
      <c r="B70" s="6">
        <v>166</v>
      </c>
      <c r="C70">
        <v>217</v>
      </c>
      <c r="D70">
        <v>268</v>
      </c>
      <c r="E70">
        <v>334</v>
      </c>
      <c r="F70">
        <v>388</v>
      </c>
      <c r="G70">
        <v>452</v>
      </c>
      <c r="H70">
        <v>483</v>
      </c>
      <c r="I70" s="7">
        <v>558</v>
      </c>
      <c r="J70" s="6">
        <v>165</v>
      </c>
      <c r="K70">
        <v>220</v>
      </c>
      <c r="L70">
        <v>276</v>
      </c>
      <c r="M70">
        <v>327</v>
      </c>
      <c r="N70">
        <v>380</v>
      </c>
      <c r="O70">
        <v>437</v>
      </c>
      <c r="P70">
        <v>486</v>
      </c>
      <c r="Q70" s="7">
        <v>544</v>
      </c>
      <c r="R70">
        <v>164</v>
      </c>
      <c r="S70">
        <v>221</v>
      </c>
      <c r="T70">
        <v>265</v>
      </c>
      <c r="U70">
        <v>322</v>
      </c>
      <c r="V70">
        <v>389</v>
      </c>
      <c r="W70">
        <v>429</v>
      </c>
      <c r="X70">
        <v>487</v>
      </c>
      <c r="Y70">
        <v>542</v>
      </c>
      <c r="Z70" s="6">
        <v>157</v>
      </c>
      <c r="AA70">
        <v>223</v>
      </c>
      <c r="AB70">
        <v>273</v>
      </c>
      <c r="AC70">
        <v>331</v>
      </c>
      <c r="AD70">
        <v>398</v>
      </c>
      <c r="AE70">
        <v>436</v>
      </c>
      <c r="AF70">
        <v>486</v>
      </c>
      <c r="AG70" s="7">
        <v>534</v>
      </c>
      <c r="AH70">
        <v>164</v>
      </c>
      <c r="AI70">
        <v>218</v>
      </c>
      <c r="AJ70">
        <v>272</v>
      </c>
      <c r="AK70">
        <v>329</v>
      </c>
      <c r="AL70">
        <v>372</v>
      </c>
      <c r="AM70">
        <v>436</v>
      </c>
      <c r="AN70">
        <v>488</v>
      </c>
      <c r="AO70" s="7">
        <v>535</v>
      </c>
    </row>
    <row r="71" spans="2:41" x14ac:dyDescent="0.3">
      <c r="B71" s="6">
        <v>169</v>
      </c>
      <c r="C71">
        <v>217</v>
      </c>
      <c r="D71">
        <v>282</v>
      </c>
      <c r="E71">
        <v>335</v>
      </c>
      <c r="F71">
        <v>389</v>
      </c>
      <c r="G71">
        <v>432</v>
      </c>
      <c r="H71">
        <v>488</v>
      </c>
      <c r="I71" s="7">
        <v>540</v>
      </c>
      <c r="J71" s="6">
        <v>152</v>
      </c>
      <c r="K71">
        <v>215</v>
      </c>
      <c r="L71">
        <v>270</v>
      </c>
      <c r="M71">
        <v>325</v>
      </c>
      <c r="N71">
        <v>375</v>
      </c>
      <c r="O71">
        <v>426</v>
      </c>
      <c r="P71">
        <v>487</v>
      </c>
      <c r="Q71" s="7">
        <v>545</v>
      </c>
      <c r="R71">
        <v>159</v>
      </c>
      <c r="S71">
        <v>219</v>
      </c>
      <c r="T71">
        <v>269</v>
      </c>
      <c r="U71">
        <v>338</v>
      </c>
      <c r="V71">
        <v>380</v>
      </c>
      <c r="W71">
        <v>438</v>
      </c>
      <c r="X71">
        <v>487</v>
      </c>
      <c r="Y71">
        <v>549</v>
      </c>
      <c r="Z71" s="6">
        <v>157</v>
      </c>
      <c r="AA71">
        <v>219</v>
      </c>
      <c r="AB71">
        <v>270</v>
      </c>
      <c r="AC71">
        <v>318</v>
      </c>
      <c r="AD71">
        <v>385</v>
      </c>
      <c r="AE71">
        <v>441</v>
      </c>
      <c r="AF71">
        <v>500</v>
      </c>
      <c r="AG71" s="7">
        <v>541</v>
      </c>
      <c r="AH71">
        <v>167</v>
      </c>
      <c r="AI71">
        <v>225</v>
      </c>
      <c r="AJ71">
        <v>270</v>
      </c>
      <c r="AK71">
        <v>324</v>
      </c>
      <c r="AL71">
        <v>377</v>
      </c>
      <c r="AM71">
        <v>440</v>
      </c>
      <c r="AN71">
        <v>489</v>
      </c>
      <c r="AO71" s="7">
        <v>542</v>
      </c>
    </row>
    <row r="72" spans="2:41" x14ac:dyDescent="0.3">
      <c r="B72" s="6">
        <v>162</v>
      </c>
      <c r="C72">
        <v>219</v>
      </c>
      <c r="D72">
        <v>276</v>
      </c>
      <c r="E72">
        <v>328</v>
      </c>
      <c r="F72">
        <v>377</v>
      </c>
      <c r="G72">
        <v>441</v>
      </c>
      <c r="H72">
        <v>485</v>
      </c>
      <c r="I72" s="7">
        <v>540</v>
      </c>
      <c r="J72" s="6">
        <v>165</v>
      </c>
      <c r="K72">
        <v>210</v>
      </c>
      <c r="L72">
        <v>267</v>
      </c>
      <c r="M72">
        <v>331</v>
      </c>
      <c r="N72">
        <v>389</v>
      </c>
      <c r="O72">
        <v>445</v>
      </c>
      <c r="P72">
        <v>479</v>
      </c>
      <c r="Q72" s="7">
        <v>547</v>
      </c>
      <c r="R72">
        <v>167</v>
      </c>
      <c r="S72">
        <v>213</v>
      </c>
      <c r="T72">
        <v>272</v>
      </c>
      <c r="U72">
        <v>326</v>
      </c>
      <c r="V72">
        <v>382</v>
      </c>
      <c r="W72">
        <v>431</v>
      </c>
      <c r="X72">
        <v>485</v>
      </c>
      <c r="Y72">
        <v>550</v>
      </c>
      <c r="Z72" s="6">
        <v>163</v>
      </c>
      <c r="AA72">
        <v>217</v>
      </c>
      <c r="AB72">
        <v>269</v>
      </c>
      <c r="AC72">
        <v>322</v>
      </c>
      <c r="AD72">
        <v>385</v>
      </c>
      <c r="AE72">
        <v>437</v>
      </c>
      <c r="AF72">
        <v>487</v>
      </c>
      <c r="AG72" s="7">
        <v>536</v>
      </c>
      <c r="AH72">
        <v>157</v>
      </c>
      <c r="AI72">
        <v>218</v>
      </c>
      <c r="AJ72">
        <v>273</v>
      </c>
      <c r="AK72">
        <v>331</v>
      </c>
      <c r="AL72">
        <v>376</v>
      </c>
      <c r="AM72">
        <v>444</v>
      </c>
      <c r="AN72">
        <v>489</v>
      </c>
      <c r="AO72" s="7">
        <v>545</v>
      </c>
    </row>
    <row r="73" spans="2:41" x14ac:dyDescent="0.3">
      <c r="B73" s="6">
        <v>168</v>
      </c>
      <c r="C73">
        <v>222</v>
      </c>
      <c r="D73">
        <v>273</v>
      </c>
      <c r="E73">
        <v>329</v>
      </c>
      <c r="F73">
        <v>379</v>
      </c>
      <c r="G73">
        <v>440</v>
      </c>
      <c r="H73">
        <v>492</v>
      </c>
      <c r="I73" s="7">
        <v>549</v>
      </c>
      <c r="J73" s="6">
        <v>163</v>
      </c>
      <c r="K73">
        <v>218</v>
      </c>
      <c r="L73">
        <v>274</v>
      </c>
      <c r="M73">
        <v>328</v>
      </c>
      <c r="N73">
        <v>384</v>
      </c>
      <c r="O73">
        <v>429</v>
      </c>
      <c r="P73">
        <v>492</v>
      </c>
      <c r="Q73" s="7">
        <v>540</v>
      </c>
      <c r="R73">
        <v>164</v>
      </c>
      <c r="S73">
        <v>221</v>
      </c>
      <c r="T73">
        <v>274</v>
      </c>
      <c r="U73">
        <v>323</v>
      </c>
      <c r="V73">
        <v>376</v>
      </c>
      <c r="W73">
        <v>428</v>
      </c>
      <c r="X73">
        <v>481</v>
      </c>
      <c r="Y73">
        <v>538</v>
      </c>
      <c r="Z73" s="6">
        <v>161</v>
      </c>
      <c r="AA73">
        <v>221</v>
      </c>
      <c r="AB73">
        <v>278</v>
      </c>
      <c r="AC73">
        <v>324</v>
      </c>
      <c r="AD73">
        <v>386</v>
      </c>
      <c r="AE73">
        <v>425</v>
      </c>
      <c r="AF73">
        <v>493</v>
      </c>
      <c r="AG73" s="7">
        <v>538</v>
      </c>
      <c r="AH73">
        <v>165</v>
      </c>
      <c r="AI73">
        <v>218</v>
      </c>
      <c r="AJ73">
        <v>267</v>
      </c>
      <c r="AK73">
        <v>311</v>
      </c>
      <c r="AL73">
        <v>376</v>
      </c>
      <c r="AM73">
        <v>425</v>
      </c>
      <c r="AN73">
        <v>478</v>
      </c>
      <c r="AO73" s="7">
        <v>534</v>
      </c>
    </row>
    <row r="74" spans="2:41" x14ac:dyDescent="0.3">
      <c r="B74" s="6">
        <v>166</v>
      </c>
      <c r="C74">
        <v>228</v>
      </c>
      <c r="D74">
        <v>274</v>
      </c>
      <c r="E74">
        <v>328</v>
      </c>
      <c r="F74">
        <v>387</v>
      </c>
      <c r="G74">
        <v>435</v>
      </c>
      <c r="H74">
        <v>490</v>
      </c>
      <c r="I74" s="7">
        <v>541</v>
      </c>
      <c r="J74" s="6">
        <v>170</v>
      </c>
      <c r="K74">
        <v>212</v>
      </c>
      <c r="L74">
        <v>274</v>
      </c>
      <c r="M74">
        <v>321</v>
      </c>
      <c r="N74">
        <v>377</v>
      </c>
      <c r="O74">
        <v>428</v>
      </c>
      <c r="P74">
        <v>490</v>
      </c>
      <c r="Q74" s="7">
        <v>541</v>
      </c>
      <c r="R74">
        <v>157</v>
      </c>
      <c r="S74">
        <v>216</v>
      </c>
      <c r="T74">
        <v>266</v>
      </c>
      <c r="U74">
        <v>325</v>
      </c>
      <c r="V74">
        <v>381</v>
      </c>
      <c r="W74">
        <v>434</v>
      </c>
      <c r="X74">
        <v>488</v>
      </c>
      <c r="Y74">
        <v>550</v>
      </c>
      <c r="Z74" s="6">
        <v>158</v>
      </c>
      <c r="AA74">
        <v>215</v>
      </c>
      <c r="AB74">
        <v>274</v>
      </c>
      <c r="AC74">
        <v>329</v>
      </c>
      <c r="AD74">
        <v>376</v>
      </c>
      <c r="AE74">
        <v>423</v>
      </c>
      <c r="AF74">
        <v>489</v>
      </c>
      <c r="AG74" s="7">
        <v>554</v>
      </c>
      <c r="AH74">
        <v>160</v>
      </c>
      <c r="AI74">
        <v>216</v>
      </c>
      <c r="AJ74">
        <v>268</v>
      </c>
      <c r="AK74">
        <v>329</v>
      </c>
      <c r="AL74">
        <v>377</v>
      </c>
      <c r="AM74">
        <v>437</v>
      </c>
      <c r="AN74">
        <v>487</v>
      </c>
      <c r="AO74" s="7">
        <v>541</v>
      </c>
    </row>
    <row r="75" spans="2:41" x14ac:dyDescent="0.3">
      <c r="B75" s="6">
        <v>170</v>
      </c>
      <c r="C75">
        <v>217</v>
      </c>
      <c r="D75">
        <v>274</v>
      </c>
      <c r="E75">
        <v>332</v>
      </c>
      <c r="F75">
        <v>395</v>
      </c>
      <c r="G75">
        <v>443</v>
      </c>
      <c r="H75">
        <v>482</v>
      </c>
      <c r="I75" s="7">
        <v>544</v>
      </c>
      <c r="J75" s="6">
        <v>165</v>
      </c>
      <c r="K75">
        <v>210</v>
      </c>
      <c r="L75">
        <v>265</v>
      </c>
      <c r="M75">
        <v>320</v>
      </c>
      <c r="N75">
        <v>372</v>
      </c>
      <c r="O75">
        <v>430</v>
      </c>
      <c r="P75">
        <v>499</v>
      </c>
      <c r="Q75" s="7">
        <v>529</v>
      </c>
      <c r="R75">
        <v>165</v>
      </c>
      <c r="S75">
        <v>212</v>
      </c>
      <c r="T75">
        <v>274</v>
      </c>
      <c r="U75">
        <v>335</v>
      </c>
      <c r="V75">
        <v>380</v>
      </c>
      <c r="W75">
        <v>437</v>
      </c>
      <c r="X75">
        <v>479</v>
      </c>
      <c r="Y75">
        <v>544</v>
      </c>
      <c r="Z75" s="6">
        <v>157</v>
      </c>
      <c r="AA75">
        <v>219</v>
      </c>
      <c r="AB75">
        <v>271</v>
      </c>
      <c r="AC75">
        <v>319</v>
      </c>
      <c r="AD75">
        <v>366</v>
      </c>
      <c r="AE75">
        <v>447</v>
      </c>
      <c r="AF75">
        <v>497</v>
      </c>
      <c r="AG75" s="7">
        <v>539</v>
      </c>
      <c r="AH75">
        <v>167</v>
      </c>
      <c r="AI75">
        <v>211</v>
      </c>
      <c r="AJ75">
        <v>275</v>
      </c>
      <c r="AK75">
        <v>327</v>
      </c>
      <c r="AL75">
        <v>380</v>
      </c>
      <c r="AM75">
        <v>431</v>
      </c>
      <c r="AN75">
        <v>495</v>
      </c>
      <c r="AO75" s="7">
        <v>548</v>
      </c>
    </row>
    <row r="76" spans="2:41" x14ac:dyDescent="0.3">
      <c r="B76" s="6">
        <v>156</v>
      </c>
      <c r="C76">
        <v>224</v>
      </c>
      <c r="D76">
        <v>284</v>
      </c>
      <c r="E76">
        <v>331</v>
      </c>
      <c r="F76">
        <v>379</v>
      </c>
      <c r="G76">
        <v>437</v>
      </c>
      <c r="H76">
        <v>486</v>
      </c>
      <c r="I76" s="7">
        <v>552</v>
      </c>
      <c r="J76" s="6">
        <v>166</v>
      </c>
      <c r="K76">
        <v>216</v>
      </c>
      <c r="L76">
        <v>266</v>
      </c>
      <c r="M76">
        <v>318</v>
      </c>
      <c r="N76">
        <v>392</v>
      </c>
      <c r="O76">
        <v>437</v>
      </c>
      <c r="P76">
        <v>478</v>
      </c>
      <c r="Q76" s="7">
        <v>537</v>
      </c>
      <c r="R76">
        <v>165</v>
      </c>
      <c r="S76">
        <v>218</v>
      </c>
      <c r="T76">
        <v>269</v>
      </c>
      <c r="U76">
        <v>326</v>
      </c>
      <c r="V76">
        <v>370</v>
      </c>
      <c r="W76">
        <v>450</v>
      </c>
      <c r="X76">
        <v>488</v>
      </c>
      <c r="Y76">
        <v>544</v>
      </c>
      <c r="Z76" s="6">
        <v>160</v>
      </c>
      <c r="AA76">
        <v>218</v>
      </c>
      <c r="AB76">
        <v>275</v>
      </c>
      <c r="AC76">
        <v>334</v>
      </c>
      <c r="AD76">
        <v>374</v>
      </c>
      <c r="AE76">
        <v>429</v>
      </c>
      <c r="AF76">
        <v>494</v>
      </c>
      <c r="AG76" s="7">
        <v>546</v>
      </c>
      <c r="AH76">
        <v>161</v>
      </c>
      <c r="AI76">
        <v>219</v>
      </c>
      <c r="AJ76">
        <v>273</v>
      </c>
      <c r="AK76">
        <v>326</v>
      </c>
      <c r="AL76">
        <v>377</v>
      </c>
      <c r="AM76">
        <v>426</v>
      </c>
      <c r="AN76">
        <v>481</v>
      </c>
      <c r="AO76" s="7">
        <v>549</v>
      </c>
    </row>
    <row r="77" spans="2:41" x14ac:dyDescent="0.3">
      <c r="B77" s="6">
        <v>168</v>
      </c>
      <c r="C77">
        <v>214</v>
      </c>
      <c r="D77">
        <v>274</v>
      </c>
      <c r="E77">
        <v>330</v>
      </c>
      <c r="F77">
        <v>368</v>
      </c>
      <c r="G77">
        <v>438</v>
      </c>
      <c r="H77">
        <v>491</v>
      </c>
      <c r="I77" s="7">
        <v>547</v>
      </c>
      <c r="J77" s="6">
        <v>161</v>
      </c>
      <c r="K77">
        <v>221</v>
      </c>
      <c r="L77">
        <v>268</v>
      </c>
      <c r="M77">
        <v>327</v>
      </c>
      <c r="N77">
        <v>382</v>
      </c>
      <c r="O77">
        <v>427</v>
      </c>
      <c r="P77">
        <v>487</v>
      </c>
      <c r="Q77" s="7">
        <v>536</v>
      </c>
      <c r="R77">
        <v>164</v>
      </c>
      <c r="S77">
        <v>218</v>
      </c>
      <c r="T77">
        <v>266</v>
      </c>
      <c r="U77">
        <v>327</v>
      </c>
      <c r="V77">
        <v>377</v>
      </c>
      <c r="W77">
        <v>431</v>
      </c>
      <c r="X77">
        <v>483</v>
      </c>
      <c r="Y77">
        <v>547</v>
      </c>
      <c r="Z77" s="6">
        <v>164</v>
      </c>
      <c r="AA77">
        <v>222</v>
      </c>
      <c r="AB77">
        <v>269</v>
      </c>
      <c r="AC77">
        <v>323</v>
      </c>
      <c r="AD77">
        <v>380</v>
      </c>
      <c r="AE77">
        <v>426</v>
      </c>
      <c r="AF77">
        <v>492</v>
      </c>
      <c r="AG77" s="7">
        <v>551</v>
      </c>
      <c r="AH77">
        <v>159</v>
      </c>
      <c r="AI77">
        <v>209</v>
      </c>
      <c r="AJ77">
        <v>270</v>
      </c>
      <c r="AK77">
        <v>331</v>
      </c>
      <c r="AL77">
        <v>381</v>
      </c>
      <c r="AM77">
        <v>436</v>
      </c>
      <c r="AN77">
        <v>487</v>
      </c>
      <c r="AO77" s="7">
        <v>542</v>
      </c>
    </row>
    <row r="78" spans="2:41" x14ac:dyDescent="0.3">
      <c r="B78" s="6">
        <v>171</v>
      </c>
      <c r="C78">
        <v>218</v>
      </c>
      <c r="D78">
        <v>264</v>
      </c>
      <c r="E78">
        <v>331</v>
      </c>
      <c r="F78">
        <v>391</v>
      </c>
      <c r="G78">
        <v>438</v>
      </c>
      <c r="H78">
        <v>484</v>
      </c>
      <c r="I78" s="7">
        <v>547</v>
      </c>
      <c r="J78" s="6">
        <v>166</v>
      </c>
      <c r="K78">
        <v>216</v>
      </c>
      <c r="L78">
        <v>269</v>
      </c>
      <c r="M78">
        <v>335</v>
      </c>
      <c r="N78">
        <v>372</v>
      </c>
      <c r="O78">
        <v>428</v>
      </c>
      <c r="P78">
        <v>471</v>
      </c>
      <c r="Q78" s="7">
        <v>545</v>
      </c>
      <c r="R78">
        <v>162</v>
      </c>
      <c r="S78">
        <v>218</v>
      </c>
      <c r="T78">
        <v>271</v>
      </c>
      <c r="U78">
        <v>332</v>
      </c>
      <c r="V78">
        <v>381</v>
      </c>
      <c r="W78">
        <v>437</v>
      </c>
      <c r="X78">
        <v>491</v>
      </c>
      <c r="Y78">
        <v>530</v>
      </c>
      <c r="Z78" s="6">
        <v>167</v>
      </c>
      <c r="AA78">
        <v>214</v>
      </c>
      <c r="AB78">
        <v>270</v>
      </c>
      <c r="AC78">
        <v>321</v>
      </c>
      <c r="AD78">
        <v>371</v>
      </c>
      <c r="AE78">
        <v>435</v>
      </c>
      <c r="AF78">
        <v>493</v>
      </c>
      <c r="AG78" s="7">
        <v>542</v>
      </c>
      <c r="AH78">
        <v>162</v>
      </c>
      <c r="AI78">
        <v>216</v>
      </c>
      <c r="AJ78">
        <v>275</v>
      </c>
      <c r="AK78">
        <v>314</v>
      </c>
      <c r="AL78">
        <v>378</v>
      </c>
      <c r="AM78">
        <v>424</v>
      </c>
      <c r="AN78">
        <v>499</v>
      </c>
      <c r="AO78" s="7">
        <v>544</v>
      </c>
    </row>
    <row r="79" spans="2:41" x14ac:dyDescent="0.3">
      <c r="B79" s="6">
        <v>164</v>
      </c>
      <c r="C79">
        <v>225</v>
      </c>
      <c r="D79">
        <v>273</v>
      </c>
      <c r="E79">
        <v>327</v>
      </c>
      <c r="F79">
        <v>377</v>
      </c>
      <c r="G79">
        <v>436</v>
      </c>
      <c r="H79">
        <v>481</v>
      </c>
      <c r="I79" s="7">
        <v>551</v>
      </c>
      <c r="J79" s="6">
        <v>168</v>
      </c>
      <c r="K79">
        <v>216</v>
      </c>
      <c r="L79">
        <v>281</v>
      </c>
      <c r="M79">
        <v>322</v>
      </c>
      <c r="N79">
        <v>382</v>
      </c>
      <c r="O79">
        <v>435</v>
      </c>
      <c r="P79">
        <v>499</v>
      </c>
      <c r="Q79" s="7">
        <v>552</v>
      </c>
      <c r="R79">
        <v>163</v>
      </c>
      <c r="S79">
        <v>218</v>
      </c>
      <c r="T79">
        <v>270</v>
      </c>
      <c r="U79">
        <v>325</v>
      </c>
      <c r="V79">
        <v>384</v>
      </c>
      <c r="W79">
        <v>428</v>
      </c>
      <c r="X79">
        <v>491</v>
      </c>
      <c r="Y79">
        <v>544</v>
      </c>
      <c r="Z79" s="6">
        <v>159</v>
      </c>
      <c r="AA79">
        <v>219</v>
      </c>
      <c r="AB79">
        <v>274</v>
      </c>
      <c r="AC79">
        <v>318</v>
      </c>
      <c r="AD79">
        <v>378</v>
      </c>
      <c r="AE79">
        <v>435</v>
      </c>
      <c r="AF79">
        <v>484</v>
      </c>
      <c r="AG79" s="7">
        <v>540</v>
      </c>
      <c r="AH79">
        <v>163</v>
      </c>
      <c r="AI79">
        <v>230</v>
      </c>
      <c r="AJ79">
        <v>274</v>
      </c>
      <c r="AK79">
        <v>320</v>
      </c>
      <c r="AL79">
        <v>376</v>
      </c>
      <c r="AM79">
        <v>434</v>
      </c>
      <c r="AN79">
        <v>480</v>
      </c>
      <c r="AO79" s="7">
        <v>538</v>
      </c>
    </row>
    <row r="80" spans="2:41" x14ac:dyDescent="0.3">
      <c r="B80" s="6">
        <v>170</v>
      </c>
      <c r="C80">
        <v>224</v>
      </c>
      <c r="D80">
        <v>269</v>
      </c>
      <c r="E80">
        <v>326</v>
      </c>
      <c r="F80">
        <v>385</v>
      </c>
      <c r="G80">
        <v>424</v>
      </c>
      <c r="H80">
        <v>486</v>
      </c>
      <c r="I80" s="7">
        <v>551</v>
      </c>
      <c r="J80" s="6">
        <v>161</v>
      </c>
      <c r="K80">
        <v>212</v>
      </c>
      <c r="L80">
        <v>268</v>
      </c>
      <c r="M80">
        <v>323</v>
      </c>
      <c r="N80">
        <v>379</v>
      </c>
      <c r="O80">
        <v>437</v>
      </c>
      <c r="P80">
        <v>480</v>
      </c>
      <c r="Q80" s="7">
        <v>546</v>
      </c>
      <c r="R80">
        <v>161</v>
      </c>
      <c r="S80">
        <v>213</v>
      </c>
      <c r="T80">
        <v>275</v>
      </c>
      <c r="U80">
        <v>333</v>
      </c>
      <c r="V80">
        <v>381</v>
      </c>
      <c r="W80">
        <v>428</v>
      </c>
      <c r="X80">
        <v>494</v>
      </c>
      <c r="Y80">
        <v>539</v>
      </c>
      <c r="Z80" s="6">
        <v>164</v>
      </c>
      <c r="AA80">
        <v>214</v>
      </c>
      <c r="AB80">
        <v>270</v>
      </c>
      <c r="AC80">
        <v>327</v>
      </c>
      <c r="AD80">
        <v>376</v>
      </c>
      <c r="AE80">
        <v>436</v>
      </c>
      <c r="AF80">
        <v>489</v>
      </c>
      <c r="AG80" s="7">
        <v>541</v>
      </c>
      <c r="AH80">
        <v>163</v>
      </c>
      <c r="AI80">
        <v>210</v>
      </c>
      <c r="AJ80">
        <v>269</v>
      </c>
      <c r="AK80">
        <v>324</v>
      </c>
      <c r="AL80">
        <v>392</v>
      </c>
      <c r="AM80">
        <v>426</v>
      </c>
      <c r="AN80">
        <v>492</v>
      </c>
      <c r="AO80" s="7">
        <v>553</v>
      </c>
    </row>
    <row r="81" spans="2:41" x14ac:dyDescent="0.3">
      <c r="B81" s="6">
        <v>164</v>
      </c>
      <c r="C81">
        <v>218</v>
      </c>
      <c r="D81">
        <v>273</v>
      </c>
      <c r="E81">
        <v>333</v>
      </c>
      <c r="F81">
        <v>375</v>
      </c>
      <c r="G81">
        <v>434</v>
      </c>
      <c r="H81">
        <v>489</v>
      </c>
      <c r="I81" s="7">
        <v>551</v>
      </c>
      <c r="J81" s="6">
        <v>163</v>
      </c>
      <c r="K81">
        <v>216</v>
      </c>
      <c r="L81">
        <v>273</v>
      </c>
      <c r="M81">
        <v>325</v>
      </c>
      <c r="N81">
        <v>375</v>
      </c>
      <c r="O81">
        <v>436</v>
      </c>
      <c r="P81">
        <v>480</v>
      </c>
      <c r="Q81" s="7">
        <v>548</v>
      </c>
      <c r="R81">
        <v>168</v>
      </c>
      <c r="S81">
        <v>220</v>
      </c>
      <c r="T81">
        <v>275</v>
      </c>
      <c r="U81">
        <v>323</v>
      </c>
      <c r="V81">
        <v>382</v>
      </c>
      <c r="W81">
        <v>434</v>
      </c>
      <c r="X81">
        <v>485</v>
      </c>
      <c r="Y81">
        <v>549</v>
      </c>
      <c r="Z81" s="6">
        <v>160</v>
      </c>
      <c r="AA81">
        <v>217</v>
      </c>
      <c r="AB81">
        <v>274</v>
      </c>
      <c r="AC81">
        <v>323</v>
      </c>
      <c r="AD81">
        <v>376</v>
      </c>
      <c r="AE81">
        <v>427</v>
      </c>
      <c r="AF81">
        <v>486</v>
      </c>
      <c r="AG81" s="7">
        <v>547</v>
      </c>
      <c r="AH81">
        <v>166</v>
      </c>
      <c r="AI81">
        <v>217</v>
      </c>
      <c r="AJ81">
        <v>268</v>
      </c>
      <c r="AK81">
        <v>322</v>
      </c>
      <c r="AL81">
        <v>386</v>
      </c>
      <c r="AM81">
        <v>434</v>
      </c>
      <c r="AN81">
        <v>491</v>
      </c>
      <c r="AO81" s="7">
        <v>535</v>
      </c>
    </row>
    <row r="82" spans="2:41" x14ac:dyDescent="0.3">
      <c r="B82" s="6">
        <v>165</v>
      </c>
      <c r="C82">
        <v>223</v>
      </c>
      <c r="D82">
        <v>275</v>
      </c>
      <c r="E82">
        <v>328</v>
      </c>
      <c r="F82">
        <v>381</v>
      </c>
      <c r="G82">
        <v>429</v>
      </c>
      <c r="H82">
        <v>489</v>
      </c>
      <c r="I82" s="7">
        <v>550</v>
      </c>
      <c r="J82" s="6">
        <v>164</v>
      </c>
      <c r="K82">
        <v>219</v>
      </c>
      <c r="L82">
        <v>276</v>
      </c>
      <c r="M82">
        <v>328</v>
      </c>
      <c r="N82">
        <v>380</v>
      </c>
      <c r="O82">
        <v>431</v>
      </c>
      <c r="P82">
        <v>480</v>
      </c>
      <c r="Q82" s="7">
        <v>536</v>
      </c>
      <c r="R82">
        <v>168</v>
      </c>
      <c r="S82">
        <v>212</v>
      </c>
      <c r="T82">
        <v>266</v>
      </c>
      <c r="U82">
        <v>317</v>
      </c>
      <c r="V82">
        <v>388</v>
      </c>
      <c r="W82">
        <v>432</v>
      </c>
      <c r="X82">
        <v>479</v>
      </c>
      <c r="Y82">
        <v>544</v>
      </c>
      <c r="Z82" s="6">
        <v>163</v>
      </c>
      <c r="AA82">
        <v>216</v>
      </c>
      <c r="AB82">
        <v>268</v>
      </c>
      <c r="AC82">
        <v>332</v>
      </c>
      <c r="AD82">
        <v>382</v>
      </c>
      <c r="AE82">
        <v>438</v>
      </c>
      <c r="AF82">
        <v>487</v>
      </c>
      <c r="AG82" s="7">
        <v>543</v>
      </c>
      <c r="AH82">
        <v>158</v>
      </c>
      <c r="AI82">
        <v>221</v>
      </c>
      <c r="AJ82">
        <v>273</v>
      </c>
      <c r="AK82">
        <v>323</v>
      </c>
      <c r="AL82">
        <v>378</v>
      </c>
      <c r="AM82">
        <v>436</v>
      </c>
      <c r="AN82">
        <v>501</v>
      </c>
      <c r="AO82" s="7">
        <v>551</v>
      </c>
    </row>
    <row r="83" spans="2:41" x14ac:dyDescent="0.3">
      <c r="B83" s="6">
        <v>165</v>
      </c>
      <c r="C83">
        <v>222</v>
      </c>
      <c r="D83">
        <v>277</v>
      </c>
      <c r="E83">
        <v>328</v>
      </c>
      <c r="F83">
        <v>379</v>
      </c>
      <c r="G83">
        <v>441</v>
      </c>
      <c r="H83">
        <v>487</v>
      </c>
      <c r="I83" s="7">
        <v>555</v>
      </c>
      <c r="J83" s="6">
        <v>160</v>
      </c>
      <c r="K83">
        <v>220</v>
      </c>
      <c r="L83">
        <v>267</v>
      </c>
      <c r="M83">
        <v>318</v>
      </c>
      <c r="N83">
        <v>380</v>
      </c>
      <c r="O83">
        <v>431</v>
      </c>
      <c r="P83">
        <v>480</v>
      </c>
      <c r="Q83" s="7">
        <v>532</v>
      </c>
      <c r="R83">
        <v>164</v>
      </c>
      <c r="S83">
        <v>214</v>
      </c>
      <c r="T83">
        <v>270</v>
      </c>
      <c r="U83">
        <v>324</v>
      </c>
      <c r="V83">
        <v>388</v>
      </c>
      <c r="W83">
        <v>446</v>
      </c>
      <c r="X83">
        <v>482</v>
      </c>
      <c r="Y83">
        <v>538</v>
      </c>
      <c r="Z83" s="6">
        <v>165</v>
      </c>
      <c r="AA83">
        <v>215</v>
      </c>
      <c r="AB83">
        <v>268</v>
      </c>
      <c r="AC83">
        <v>325</v>
      </c>
      <c r="AD83">
        <v>380</v>
      </c>
      <c r="AE83">
        <v>430</v>
      </c>
      <c r="AF83">
        <v>483</v>
      </c>
      <c r="AG83" s="7">
        <v>542</v>
      </c>
      <c r="AH83">
        <v>160</v>
      </c>
      <c r="AI83">
        <v>215</v>
      </c>
      <c r="AJ83">
        <v>270</v>
      </c>
      <c r="AK83">
        <v>328</v>
      </c>
      <c r="AL83">
        <v>373</v>
      </c>
      <c r="AM83">
        <v>431</v>
      </c>
      <c r="AN83">
        <v>483</v>
      </c>
      <c r="AO83" s="7">
        <v>553</v>
      </c>
    </row>
    <row r="84" spans="2:41" x14ac:dyDescent="0.3">
      <c r="B84" s="6">
        <v>165</v>
      </c>
      <c r="C84">
        <v>225</v>
      </c>
      <c r="D84">
        <v>275</v>
      </c>
      <c r="E84">
        <v>326</v>
      </c>
      <c r="F84">
        <v>377</v>
      </c>
      <c r="G84">
        <v>440</v>
      </c>
      <c r="H84">
        <v>489</v>
      </c>
      <c r="I84" s="7">
        <v>559</v>
      </c>
      <c r="J84" s="6">
        <v>165</v>
      </c>
      <c r="K84">
        <v>216</v>
      </c>
      <c r="L84">
        <v>271</v>
      </c>
      <c r="M84">
        <v>333</v>
      </c>
      <c r="N84">
        <v>374</v>
      </c>
      <c r="O84">
        <v>437</v>
      </c>
      <c r="P84">
        <v>476</v>
      </c>
      <c r="Q84" s="7">
        <v>549</v>
      </c>
      <c r="R84">
        <v>166</v>
      </c>
      <c r="S84">
        <v>212</v>
      </c>
      <c r="T84">
        <v>270</v>
      </c>
      <c r="U84">
        <v>321</v>
      </c>
      <c r="V84">
        <v>373</v>
      </c>
      <c r="W84">
        <v>442</v>
      </c>
      <c r="X84">
        <v>484</v>
      </c>
      <c r="Y84">
        <v>546</v>
      </c>
      <c r="Z84" s="6">
        <v>159</v>
      </c>
      <c r="AA84">
        <v>213</v>
      </c>
      <c r="AB84">
        <v>278</v>
      </c>
      <c r="AC84">
        <v>320</v>
      </c>
      <c r="AD84">
        <v>378</v>
      </c>
      <c r="AE84">
        <v>435</v>
      </c>
      <c r="AF84">
        <v>480</v>
      </c>
      <c r="AG84" s="7">
        <v>537</v>
      </c>
      <c r="AH84">
        <v>161</v>
      </c>
      <c r="AI84">
        <v>221</v>
      </c>
      <c r="AJ84">
        <v>270</v>
      </c>
      <c r="AK84">
        <v>323</v>
      </c>
      <c r="AL84">
        <v>393</v>
      </c>
      <c r="AM84">
        <v>434</v>
      </c>
      <c r="AN84">
        <v>492</v>
      </c>
      <c r="AO84" s="7">
        <v>542</v>
      </c>
    </row>
    <row r="85" spans="2:41" x14ac:dyDescent="0.3">
      <c r="B85" s="6">
        <v>171</v>
      </c>
      <c r="C85">
        <v>221</v>
      </c>
      <c r="D85">
        <v>271</v>
      </c>
      <c r="E85">
        <v>331</v>
      </c>
      <c r="F85">
        <v>375</v>
      </c>
      <c r="G85">
        <v>428</v>
      </c>
      <c r="H85">
        <v>490</v>
      </c>
      <c r="I85" s="7">
        <v>543</v>
      </c>
      <c r="J85" s="6">
        <v>167</v>
      </c>
      <c r="K85">
        <v>217</v>
      </c>
      <c r="L85">
        <v>275</v>
      </c>
      <c r="M85">
        <v>322</v>
      </c>
      <c r="N85">
        <v>380</v>
      </c>
      <c r="O85">
        <v>433</v>
      </c>
      <c r="P85">
        <v>491</v>
      </c>
      <c r="Q85" s="7">
        <v>543</v>
      </c>
      <c r="R85">
        <v>164</v>
      </c>
      <c r="S85">
        <v>215</v>
      </c>
      <c r="T85">
        <v>262</v>
      </c>
      <c r="U85">
        <v>322</v>
      </c>
      <c r="V85">
        <v>379</v>
      </c>
      <c r="W85">
        <v>437</v>
      </c>
      <c r="X85">
        <v>491</v>
      </c>
      <c r="Y85">
        <v>540</v>
      </c>
      <c r="Z85" s="6">
        <v>166</v>
      </c>
      <c r="AA85">
        <v>214</v>
      </c>
      <c r="AB85">
        <v>269</v>
      </c>
      <c r="AC85">
        <v>321</v>
      </c>
      <c r="AD85">
        <v>390</v>
      </c>
      <c r="AE85">
        <v>436</v>
      </c>
      <c r="AF85">
        <v>485</v>
      </c>
      <c r="AG85" s="7">
        <v>543</v>
      </c>
      <c r="AH85">
        <v>164</v>
      </c>
      <c r="AI85">
        <v>215</v>
      </c>
      <c r="AJ85">
        <v>265</v>
      </c>
      <c r="AK85">
        <v>321</v>
      </c>
      <c r="AL85">
        <v>387</v>
      </c>
      <c r="AM85">
        <v>423</v>
      </c>
      <c r="AN85">
        <v>479</v>
      </c>
      <c r="AO85" s="7">
        <v>543</v>
      </c>
    </row>
    <row r="86" spans="2:41" x14ac:dyDescent="0.3">
      <c r="B86" s="6">
        <v>174</v>
      </c>
      <c r="C86">
        <v>218</v>
      </c>
      <c r="D86">
        <v>272</v>
      </c>
      <c r="E86">
        <v>335</v>
      </c>
      <c r="F86">
        <v>381</v>
      </c>
      <c r="G86">
        <v>446</v>
      </c>
      <c r="H86">
        <v>509</v>
      </c>
      <c r="I86" s="7">
        <v>546</v>
      </c>
      <c r="J86" s="6">
        <v>166</v>
      </c>
      <c r="K86">
        <v>214</v>
      </c>
      <c r="L86">
        <v>274</v>
      </c>
      <c r="M86">
        <v>332</v>
      </c>
      <c r="N86">
        <v>378</v>
      </c>
      <c r="O86">
        <v>432</v>
      </c>
      <c r="P86">
        <v>493</v>
      </c>
      <c r="Q86" s="7">
        <v>555</v>
      </c>
      <c r="R86">
        <v>164</v>
      </c>
      <c r="S86">
        <v>215</v>
      </c>
      <c r="T86">
        <v>274</v>
      </c>
      <c r="U86">
        <v>326</v>
      </c>
      <c r="V86">
        <v>374</v>
      </c>
      <c r="W86">
        <v>430</v>
      </c>
      <c r="X86">
        <v>483</v>
      </c>
      <c r="Y86">
        <v>534</v>
      </c>
      <c r="Z86" s="6">
        <v>164</v>
      </c>
      <c r="AA86">
        <v>214</v>
      </c>
      <c r="AB86">
        <v>265</v>
      </c>
      <c r="AC86">
        <v>329</v>
      </c>
      <c r="AD86">
        <v>389</v>
      </c>
      <c r="AE86">
        <v>438</v>
      </c>
      <c r="AF86">
        <v>490</v>
      </c>
      <c r="AG86" s="7">
        <v>543</v>
      </c>
      <c r="AH86">
        <v>161</v>
      </c>
      <c r="AI86">
        <v>221</v>
      </c>
      <c r="AJ86">
        <v>278</v>
      </c>
      <c r="AK86">
        <v>327</v>
      </c>
      <c r="AL86">
        <v>377</v>
      </c>
      <c r="AM86">
        <v>440</v>
      </c>
      <c r="AN86">
        <v>481</v>
      </c>
      <c r="AO86" s="7">
        <v>542</v>
      </c>
    </row>
    <row r="87" spans="2:41" x14ac:dyDescent="0.3">
      <c r="B87" s="6">
        <v>161</v>
      </c>
      <c r="C87">
        <v>212</v>
      </c>
      <c r="D87">
        <v>279</v>
      </c>
      <c r="E87">
        <v>319</v>
      </c>
      <c r="F87">
        <v>384</v>
      </c>
      <c r="G87">
        <v>437</v>
      </c>
      <c r="H87">
        <v>503</v>
      </c>
      <c r="I87" s="7">
        <v>544</v>
      </c>
      <c r="J87" s="6">
        <v>161</v>
      </c>
      <c r="K87">
        <v>225</v>
      </c>
      <c r="L87">
        <v>270</v>
      </c>
      <c r="M87">
        <v>324</v>
      </c>
      <c r="N87">
        <v>374</v>
      </c>
      <c r="O87">
        <v>436</v>
      </c>
      <c r="P87">
        <v>492</v>
      </c>
      <c r="Q87" s="7">
        <v>538</v>
      </c>
      <c r="R87">
        <v>164</v>
      </c>
      <c r="S87">
        <v>217</v>
      </c>
      <c r="T87">
        <v>271</v>
      </c>
      <c r="U87">
        <v>323</v>
      </c>
      <c r="V87">
        <v>376</v>
      </c>
      <c r="W87">
        <v>426</v>
      </c>
      <c r="X87">
        <v>489</v>
      </c>
      <c r="Y87">
        <v>532</v>
      </c>
      <c r="Z87" s="6">
        <v>163</v>
      </c>
      <c r="AA87">
        <v>213</v>
      </c>
      <c r="AB87">
        <v>264</v>
      </c>
      <c r="AC87">
        <v>332</v>
      </c>
      <c r="AD87">
        <v>377</v>
      </c>
      <c r="AE87">
        <v>426</v>
      </c>
      <c r="AF87">
        <v>485</v>
      </c>
      <c r="AG87" s="7">
        <v>544</v>
      </c>
      <c r="AH87">
        <v>167</v>
      </c>
      <c r="AI87">
        <v>222</v>
      </c>
      <c r="AJ87">
        <v>271</v>
      </c>
      <c r="AK87">
        <v>328</v>
      </c>
      <c r="AL87">
        <v>381</v>
      </c>
      <c r="AM87">
        <v>433</v>
      </c>
      <c r="AN87">
        <v>488</v>
      </c>
      <c r="AO87" s="7">
        <v>532</v>
      </c>
    </row>
    <row r="88" spans="2:41" x14ac:dyDescent="0.3">
      <c r="B88" s="6">
        <v>164</v>
      </c>
      <c r="C88">
        <v>227</v>
      </c>
      <c r="D88">
        <v>274</v>
      </c>
      <c r="E88">
        <v>324</v>
      </c>
      <c r="F88">
        <v>392</v>
      </c>
      <c r="G88">
        <v>442</v>
      </c>
      <c r="H88">
        <v>485</v>
      </c>
      <c r="I88" s="7">
        <v>546</v>
      </c>
      <c r="J88" s="6">
        <v>164</v>
      </c>
      <c r="K88">
        <v>206</v>
      </c>
      <c r="L88">
        <v>262</v>
      </c>
      <c r="M88">
        <v>326</v>
      </c>
      <c r="N88">
        <v>386</v>
      </c>
      <c r="O88">
        <v>430</v>
      </c>
      <c r="P88">
        <v>490</v>
      </c>
      <c r="Q88" s="7">
        <v>539</v>
      </c>
      <c r="R88">
        <v>160</v>
      </c>
      <c r="S88">
        <v>225</v>
      </c>
      <c r="T88">
        <v>269</v>
      </c>
      <c r="U88">
        <v>332</v>
      </c>
      <c r="V88">
        <v>378</v>
      </c>
      <c r="W88">
        <v>431</v>
      </c>
      <c r="X88">
        <v>490</v>
      </c>
      <c r="Y88">
        <v>537</v>
      </c>
      <c r="Z88" s="6">
        <v>159</v>
      </c>
      <c r="AA88">
        <v>220</v>
      </c>
      <c r="AB88">
        <v>272</v>
      </c>
      <c r="AC88">
        <v>326</v>
      </c>
      <c r="AD88">
        <v>382</v>
      </c>
      <c r="AE88">
        <v>428</v>
      </c>
      <c r="AF88">
        <v>475</v>
      </c>
      <c r="AG88" s="7">
        <v>547</v>
      </c>
      <c r="AH88">
        <v>163</v>
      </c>
      <c r="AI88">
        <v>216</v>
      </c>
      <c r="AJ88">
        <v>275</v>
      </c>
      <c r="AK88">
        <v>317</v>
      </c>
      <c r="AL88">
        <v>375</v>
      </c>
      <c r="AM88">
        <v>427</v>
      </c>
      <c r="AN88">
        <v>481</v>
      </c>
      <c r="AO88" s="7">
        <v>546</v>
      </c>
    </row>
    <row r="89" spans="2:41" x14ac:dyDescent="0.3">
      <c r="B89" s="6">
        <v>167</v>
      </c>
      <c r="C89">
        <v>217</v>
      </c>
      <c r="D89">
        <v>277</v>
      </c>
      <c r="E89">
        <v>314</v>
      </c>
      <c r="F89">
        <v>392</v>
      </c>
      <c r="G89">
        <v>437</v>
      </c>
      <c r="H89">
        <v>486</v>
      </c>
      <c r="I89" s="7">
        <v>548</v>
      </c>
      <c r="J89" s="6">
        <v>168</v>
      </c>
      <c r="K89">
        <v>212</v>
      </c>
      <c r="L89">
        <v>272</v>
      </c>
      <c r="M89">
        <v>318</v>
      </c>
      <c r="N89">
        <v>379</v>
      </c>
      <c r="O89">
        <v>429</v>
      </c>
      <c r="P89">
        <v>493</v>
      </c>
      <c r="Q89" s="7">
        <v>547</v>
      </c>
      <c r="R89">
        <v>164</v>
      </c>
      <c r="S89">
        <v>217</v>
      </c>
      <c r="T89">
        <v>274</v>
      </c>
      <c r="U89">
        <v>328</v>
      </c>
      <c r="V89">
        <v>374</v>
      </c>
      <c r="W89">
        <v>426</v>
      </c>
      <c r="X89">
        <v>485</v>
      </c>
      <c r="Y89">
        <v>556</v>
      </c>
      <c r="Z89" s="6">
        <v>156</v>
      </c>
      <c r="AA89">
        <v>224</v>
      </c>
      <c r="AB89">
        <v>278</v>
      </c>
      <c r="AC89">
        <v>331</v>
      </c>
      <c r="AD89">
        <v>376</v>
      </c>
      <c r="AE89">
        <v>424</v>
      </c>
      <c r="AF89">
        <v>487</v>
      </c>
      <c r="AG89" s="7">
        <v>545</v>
      </c>
      <c r="AH89">
        <v>160</v>
      </c>
      <c r="AI89">
        <v>214</v>
      </c>
      <c r="AJ89">
        <v>269</v>
      </c>
      <c r="AK89">
        <v>329</v>
      </c>
      <c r="AL89">
        <v>373</v>
      </c>
      <c r="AM89">
        <v>436</v>
      </c>
      <c r="AN89">
        <v>479</v>
      </c>
      <c r="AO89" s="7">
        <v>533</v>
      </c>
    </row>
    <row r="90" spans="2:41" x14ac:dyDescent="0.3">
      <c r="B90" s="6">
        <v>167</v>
      </c>
      <c r="C90">
        <v>222</v>
      </c>
      <c r="D90">
        <v>268</v>
      </c>
      <c r="E90">
        <v>329</v>
      </c>
      <c r="F90">
        <v>388</v>
      </c>
      <c r="G90">
        <v>430</v>
      </c>
      <c r="H90">
        <v>487</v>
      </c>
      <c r="I90" s="7">
        <v>544</v>
      </c>
      <c r="J90" s="6">
        <v>162</v>
      </c>
      <c r="K90">
        <v>216</v>
      </c>
      <c r="L90">
        <v>273</v>
      </c>
      <c r="M90">
        <v>323</v>
      </c>
      <c r="N90">
        <v>378</v>
      </c>
      <c r="O90">
        <v>435</v>
      </c>
      <c r="P90">
        <v>494</v>
      </c>
      <c r="Q90" s="7">
        <v>535</v>
      </c>
      <c r="R90">
        <v>160</v>
      </c>
      <c r="S90">
        <v>214</v>
      </c>
      <c r="T90">
        <v>271</v>
      </c>
      <c r="U90">
        <v>319</v>
      </c>
      <c r="V90">
        <v>378</v>
      </c>
      <c r="W90">
        <v>439</v>
      </c>
      <c r="X90">
        <v>493</v>
      </c>
      <c r="Y90">
        <v>541</v>
      </c>
      <c r="Z90" s="6">
        <v>160</v>
      </c>
      <c r="AA90">
        <v>211</v>
      </c>
      <c r="AB90">
        <v>271</v>
      </c>
      <c r="AC90">
        <v>316</v>
      </c>
      <c r="AD90">
        <v>382</v>
      </c>
      <c r="AE90">
        <v>433</v>
      </c>
      <c r="AF90">
        <v>483</v>
      </c>
      <c r="AG90" s="7">
        <v>533</v>
      </c>
      <c r="AH90">
        <v>165</v>
      </c>
      <c r="AI90">
        <v>222</v>
      </c>
      <c r="AJ90">
        <v>285</v>
      </c>
      <c r="AK90">
        <v>324</v>
      </c>
      <c r="AL90">
        <v>375</v>
      </c>
      <c r="AM90">
        <v>436</v>
      </c>
      <c r="AN90">
        <v>500</v>
      </c>
      <c r="AO90" s="7">
        <v>544</v>
      </c>
    </row>
    <row r="91" spans="2:41" x14ac:dyDescent="0.3">
      <c r="B91" s="6">
        <v>169</v>
      </c>
      <c r="C91">
        <v>219</v>
      </c>
      <c r="D91">
        <v>277</v>
      </c>
      <c r="E91">
        <v>333</v>
      </c>
      <c r="F91">
        <v>385</v>
      </c>
      <c r="G91">
        <v>441</v>
      </c>
      <c r="H91">
        <v>496</v>
      </c>
      <c r="I91" s="7">
        <v>545</v>
      </c>
      <c r="J91" s="6">
        <v>163</v>
      </c>
      <c r="K91">
        <v>220</v>
      </c>
      <c r="L91">
        <v>275</v>
      </c>
      <c r="M91">
        <v>330</v>
      </c>
      <c r="N91">
        <v>381</v>
      </c>
      <c r="O91">
        <v>432</v>
      </c>
      <c r="P91">
        <v>488</v>
      </c>
      <c r="Q91" s="7">
        <v>541</v>
      </c>
      <c r="R91">
        <v>158</v>
      </c>
      <c r="S91">
        <v>213</v>
      </c>
      <c r="T91">
        <v>270</v>
      </c>
      <c r="U91">
        <v>326</v>
      </c>
      <c r="V91">
        <v>380</v>
      </c>
      <c r="W91">
        <v>437</v>
      </c>
      <c r="X91">
        <v>499</v>
      </c>
      <c r="Y91">
        <v>542</v>
      </c>
      <c r="Z91" s="6">
        <v>168</v>
      </c>
      <c r="AA91">
        <v>215</v>
      </c>
      <c r="AB91">
        <v>273</v>
      </c>
      <c r="AC91">
        <v>330</v>
      </c>
      <c r="AD91">
        <v>372</v>
      </c>
      <c r="AE91">
        <v>427</v>
      </c>
      <c r="AF91">
        <v>489</v>
      </c>
      <c r="AG91" s="7">
        <v>541</v>
      </c>
      <c r="AH91">
        <v>165</v>
      </c>
      <c r="AI91">
        <v>216</v>
      </c>
      <c r="AJ91">
        <v>280</v>
      </c>
      <c r="AK91">
        <v>327</v>
      </c>
      <c r="AL91">
        <v>376</v>
      </c>
      <c r="AM91">
        <v>437</v>
      </c>
      <c r="AN91">
        <v>499</v>
      </c>
      <c r="AO91" s="7">
        <v>542</v>
      </c>
    </row>
    <row r="92" spans="2:41" x14ac:dyDescent="0.3">
      <c r="B92" s="6">
        <v>168</v>
      </c>
      <c r="C92">
        <v>222</v>
      </c>
      <c r="D92">
        <v>279</v>
      </c>
      <c r="E92">
        <v>323</v>
      </c>
      <c r="F92">
        <v>377</v>
      </c>
      <c r="G92">
        <v>435</v>
      </c>
      <c r="H92">
        <v>490</v>
      </c>
      <c r="I92" s="7">
        <v>540</v>
      </c>
      <c r="J92" s="6">
        <v>164</v>
      </c>
      <c r="K92">
        <v>219</v>
      </c>
      <c r="L92">
        <v>272</v>
      </c>
      <c r="M92">
        <v>334</v>
      </c>
      <c r="N92">
        <v>383</v>
      </c>
      <c r="O92">
        <v>437</v>
      </c>
      <c r="P92">
        <v>484</v>
      </c>
      <c r="Q92" s="7">
        <v>554</v>
      </c>
      <c r="R92">
        <v>165</v>
      </c>
      <c r="S92">
        <v>213</v>
      </c>
      <c r="T92">
        <v>269</v>
      </c>
      <c r="U92">
        <v>322</v>
      </c>
      <c r="V92">
        <v>390</v>
      </c>
      <c r="W92">
        <v>442</v>
      </c>
      <c r="X92">
        <v>486</v>
      </c>
      <c r="Y92">
        <v>541</v>
      </c>
      <c r="Z92" s="6">
        <v>159</v>
      </c>
      <c r="AA92">
        <v>224</v>
      </c>
      <c r="AB92">
        <v>273</v>
      </c>
      <c r="AC92">
        <v>322</v>
      </c>
      <c r="AD92">
        <v>386</v>
      </c>
      <c r="AE92">
        <v>444</v>
      </c>
      <c r="AF92">
        <v>489</v>
      </c>
      <c r="AG92" s="7">
        <v>546</v>
      </c>
      <c r="AH92">
        <v>157</v>
      </c>
      <c r="AI92">
        <v>216</v>
      </c>
      <c r="AJ92">
        <v>276</v>
      </c>
      <c r="AK92">
        <v>326</v>
      </c>
      <c r="AL92">
        <v>384</v>
      </c>
      <c r="AM92">
        <v>430</v>
      </c>
      <c r="AN92">
        <v>491</v>
      </c>
      <c r="AO92" s="7">
        <v>549</v>
      </c>
    </row>
    <row r="93" spans="2:41" x14ac:dyDescent="0.3">
      <c r="B93" s="6">
        <v>166</v>
      </c>
      <c r="C93">
        <v>224</v>
      </c>
      <c r="D93">
        <v>274</v>
      </c>
      <c r="E93">
        <v>330</v>
      </c>
      <c r="F93">
        <v>383</v>
      </c>
      <c r="G93">
        <v>436</v>
      </c>
      <c r="H93">
        <v>486</v>
      </c>
      <c r="I93" s="7">
        <v>538</v>
      </c>
      <c r="J93" s="6">
        <v>167</v>
      </c>
      <c r="K93">
        <v>217</v>
      </c>
      <c r="L93">
        <v>273</v>
      </c>
      <c r="M93">
        <v>329</v>
      </c>
      <c r="N93">
        <v>386</v>
      </c>
      <c r="O93">
        <v>435</v>
      </c>
      <c r="P93">
        <v>509</v>
      </c>
      <c r="Q93" s="7">
        <v>550</v>
      </c>
      <c r="R93">
        <v>170</v>
      </c>
      <c r="S93">
        <v>228</v>
      </c>
      <c r="T93">
        <v>260</v>
      </c>
      <c r="U93">
        <v>337</v>
      </c>
      <c r="V93">
        <v>376</v>
      </c>
      <c r="W93">
        <v>434</v>
      </c>
      <c r="X93">
        <v>488</v>
      </c>
      <c r="Y93">
        <v>548</v>
      </c>
      <c r="Z93" s="6">
        <v>169</v>
      </c>
      <c r="AA93">
        <v>225</v>
      </c>
      <c r="AB93">
        <v>273</v>
      </c>
      <c r="AC93">
        <v>328</v>
      </c>
      <c r="AD93">
        <v>377</v>
      </c>
      <c r="AE93">
        <v>430</v>
      </c>
      <c r="AF93">
        <v>486</v>
      </c>
      <c r="AG93" s="7">
        <v>546</v>
      </c>
      <c r="AH93">
        <v>160</v>
      </c>
      <c r="AI93">
        <v>224</v>
      </c>
      <c r="AJ93">
        <v>272</v>
      </c>
      <c r="AK93">
        <v>323</v>
      </c>
      <c r="AL93">
        <v>386</v>
      </c>
      <c r="AM93">
        <v>427</v>
      </c>
      <c r="AN93">
        <v>486</v>
      </c>
      <c r="AO93" s="7">
        <v>543</v>
      </c>
    </row>
    <row r="94" spans="2:41" x14ac:dyDescent="0.3">
      <c r="B94" s="6">
        <v>175</v>
      </c>
      <c r="C94">
        <v>219</v>
      </c>
      <c r="D94">
        <v>281</v>
      </c>
      <c r="E94">
        <v>326</v>
      </c>
      <c r="F94">
        <v>390</v>
      </c>
      <c r="G94">
        <v>445</v>
      </c>
      <c r="H94">
        <v>482</v>
      </c>
      <c r="I94" s="7">
        <v>545</v>
      </c>
      <c r="J94" s="6">
        <v>158</v>
      </c>
      <c r="K94">
        <v>216</v>
      </c>
      <c r="L94">
        <v>271</v>
      </c>
      <c r="M94">
        <v>320</v>
      </c>
      <c r="N94">
        <v>373</v>
      </c>
      <c r="O94">
        <v>437</v>
      </c>
      <c r="P94">
        <v>483</v>
      </c>
      <c r="Q94" s="7">
        <v>543</v>
      </c>
      <c r="R94">
        <v>164</v>
      </c>
      <c r="S94">
        <v>219</v>
      </c>
      <c r="T94">
        <v>267</v>
      </c>
      <c r="U94">
        <v>325</v>
      </c>
      <c r="V94">
        <v>380</v>
      </c>
      <c r="W94">
        <v>419</v>
      </c>
      <c r="X94">
        <v>498</v>
      </c>
      <c r="Y94">
        <v>544</v>
      </c>
      <c r="Z94" s="6">
        <v>164</v>
      </c>
      <c r="AA94">
        <v>214</v>
      </c>
      <c r="AB94">
        <v>278</v>
      </c>
      <c r="AC94">
        <v>333</v>
      </c>
      <c r="AD94">
        <v>382</v>
      </c>
      <c r="AE94">
        <v>435</v>
      </c>
      <c r="AF94">
        <v>490</v>
      </c>
      <c r="AG94" s="7">
        <v>540</v>
      </c>
      <c r="AH94">
        <v>158</v>
      </c>
      <c r="AI94">
        <v>213</v>
      </c>
      <c r="AJ94">
        <v>265</v>
      </c>
      <c r="AK94">
        <v>321</v>
      </c>
      <c r="AL94">
        <v>377</v>
      </c>
      <c r="AM94">
        <v>435</v>
      </c>
      <c r="AN94">
        <v>483</v>
      </c>
      <c r="AO94" s="7">
        <v>538</v>
      </c>
    </row>
    <row r="95" spans="2:41" x14ac:dyDescent="0.3">
      <c r="B95" s="6">
        <v>166</v>
      </c>
      <c r="C95">
        <v>220</v>
      </c>
      <c r="D95">
        <v>275</v>
      </c>
      <c r="E95">
        <v>320</v>
      </c>
      <c r="F95">
        <v>378</v>
      </c>
      <c r="G95">
        <v>438</v>
      </c>
      <c r="H95">
        <v>490</v>
      </c>
      <c r="I95" s="7">
        <v>548</v>
      </c>
      <c r="J95" s="6">
        <v>160</v>
      </c>
      <c r="K95">
        <v>215</v>
      </c>
      <c r="L95">
        <v>279</v>
      </c>
      <c r="M95">
        <v>329</v>
      </c>
      <c r="N95">
        <v>376</v>
      </c>
      <c r="O95">
        <v>429</v>
      </c>
      <c r="P95">
        <v>493</v>
      </c>
      <c r="Q95" s="7">
        <v>533</v>
      </c>
      <c r="R95">
        <v>164</v>
      </c>
      <c r="S95">
        <v>219</v>
      </c>
      <c r="T95">
        <v>268</v>
      </c>
      <c r="U95">
        <v>337</v>
      </c>
      <c r="V95">
        <v>374</v>
      </c>
      <c r="W95">
        <v>441</v>
      </c>
      <c r="X95">
        <v>482</v>
      </c>
      <c r="Y95">
        <v>542</v>
      </c>
      <c r="Z95" s="6">
        <v>163</v>
      </c>
      <c r="AA95">
        <v>217</v>
      </c>
      <c r="AB95">
        <v>273</v>
      </c>
      <c r="AC95">
        <v>327</v>
      </c>
      <c r="AD95">
        <v>390</v>
      </c>
      <c r="AE95">
        <v>439</v>
      </c>
      <c r="AF95">
        <v>496</v>
      </c>
      <c r="AG95" s="7">
        <v>534</v>
      </c>
      <c r="AH95">
        <v>162</v>
      </c>
      <c r="AI95">
        <v>218</v>
      </c>
      <c r="AJ95">
        <v>275</v>
      </c>
      <c r="AK95">
        <v>323</v>
      </c>
      <c r="AL95">
        <v>377</v>
      </c>
      <c r="AM95">
        <v>436</v>
      </c>
      <c r="AN95">
        <v>486</v>
      </c>
      <c r="AO95" s="7">
        <v>548</v>
      </c>
    </row>
    <row r="96" spans="2:41" x14ac:dyDescent="0.3">
      <c r="B96" s="6">
        <v>166</v>
      </c>
      <c r="C96">
        <v>221</v>
      </c>
      <c r="D96">
        <v>275</v>
      </c>
      <c r="E96">
        <v>339</v>
      </c>
      <c r="F96">
        <v>382</v>
      </c>
      <c r="G96">
        <v>439</v>
      </c>
      <c r="H96">
        <v>490</v>
      </c>
      <c r="I96" s="7">
        <v>533</v>
      </c>
      <c r="J96" s="6">
        <v>167</v>
      </c>
      <c r="K96">
        <v>213</v>
      </c>
      <c r="L96">
        <v>277</v>
      </c>
      <c r="M96">
        <v>323</v>
      </c>
      <c r="N96">
        <v>382</v>
      </c>
      <c r="O96">
        <v>434</v>
      </c>
      <c r="P96">
        <v>498</v>
      </c>
      <c r="Q96" s="7">
        <v>549</v>
      </c>
      <c r="R96">
        <v>161</v>
      </c>
      <c r="S96">
        <v>213</v>
      </c>
      <c r="T96">
        <v>277</v>
      </c>
      <c r="U96">
        <v>319</v>
      </c>
      <c r="V96">
        <v>379</v>
      </c>
      <c r="W96">
        <v>439</v>
      </c>
      <c r="X96">
        <v>491</v>
      </c>
      <c r="Y96">
        <v>541</v>
      </c>
      <c r="Z96" s="6">
        <v>161</v>
      </c>
      <c r="AA96">
        <v>212</v>
      </c>
      <c r="AB96">
        <v>266</v>
      </c>
      <c r="AC96">
        <v>323</v>
      </c>
      <c r="AD96">
        <v>375</v>
      </c>
      <c r="AE96">
        <v>427</v>
      </c>
      <c r="AF96">
        <v>489</v>
      </c>
      <c r="AG96" s="7">
        <v>553</v>
      </c>
      <c r="AH96">
        <v>161</v>
      </c>
      <c r="AI96">
        <v>210</v>
      </c>
      <c r="AJ96">
        <v>257</v>
      </c>
      <c r="AK96">
        <v>322</v>
      </c>
      <c r="AL96">
        <v>382</v>
      </c>
      <c r="AM96">
        <v>428</v>
      </c>
      <c r="AN96">
        <v>490</v>
      </c>
      <c r="AO96" s="7">
        <v>543</v>
      </c>
    </row>
    <row r="97" spans="2:41" x14ac:dyDescent="0.3">
      <c r="B97" s="6">
        <v>173</v>
      </c>
      <c r="C97">
        <v>214</v>
      </c>
      <c r="D97">
        <v>275</v>
      </c>
      <c r="E97">
        <v>331</v>
      </c>
      <c r="F97">
        <v>379</v>
      </c>
      <c r="G97">
        <v>439</v>
      </c>
      <c r="H97">
        <v>478</v>
      </c>
      <c r="I97" s="7">
        <v>547</v>
      </c>
      <c r="J97" s="6">
        <v>170</v>
      </c>
      <c r="K97">
        <v>216</v>
      </c>
      <c r="L97">
        <v>269</v>
      </c>
      <c r="M97">
        <v>335</v>
      </c>
      <c r="N97">
        <v>382</v>
      </c>
      <c r="O97">
        <v>438</v>
      </c>
      <c r="P97">
        <v>492</v>
      </c>
      <c r="Q97" s="7">
        <v>540</v>
      </c>
      <c r="R97">
        <v>157</v>
      </c>
      <c r="S97">
        <v>224</v>
      </c>
      <c r="T97">
        <v>273</v>
      </c>
      <c r="U97">
        <v>319</v>
      </c>
      <c r="V97">
        <v>373</v>
      </c>
      <c r="W97">
        <v>433</v>
      </c>
      <c r="X97">
        <v>487</v>
      </c>
      <c r="Y97">
        <v>544</v>
      </c>
      <c r="Z97" s="6">
        <v>161</v>
      </c>
      <c r="AA97">
        <v>216</v>
      </c>
      <c r="AB97">
        <v>276</v>
      </c>
      <c r="AC97">
        <v>320</v>
      </c>
      <c r="AD97">
        <v>378</v>
      </c>
      <c r="AE97">
        <v>438</v>
      </c>
      <c r="AF97">
        <v>480</v>
      </c>
      <c r="AG97" s="7">
        <v>534</v>
      </c>
      <c r="AH97">
        <v>162</v>
      </c>
      <c r="AI97">
        <v>208</v>
      </c>
      <c r="AJ97">
        <v>273</v>
      </c>
      <c r="AK97">
        <v>319</v>
      </c>
      <c r="AL97">
        <v>379</v>
      </c>
      <c r="AM97">
        <v>443</v>
      </c>
      <c r="AN97">
        <v>479</v>
      </c>
      <c r="AO97" s="7">
        <v>538</v>
      </c>
    </row>
    <row r="98" spans="2:41" x14ac:dyDescent="0.3">
      <c r="B98" s="6">
        <v>165</v>
      </c>
      <c r="C98">
        <v>213</v>
      </c>
      <c r="D98">
        <v>267</v>
      </c>
      <c r="E98">
        <v>331</v>
      </c>
      <c r="F98">
        <v>379</v>
      </c>
      <c r="G98">
        <v>436</v>
      </c>
      <c r="H98">
        <v>482</v>
      </c>
      <c r="I98" s="7">
        <v>551</v>
      </c>
      <c r="J98" s="6">
        <v>168</v>
      </c>
      <c r="K98">
        <v>216</v>
      </c>
      <c r="L98">
        <v>268</v>
      </c>
      <c r="M98">
        <v>331</v>
      </c>
      <c r="N98">
        <v>369</v>
      </c>
      <c r="O98">
        <v>435</v>
      </c>
      <c r="P98">
        <v>477</v>
      </c>
      <c r="Q98" s="7">
        <v>540</v>
      </c>
      <c r="R98">
        <v>161</v>
      </c>
      <c r="S98">
        <v>222</v>
      </c>
      <c r="T98">
        <v>262</v>
      </c>
      <c r="U98">
        <v>327</v>
      </c>
      <c r="V98">
        <v>385</v>
      </c>
      <c r="W98">
        <v>433</v>
      </c>
      <c r="X98">
        <v>497</v>
      </c>
      <c r="Y98">
        <v>542</v>
      </c>
      <c r="Z98" s="6">
        <v>165</v>
      </c>
      <c r="AA98">
        <v>218</v>
      </c>
      <c r="AB98">
        <v>261</v>
      </c>
      <c r="AC98">
        <v>326</v>
      </c>
      <c r="AD98">
        <v>380</v>
      </c>
      <c r="AE98">
        <v>451</v>
      </c>
      <c r="AF98">
        <v>488</v>
      </c>
      <c r="AG98" s="7">
        <v>542</v>
      </c>
      <c r="AH98">
        <v>163</v>
      </c>
      <c r="AI98">
        <v>210</v>
      </c>
      <c r="AJ98">
        <v>270</v>
      </c>
      <c r="AK98">
        <v>324</v>
      </c>
      <c r="AL98">
        <v>378</v>
      </c>
      <c r="AM98">
        <v>433</v>
      </c>
      <c r="AN98">
        <v>488</v>
      </c>
      <c r="AO98" s="7">
        <v>544</v>
      </c>
    </row>
    <row r="99" spans="2:41" x14ac:dyDescent="0.3">
      <c r="B99" s="6">
        <v>165</v>
      </c>
      <c r="C99">
        <v>222</v>
      </c>
      <c r="D99">
        <v>271</v>
      </c>
      <c r="E99">
        <v>328</v>
      </c>
      <c r="F99">
        <v>380</v>
      </c>
      <c r="G99">
        <v>450</v>
      </c>
      <c r="H99">
        <v>481</v>
      </c>
      <c r="I99" s="7">
        <v>547</v>
      </c>
      <c r="J99" s="6">
        <v>160</v>
      </c>
      <c r="K99">
        <v>215</v>
      </c>
      <c r="L99">
        <v>266</v>
      </c>
      <c r="M99">
        <v>325</v>
      </c>
      <c r="N99">
        <v>372</v>
      </c>
      <c r="O99">
        <v>435</v>
      </c>
      <c r="P99">
        <v>488</v>
      </c>
      <c r="Q99" s="7">
        <v>533</v>
      </c>
      <c r="R99">
        <v>158</v>
      </c>
      <c r="S99">
        <v>213</v>
      </c>
      <c r="T99">
        <v>281</v>
      </c>
      <c r="U99">
        <v>328</v>
      </c>
      <c r="V99">
        <v>384</v>
      </c>
      <c r="W99">
        <v>436</v>
      </c>
      <c r="X99">
        <v>490</v>
      </c>
      <c r="Y99">
        <v>552</v>
      </c>
      <c r="Z99" s="6">
        <v>155</v>
      </c>
      <c r="AA99">
        <v>221</v>
      </c>
      <c r="AB99">
        <v>273</v>
      </c>
      <c r="AC99">
        <v>325</v>
      </c>
      <c r="AD99">
        <v>387</v>
      </c>
      <c r="AE99">
        <v>430</v>
      </c>
      <c r="AF99">
        <v>481</v>
      </c>
      <c r="AG99" s="7">
        <v>544</v>
      </c>
      <c r="AH99">
        <v>165</v>
      </c>
      <c r="AI99">
        <v>219</v>
      </c>
      <c r="AJ99">
        <v>269</v>
      </c>
      <c r="AK99">
        <v>316</v>
      </c>
      <c r="AL99">
        <v>383</v>
      </c>
      <c r="AM99">
        <v>434</v>
      </c>
      <c r="AN99">
        <v>484</v>
      </c>
      <c r="AO99" s="7">
        <v>541</v>
      </c>
    </row>
    <row r="100" spans="2:41" x14ac:dyDescent="0.3">
      <c r="B100" s="6">
        <v>165</v>
      </c>
      <c r="C100">
        <v>214</v>
      </c>
      <c r="D100">
        <v>280</v>
      </c>
      <c r="E100">
        <v>323</v>
      </c>
      <c r="F100">
        <v>384</v>
      </c>
      <c r="G100">
        <v>444</v>
      </c>
      <c r="H100">
        <v>488</v>
      </c>
      <c r="I100" s="7">
        <v>555</v>
      </c>
      <c r="J100" s="6">
        <v>163</v>
      </c>
      <c r="K100">
        <v>209</v>
      </c>
      <c r="L100">
        <v>273</v>
      </c>
      <c r="M100">
        <v>328</v>
      </c>
      <c r="N100">
        <v>382</v>
      </c>
      <c r="O100">
        <v>427</v>
      </c>
      <c r="P100">
        <v>482</v>
      </c>
      <c r="Q100" s="7">
        <v>532</v>
      </c>
      <c r="R100">
        <v>166</v>
      </c>
      <c r="S100">
        <v>215</v>
      </c>
      <c r="T100">
        <v>277</v>
      </c>
      <c r="U100">
        <v>324</v>
      </c>
      <c r="V100">
        <v>375</v>
      </c>
      <c r="W100">
        <v>439</v>
      </c>
      <c r="X100">
        <v>493</v>
      </c>
      <c r="Y100">
        <v>525</v>
      </c>
      <c r="Z100" s="6">
        <v>165</v>
      </c>
      <c r="AA100">
        <v>222</v>
      </c>
      <c r="AB100">
        <v>264</v>
      </c>
      <c r="AC100">
        <v>325</v>
      </c>
      <c r="AD100">
        <v>374</v>
      </c>
      <c r="AE100">
        <v>428</v>
      </c>
      <c r="AF100">
        <v>489</v>
      </c>
      <c r="AG100" s="7">
        <v>536</v>
      </c>
      <c r="AH100">
        <v>158</v>
      </c>
      <c r="AI100">
        <v>217</v>
      </c>
      <c r="AJ100">
        <v>271</v>
      </c>
      <c r="AK100">
        <v>325</v>
      </c>
      <c r="AL100">
        <v>379</v>
      </c>
      <c r="AM100">
        <v>435</v>
      </c>
      <c r="AN100">
        <v>488</v>
      </c>
      <c r="AO100" s="7">
        <v>539</v>
      </c>
    </row>
    <row r="101" spans="2:41" x14ac:dyDescent="0.3">
      <c r="B101" s="6">
        <v>166</v>
      </c>
      <c r="C101">
        <v>219</v>
      </c>
      <c r="D101">
        <v>273</v>
      </c>
      <c r="E101">
        <v>324</v>
      </c>
      <c r="F101">
        <v>390</v>
      </c>
      <c r="G101">
        <v>439</v>
      </c>
      <c r="H101">
        <v>494</v>
      </c>
      <c r="I101" s="7">
        <v>557</v>
      </c>
      <c r="J101" s="6">
        <v>166</v>
      </c>
      <c r="K101">
        <v>216</v>
      </c>
      <c r="L101">
        <v>275</v>
      </c>
      <c r="M101">
        <v>319</v>
      </c>
      <c r="N101">
        <v>377</v>
      </c>
      <c r="O101">
        <v>428</v>
      </c>
      <c r="P101">
        <v>491</v>
      </c>
      <c r="Q101" s="7">
        <v>547</v>
      </c>
      <c r="R101">
        <v>167</v>
      </c>
      <c r="S101">
        <v>215</v>
      </c>
      <c r="T101">
        <v>273</v>
      </c>
      <c r="U101">
        <v>331</v>
      </c>
      <c r="V101">
        <v>383</v>
      </c>
      <c r="W101">
        <v>432</v>
      </c>
      <c r="X101">
        <v>479</v>
      </c>
      <c r="Y101">
        <v>543</v>
      </c>
      <c r="Z101" s="6">
        <v>157</v>
      </c>
      <c r="AA101">
        <v>214</v>
      </c>
      <c r="AB101">
        <v>270</v>
      </c>
      <c r="AC101">
        <v>329</v>
      </c>
      <c r="AD101">
        <v>375</v>
      </c>
      <c r="AE101">
        <v>440</v>
      </c>
      <c r="AF101">
        <v>480</v>
      </c>
      <c r="AG101" s="7">
        <v>543</v>
      </c>
      <c r="AH101">
        <v>162</v>
      </c>
      <c r="AI101">
        <v>218</v>
      </c>
      <c r="AJ101">
        <v>270</v>
      </c>
      <c r="AK101">
        <v>327</v>
      </c>
      <c r="AL101">
        <v>369</v>
      </c>
      <c r="AM101">
        <v>427</v>
      </c>
      <c r="AN101">
        <v>493</v>
      </c>
      <c r="AO101" s="7">
        <v>545</v>
      </c>
    </row>
    <row r="102" spans="2:41" x14ac:dyDescent="0.3">
      <c r="B102" s="6">
        <v>162</v>
      </c>
      <c r="C102">
        <v>215</v>
      </c>
      <c r="D102">
        <v>268</v>
      </c>
      <c r="E102">
        <v>332</v>
      </c>
      <c r="F102">
        <v>386</v>
      </c>
      <c r="G102">
        <v>432</v>
      </c>
      <c r="H102">
        <v>482</v>
      </c>
      <c r="I102" s="7">
        <v>548</v>
      </c>
      <c r="J102" s="6">
        <v>159</v>
      </c>
      <c r="K102">
        <v>219</v>
      </c>
      <c r="L102">
        <v>281</v>
      </c>
      <c r="M102">
        <v>321</v>
      </c>
      <c r="N102">
        <v>383</v>
      </c>
      <c r="O102">
        <v>430</v>
      </c>
      <c r="P102">
        <v>491</v>
      </c>
      <c r="Q102" s="7">
        <v>543</v>
      </c>
      <c r="R102">
        <v>164</v>
      </c>
      <c r="S102">
        <v>216</v>
      </c>
      <c r="T102">
        <v>274</v>
      </c>
      <c r="U102">
        <v>340</v>
      </c>
      <c r="V102">
        <v>387</v>
      </c>
      <c r="W102">
        <v>438</v>
      </c>
      <c r="X102">
        <v>496</v>
      </c>
      <c r="Y102">
        <v>546</v>
      </c>
      <c r="Z102" s="6">
        <v>166</v>
      </c>
      <c r="AA102">
        <v>225</v>
      </c>
      <c r="AB102">
        <v>270</v>
      </c>
      <c r="AC102">
        <v>319</v>
      </c>
      <c r="AD102">
        <v>381</v>
      </c>
      <c r="AE102">
        <v>438</v>
      </c>
      <c r="AF102">
        <v>488</v>
      </c>
      <c r="AG102" s="7">
        <v>530</v>
      </c>
      <c r="AH102">
        <v>166</v>
      </c>
      <c r="AI102">
        <v>214</v>
      </c>
      <c r="AJ102">
        <v>274</v>
      </c>
      <c r="AK102">
        <v>320</v>
      </c>
      <c r="AL102">
        <v>382</v>
      </c>
      <c r="AM102">
        <v>431</v>
      </c>
      <c r="AN102">
        <v>483</v>
      </c>
      <c r="AO102" s="7">
        <v>538</v>
      </c>
    </row>
    <row r="103" spans="2:41" x14ac:dyDescent="0.3">
      <c r="B103" s="6">
        <v>172</v>
      </c>
      <c r="C103">
        <v>226</v>
      </c>
      <c r="D103">
        <v>278</v>
      </c>
      <c r="E103">
        <v>330</v>
      </c>
      <c r="F103">
        <v>388</v>
      </c>
      <c r="G103">
        <v>439</v>
      </c>
      <c r="H103">
        <v>499</v>
      </c>
      <c r="I103" s="7">
        <v>555</v>
      </c>
      <c r="J103" s="6">
        <v>162</v>
      </c>
      <c r="K103">
        <v>222</v>
      </c>
      <c r="L103">
        <v>268</v>
      </c>
      <c r="M103">
        <v>328</v>
      </c>
      <c r="N103">
        <v>380</v>
      </c>
      <c r="O103">
        <v>437</v>
      </c>
      <c r="P103">
        <v>483</v>
      </c>
      <c r="Q103" s="7">
        <v>543</v>
      </c>
      <c r="R103">
        <v>173</v>
      </c>
      <c r="S103">
        <v>226</v>
      </c>
      <c r="T103">
        <v>265</v>
      </c>
      <c r="U103">
        <v>328</v>
      </c>
      <c r="V103">
        <v>382</v>
      </c>
      <c r="W103">
        <v>430</v>
      </c>
      <c r="X103">
        <v>496</v>
      </c>
      <c r="Y103">
        <v>552</v>
      </c>
      <c r="Z103" s="6">
        <v>156</v>
      </c>
      <c r="AA103">
        <v>227</v>
      </c>
      <c r="AB103">
        <v>273</v>
      </c>
      <c r="AC103">
        <v>329</v>
      </c>
      <c r="AD103">
        <v>384</v>
      </c>
      <c r="AE103">
        <v>439</v>
      </c>
      <c r="AF103">
        <v>480</v>
      </c>
      <c r="AG103" s="7">
        <v>540</v>
      </c>
      <c r="AH103">
        <v>157</v>
      </c>
      <c r="AI103">
        <v>213</v>
      </c>
      <c r="AJ103">
        <v>278</v>
      </c>
      <c r="AK103">
        <v>321</v>
      </c>
      <c r="AL103">
        <v>382</v>
      </c>
      <c r="AM103">
        <v>430</v>
      </c>
      <c r="AN103">
        <v>482</v>
      </c>
      <c r="AO103" s="7">
        <v>534</v>
      </c>
    </row>
    <row r="104" spans="2:41" x14ac:dyDescent="0.3">
      <c r="B104" s="6">
        <v>163</v>
      </c>
      <c r="C104">
        <v>215</v>
      </c>
      <c r="D104">
        <v>273</v>
      </c>
      <c r="E104">
        <v>331</v>
      </c>
      <c r="F104">
        <v>401</v>
      </c>
      <c r="G104">
        <v>447</v>
      </c>
      <c r="H104">
        <v>499</v>
      </c>
      <c r="I104" s="7">
        <v>538</v>
      </c>
      <c r="J104" s="6">
        <v>161</v>
      </c>
      <c r="K104">
        <v>217</v>
      </c>
      <c r="L104">
        <v>281</v>
      </c>
      <c r="M104">
        <v>323</v>
      </c>
      <c r="N104">
        <v>391</v>
      </c>
      <c r="O104">
        <v>426</v>
      </c>
      <c r="P104">
        <v>493</v>
      </c>
      <c r="Q104" s="7">
        <v>536</v>
      </c>
      <c r="R104">
        <v>165</v>
      </c>
      <c r="S104">
        <v>217</v>
      </c>
      <c r="T104">
        <v>273</v>
      </c>
      <c r="U104">
        <v>326</v>
      </c>
      <c r="V104">
        <v>371</v>
      </c>
      <c r="W104">
        <v>435</v>
      </c>
      <c r="X104">
        <v>480</v>
      </c>
      <c r="Y104">
        <v>537</v>
      </c>
      <c r="Z104" s="6">
        <v>161</v>
      </c>
      <c r="AA104">
        <v>213</v>
      </c>
      <c r="AB104">
        <v>272</v>
      </c>
      <c r="AC104">
        <v>315</v>
      </c>
      <c r="AD104">
        <v>375</v>
      </c>
      <c r="AE104">
        <v>432</v>
      </c>
      <c r="AF104">
        <v>484</v>
      </c>
      <c r="AG104" s="7">
        <v>549</v>
      </c>
      <c r="AH104">
        <v>163</v>
      </c>
      <c r="AI104">
        <v>215</v>
      </c>
      <c r="AJ104">
        <v>269</v>
      </c>
      <c r="AK104">
        <v>319</v>
      </c>
      <c r="AL104">
        <v>377</v>
      </c>
      <c r="AM104">
        <v>431</v>
      </c>
      <c r="AN104">
        <v>486</v>
      </c>
      <c r="AO104" s="7">
        <v>546</v>
      </c>
    </row>
    <row r="105" spans="2:41" x14ac:dyDescent="0.3">
      <c r="B105" s="6">
        <v>165</v>
      </c>
      <c r="C105">
        <v>215</v>
      </c>
      <c r="D105">
        <v>272</v>
      </c>
      <c r="E105">
        <v>334</v>
      </c>
      <c r="F105">
        <v>379</v>
      </c>
      <c r="G105">
        <v>436</v>
      </c>
      <c r="H105">
        <v>497</v>
      </c>
      <c r="I105" s="7">
        <v>546</v>
      </c>
      <c r="J105" s="6">
        <v>165</v>
      </c>
      <c r="K105">
        <v>221</v>
      </c>
      <c r="L105">
        <v>274</v>
      </c>
      <c r="M105">
        <v>322</v>
      </c>
      <c r="N105">
        <v>377</v>
      </c>
      <c r="O105">
        <v>441</v>
      </c>
      <c r="P105">
        <v>497</v>
      </c>
      <c r="Q105" s="7">
        <v>542</v>
      </c>
      <c r="R105">
        <v>160</v>
      </c>
      <c r="S105">
        <v>217</v>
      </c>
      <c r="T105">
        <v>270</v>
      </c>
      <c r="U105">
        <v>323</v>
      </c>
      <c r="V105">
        <v>373</v>
      </c>
      <c r="W105">
        <v>435</v>
      </c>
      <c r="X105">
        <v>488</v>
      </c>
      <c r="Y105">
        <v>540</v>
      </c>
      <c r="Z105" s="6">
        <v>161</v>
      </c>
      <c r="AA105">
        <v>218</v>
      </c>
      <c r="AB105">
        <v>275</v>
      </c>
      <c r="AC105">
        <v>328</v>
      </c>
      <c r="AD105">
        <v>370</v>
      </c>
      <c r="AE105">
        <v>432</v>
      </c>
      <c r="AF105">
        <v>499</v>
      </c>
      <c r="AG105" s="7">
        <v>544</v>
      </c>
      <c r="AH105">
        <v>160</v>
      </c>
      <c r="AI105">
        <v>211</v>
      </c>
      <c r="AJ105">
        <v>272</v>
      </c>
      <c r="AK105">
        <v>328</v>
      </c>
      <c r="AL105">
        <v>383</v>
      </c>
      <c r="AM105">
        <v>433</v>
      </c>
      <c r="AN105">
        <v>480</v>
      </c>
      <c r="AO105" s="7">
        <v>553</v>
      </c>
    </row>
    <row r="106" spans="2:41" x14ac:dyDescent="0.3">
      <c r="B106" s="6">
        <v>175</v>
      </c>
      <c r="C106">
        <v>220</v>
      </c>
      <c r="D106">
        <v>279</v>
      </c>
      <c r="E106">
        <v>336</v>
      </c>
      <c r="F106">
        <v>383</v>
      </c>
      <c r="G106">
        <v>439</v>
      </c>
      <c r="H106">
        <v>493</v>
      </c>
      <c r="I106" s="7">
        <v>545</v>
      </c>
      <c r="J106" s="6">
        <v>161</v>
      </c>
      <c r="K106">
        <v>220</v>
      </c>
      <c r="L106">
        <v>277</v>
      </c>
      <c r="M106">
        <v>338</v>
      </c>
      <c r="N106">
        <v>377</v>
      </c>
      <c r="O106">
        <v>433</v>
      </c>
      <c r="P106">
        <v>490</v>
      </c>
      <c r="Q106" s="7">
        <v>534</v>
      </c>
      <c r="R106">
        <v>167</v>
      </c>
      <c r="S106">
        <v>218</v>
      </c>
      <c r="T106">
        <v>261</v>
      </c>
      <c r="U106">
        <v>333</v>
      </c>
      <c r="V106">
        <v>373</v>
      </c>
      <c r="W106">
        <v>432</v>
      </c>
      <c r="X106">
        <v>490</v>
      </c>
      <c r="Y106">
        <v>544</v>
      </c>
      <c r="Z106" s="6">
        <v>160</v>
      </c>
      <c r="AA106">
        <v>205</v>
      </c>
      <c r="AB106">
        <v>269</v>
      </c>
      <c r="AC106">
        <v>331</v>
      </c>
      <c r="AD106">
        <v>381</v>
      </c>
      <c r="AE106">
        <v>439</v>
      </c>
      <c r="AF106">
        <v>482</v>
      </c>
      <c r="AG106" s="7">
        <v>545</v>
      </c>
      <c r="AH106">
        <v>165</v>
      </c>
      <c r="AI106">
        <v>212</v>
      </c>
      <c r="AJ106">
        <v>276</v>
      </c>
      <c r="AK106">
        <v>331</v>
      </c>
      <c r="AL106">
        <v>377</v>
      </c>
      <c r="AM106">
        <v>433</v>
      </c>
      <c r="AN106">
        <v>492</v>
      </c>
      <c r="AO106" s="7">
        <v>538</v>
      </c>
    </row>
    <row r="107" spans="2:41" x14ac:dyDescent="0.3">
      <c r="B107" s="6">
        <v>169</v>
      </c>
      <c r="C107">
        <v>218</v>
      </c>
      <c r="D107">
        <v>262</v>
      </c>
      <c r="E107">
        <v>332</v>
      </c>
      <c r="F107">
        <v>391</v>
      </c>
      <c r="G107">
        <v>444</v>
      </c>
      <c r="H107">
        <v>493</v>
      </c>
      <c r="I107" s="7">
        <v>547</v>
      </c>
      <c r="J107" s="6">
        <v>161</v>
      </c>
      <c r="K107">
        <v>222</v>
      </c>
      <c r="L107">
        <v>267</v>
      </c>
      <c r="M107">
        <v>324</v>
      </c>
      <c r="N107">
        <v>383</v>
      </c>
      <c r="O107">
        <v>438</v>
      </c>
      <c r="P107">
        <v>498</v>
      </c>
      <c r="Q107" s="7">
        <v>542</v>
      </c>
      <c r="R107">
        <v>164</v>
      </c>
      <c r="S107">
        <v>220</v>
      </c>
      <c r="T107">
        <v>281</v>
      </c>
      <c r="U107">
        <v>327</v>
      </c>
      <c r="V107">
        <v>380</v>
      </c>
      <c r="W107">
        <v>436</v>
      </c>
      <c r="X107">
        <v>495</v>
      </c>
      <c r="Y107">
        <v>562</v>
      </c>
      <c r="Z107" s="6">
        <v>160</v>
      </c>
      <c r="AA107">
        <v>220</v>
      </c>
      <c r="AB107">
        <v>274</v>
      </c>
      <c r="AC107">
        <v>333</v>
      </c>
      <c r="AD107">
        <v>376</v>
      </c>
      <c r="AE107">
        <v>427</v>
      </c>
      <c r="AF107">
        <v>490</v>
      </c>
      <c r="AG107" s="7">
        <v>539</v>
      </c>
      <c r="AH107">
        <v>170</v>
      </c>
      <c r="AI107">
        <v>217</v>
      </c>
      <c r="AJ107">
        <v>279</v>
      </c>
      <c r="AK107">
        <v>327</v>
      </c>
      <c r="AL107">
        <v>382</v>
      </c>
      <c r="AM107">
        <v>440</v>
      </c>
      <c r="AN107">
        <v>499</v>
      </c>
      <c r="AO107" s="7">
        <v>529</v>
      </c>
    </row>
    <row r="108" spans="2:41" x14ac:dyDescent="0.3">
      <c r="B108" s="6">
        <v>165</v>
      </c>
      <c r="C108">
        <v>218</v>
      </c>
      <c r="D108">
        <v>274</v>
      </c>
      <c r="E108">
        <v>329</v>
      </c>
      <c r="F108">
        <v>380</v>
      </c>
      <c r="G108">
        <v>443</v>
      </c>
      <c r="H108">
        <v>487</v>
      </c>
      <c r="I108" s="7">
        <v>546</v>
      </c>
      <c r="J108" s="6">
        <v>164</v>
      </c>
      <c r="K108">
        <v>211</v>
      </c>
      <c r="L108">
        <v>272</v>
      </c>
      <c r="M108">
        <v>328</v>
      </c>
      <c r="N108">
        <v>383</v>
      </c>
      <c r="O108">
        <v>431</v>
      </c>
      <c r="P108">
        <v>477</v>
      </c>
      <c r="Q108" s="7">
        <v>535</v>
      </c>
      <c r="R108">
        <v>161</v>
      </c>
      <c r="S108">
        <v>217</v>
      </c>
      <c r="T108">
        <v>267</v>
      </c>
      <c r="U108">
        <v>324</v>
      </c>
      <c r="V108">
        <v>376</v>
      </c>
      <c r="W108">
        <v>433</v>
      </c>
      <c r="X108">
        <v>488</v>
      </c>
      <c r="Y108">
        <v>535</v>
      </c>
      <c r="Z108" s="6">
        <v>161</v>
      </c>
      <c r="AA108">
        <v>214</v>
      </c>
      <c r="AB108">
        <v>265</v>
      </c>
      <c r="AC108">
        <v>330</v>
      </c>
      <c r="AD108">
        <v>387</v>
      </c>
      <c r="AE108">
        <v>431</v>
      </c>
      <c r="AF108">
        <v>486</v>
      </c>
      <c r="AG108" s="7">
        <v>527</v>
      </c>
      <c r="AH108">
        <v>169</v>
      </c>
      <c r="AI108">
        <v>217</v>
      </c>
      <c r="AJ108">
        <v>275</v>
      </c>
      <c r="AK108">
        <v>336</v>
      </c>
      <c r="AL108">
        <v>386</v>
      </c>
      <c r="AM108">
        <v>440</v>
      </c>
      <c r="AN108">
        <v>491</v>
      </c>
      <c r="AO108" s="7">
        <v>536</v>
      </c>
    </row>
    <row r="109" spans="2:41" x14ac:dyDescent="0.3">
      <c r="B109" s="6">
        <v>170</v>
      </c>
      <c r="C109">
        <v>220</v>
      </c>
      <c r="D109">
        <v>267</v>
      </c>
      <c r="E109">
        <v>321</v>
      </c>
      <c r="F109">
        <v>382</v>
      </c>
      <c r="G109">
        <v>430</v>
      </c>
      <c r="H109">
        <v>495</v>
      </c>
      <c r="I109" s="7">
        <v>547</v>
      </c>
      <c r="J109" s="6">
        <v>164</v>
      </c>
      <c r="K109">
        <v>218</v>
      </c>
      <c r="L109">
        <v>270</v>
      </c>
      <c r="M109">
        <v>317</v>
      </c>
      <c r="N109">
        <v>379</v>
      </c>
      <c r="O109">
        <v>440</v>
      </c>
      <c r="P109">
        <v>489</v>
      </c>
      <c r="Q109" s="7">
        <v>533</v>
      </c>
      <c r="R109">
        <v>162</v>
      </c>
      <c r="S109">
        <v>226</v>
      </c>
      <c r="T109">
        <v>272</v>
      </c>
      <c r="U109">
        <v>325</v>
      </c>
      <c r="V109">
        <v>383</v>
      </c>
      <c r="W109">
        <v>429</v>
      </c>
      <c r="X109">
        <v>485</v>
      </c>
      <c r="Y109">
        <v>537</v>
      </c>
      <c r="Z109" s="6">
        <v>156</v>
      </c>
      <c r="AA109">
        <v>218</v>
      </c>
      <c r="AB109">
        <v>262</v>
      </c>
      <c r="AC109">
        <v>324</v>
      </c>
      <c r="AD109">
        <v>383</v>
      </c>
      <c r="AE109">
        <v>425</v>
      </c>
      <c r="AF109">
        <v>487</v>
      </c>
      <c r="AG109" s="7">
        <v>539</v>
      </c>
      <c r="AH109">
        <v>155</v>
      </c>
      <c r="AI109">
        <v>222</v>
      </c>
      <c r="AJ109">
        <v>268</v>
      </c>
      <c r="AK109">
        <v>330</v>
      </c>
      <c r="AL109">
        <v>370</v>
      </c>
      <c r="AM109">
        <v>435</v>
      </c>
      <c r="AN109">
        <v>477</v>
      </c>
      <c r="AO109" s="7">
        <v>530</v>
      </c>
    </row>
    <row r="110" spans="2:41" x14ac:dyDescent="0.3">
      <c r="B110" s="6">
        <v>167</v>
      </c>
      <c r="C110">
        <v>220</v>
      </c>
      <c r="D110">
        <v>283</v>
      </c>
      <c r="E110">
        <v>332</v>
      </c>
      <c r="F110">
        <v>390</v>
      </c>
      <c r="G110">
        <v>432</v>
      </c>
      <c r="H110">
        <v>491</v>
      </c>
      <c r="I110" s="7">
        <v>549</v>
      </c>
      <c r="J110" s="6">
        <v>158</v>
      </c>
      <c r="K110">
        <v>217</v>
      </c>
      <c r="L110">
        <v>266</v>
      </c>
      <c r="M110">
        <v>322</v>
      </c>
      <c r="N110">
        <v>381</v>
      </c>
      <c r="O110">
        <v>432</v>
      </c>
      <c r="P110">
        <v>484</v>
      </c>
      <c r="Q110" s="7">
        <v>532</v>
      </c>
      <c r="R110">
        <v>162</v>
      </c>
      <c r="S110">
        <v>216</v>
      </c>
      <c r="T110">
        <v>264</v>
      </c>
      <c r="U110">
        <v>332</v>
      </c>
      <c r="V110">
        <v>381</v>
      </c>
      <c r="W110">
        <v>444</v>
      </c>
      <c r="X110">
        <v>487</v>
      </c>
      <c r="Y110">
        <v>541</v>
      </c>
      <c r="Z110" s="6">
        <v>164</v>
      </c>
      <c r="AA110">
        <v>217</v>
      </c>
      <c r="AB110">
        <v>265</v>
      </c>
      <c r="AC110">
        <v>324</v>
      </c>
      <c r="AD110">
        <v>381</v>
      </c>
      <c r="AE110">
        <v>444</v>
      </c>
      <c r="AF110">
        <v>492</v>
      </c>
      <c r="AG110" s="7">
        <v>553</v>
      </c>
      <c r="AH110">
        <v>160</v>
      </c>
      <c r="AI110">
        <v>214</v>
      </c>
      <c r="AJ110">
        <v>275</v>
      </c>
      <c r="AK110">
        <v>328</v>
      </c>
      <c r="AL110">
        <v>383</v>
      </c>
      <c r="AM110">
        <v>439</v>
      </c>
      <c r="AN110">
        <v>490</v>
      </c>
      <c r="AO110" s="7">
        <v>550</v>
      </c>
    </row>
    <row r="111" spans="2:41" x14ac:dyDescent="0.3">
      <c r="B111" s="6">
        <v>164</v>
      </c>
      <c r="C111">
        <v>217</v>
      </c>
      <c r="D111">
        <v>270</v>
      </c>
      <c r="E111">
        <v>326</v>
      </c>
      <c r="F111">
        <v>386</v>
      </c>
      <c r="G111">
        <v>447</v>
      </c>
      <c r="H111">
        <v>490</v>
      </c>
      <c r="I111" s="7">
        <v>549</v>
      </c>
      <c r="J111" s="6">
        <v>162</v>
      </c>
      <c r="K111">
        <v>215</v>
      </c>
      <c r="L111">
        <v>270</v>
      </c>
      <c r="M111">
        <v>327</v>
      </c>
      <c r="N111">
        <v>386</v>
      </c>
      <c r="O111">
        <v>438</v>
      </c>
      <c r="P111">
        <v>490</v>
      </c>
      <c r="Q111" s="7">
        <v>531</v>
      </c>
      <c r="R111">
        <v>161</v>
      </c>
      <c r="S111">
        <v>222</v>
      </c>
      <c r="T111">
        <v>268</v>
      </c>
      <c r="U111">
        <v>318</v>
      </c>
      <c r="V111">
        <v>388</v>
      </c>
      <c r="W111">
        <v>435</v>
      </c>
      <c r="X111">
        <v>483</v>
      </c>
      <c r="Y111">
        <v>534</v>
      </c>
      <c r="Z111" s="6">
        <v>156</v>
      </c>
      <c r="AA111">
        <v>214</v>
      </c>
      <c r="AB111">
        <v>265</v>
      </c>
      <c r="AC111">
        <v>313</v>
      </c>
      <c r="AD111">
        <v>377</v>
      </c>
      <c r="AE111">
        <v>435</v>
      </c>
      <c r="AF111">
        <v>493</v>
      </c>
      <c r="AG111" s="7">
        <v>533</v>
      </c>
      <c r="AH111">
        <v>161</v>
      </c>
      <c r="AI111">
        <v>219</v>
      </c>
      <c r="AJ111">
        <v>272</v>
      </c>
      <c r="AK111">
        <v>322</v>
      </c>
      <c r="AL111">
        <v>370</v>
      </c>
      <c r="AM111">
        <v>439</v>
      </c>
      <c r="AN111">
        <v>488</v>
      </c>
      <c r="AO111" s="7">
        <v>534</v>
      </c>
    </row>
    <row r="112" spans="2:41" x14ac:dyDescent="0.3">
      <c r="B112" s="6">
        <v>158</v>
      </c>
      <c r="C112">
        <v>221</v>
      </c>
      <c r="D112">
        <v>280</v>
      </c>
      <c r="E112">
        <v>326</v>
      </c>
      <c r="F112">
        <v>385</v>
      </c>
      <c r="G112">
        <v>435</v>
      </c>
      <c r="H112">
        <v>478</v>
      </c>
      <c r="I112" s="7">
        <v>542</v>
      </c>
      <c r="J112" s="6">
        <v>160</v>
      </c>
      <c r="K112">
        <v>216</v>
      </c>
      <c r="L112">
        <v>264</v>
      </c>
      <c r="M112">
        <v>317</v>
      </c>
      <c r="N112">
        <v>379</v>
      </c>
      <c r="O112">
        <v>435</v>
      </c>
      <c r="P112">
        <v>497</v>
      </c>
      <c r="Q112" s="7">
        <v>540</v>
      </c>
      <c r="R112">
        <v>165</v>
      </c>
      <c r="S112">
        <v>206</v>
      </c>
      <c r="T112">
        <v>277</v>
      </c>
      <c r="U112">
        <v>330</v>
      </c>
      <c r="V112">
        <v>382</v>
      </c>
      <c r="W112">
        <v>424</v>
      </c>
      <c r="X112">
        <v>471</v>
      </c>
      <c r="Y112">
        <v>550</v>
      </c>
      <c r="Z112" s="6">
        <v>162</v>
      </c>
      <c r="AA112">
        <v>214</v>
      </c>
      <c r="AB112">
        <v>280</v>
      </c>
      <c r="AC112">
        <v>335</v>
      </c>
      <c r="AD112">
        <v>372</v>
      </c>
      <c r="AE112">
        <v>437</v>
      </c>
      <c r="AF112">
        <v>484</v>
      </c>
      <c r="AG112" s="7">
        <v>543</v>
      </c>
      <c r="AH112">
        <v>163</v>
      </c>
      <c r="AI112">
        <v>225</v>
      </c>
      <c r="AJ112">
        <v>270</v>
      </c>
      <c r="AK112">
        <v>329</v>
      </c>
      <c r="AL112">
        <v>381</v>
      </c>
      <c r="AM112">
        <v>433</v>
      </c>
      <c r="AN112">
        <v>491</v>
      </c>
      <c r="AO112" s="7">
        <v>539</v>
      </c>
    </row>
    <row r="113" spans="2:41" x14ac:dyDescent="0.3">
      <c r="B113" s="6">
        <v>170</v>
      </c>
      <c r="C113">
        <v>218</v>
      </c>
      <c r="D113">
        <v>277</v>
      </c>
      <c r="E113">
        <v>333</v>
      </c>
      <c r="F113">
        <v>380</v>
      </c>
      <c r="G113">
        <v>435</v>
      </c>
      <c r="H113">
        <v>493</v>
      </c>
      <c r="I113" s="7">
        <v>548</v>
      </c>
      <c r="J113" s="6">
        <v>168</v>
      </c>
      <c r="K113">
        <v>219</v>
      </c>
      <c r="L113">
        <v>273</v>
      </c>
      <c r="M113">
        <v>323</v>
      </c>
      <c r="N113">
        <v>383</v>
      </c>
      <c r="O113">
        <v>438</v>
      </c>
      <c r="P113">
        <v>488</v>
      </c>
      <c r="Q113" s="7">
        <v>534</v>
      </c>
      <c r="R113">
        <v>162</v>
      </c>
      <c r="S113">
        <v>216</v>
      </c>
      <c r="T113">
        <v>267</v>
      </c>
      <c r="U113">
        <v>321</v>
      </c>
      <c r="V113">
        <v>374</v>
      </c>
      <c r="W113">
        <v>416</v>
      </c>
      <c r="X113">
        <v>482</v>
      </c>
      <c r="Y113">
        <v>539</v>
      </c>
      <c r="Z113" s="6">
        <v>162</v>
      </c>
      <c r="AA113">
        <v>214</v>
      </c>
      <c r="AB113">
        <v>266</v>
      </c>
      <c r="AC113">
        <v>315</v>
      </c>
      <c r="AD113">
        <v>377</v>
      </c>
      <c r="AE113">
        <v>444</v>
      </c>
      <c r="AF113">
        <v>495</v>
      </c>
      <c r="AG113" s="7">
        <v>539</v>
      </c>
      <c r="AH113">
        <v>159</v>
      </c>
      <c r="AI113">
        <v>214</v>
      </c>
      <c r="AJ113">
        <v>268</v>
      </c>
      <c r="AK113">
        <v>316</v>
      </c>
      <c r="AL113">
        <v>388</v>
      </c>
      <c r="AM113">
        <v>434</v>
      </c>
      <c r="AN113">
        <v>481</v>
      </c>
      <c r="AO113" s="7">
        <v>547</v>
      </c>
    </row>
    <row r="114" spans="2:41" x14ac:dyDescent="0.3">
      <c r="B114" s="6">
        <v>162</v>
      </c>
      <c r="C114">
        <v>222</v>
      </c>
      <c r="D114">
        <v>282</v>
      </c>
      <c r="E114">
        <v>330</v>
      </c>
      <c r="F114">
        <v>375</v>
      </c>
      <c r="G114">
        <v>434</v>
      </c>
      <c r="H114">
        <v>492</v>
      </c>
      <c r="I114" s="7">
        <v>541</v>
      </c>
      <c r="J114" s="6">
        <v>164</v>
      </c>
      <c r="K114">
        <v>215</v>
      </c>
      <c r="L114">
        <v>282</v>
      </c>
      <c r="M114">
        <v>322</v>
      </c>
      <c r="N114">
        <v>377</v>
      </c>
      <c r="O114">
        <v>443</v>
      </c>
      <c r="P114">
        <v>489</v>
      </c>
      <c r="Q114" s="7">
        <v>540</v>
      </c>
      <c r="R114">
        <v>164</v>
      </c>
      <c r="S114">
        <v>216</v>
      </c>
      <c r="T114">
        <v>266</v>
      </c>
      <c r="U114">
        <v>323</v>
      </c>
      <c r="V114">
        <v>378</v>
      </c>
      <c r="W114">
        <v>434</v>
      </c>
      <c r="X114">
        <v>494</v>
      </c>
      <c r="Y114">
        <v>537</v>
      </c>
      <c r="Z114" s="6">
        <v>166</v>
      </c>
      <c r="AA114">
        <v>219</v>
      </c>
      <c r="AB114">
        <v>272</v>
      </c>
      <c r="AC114">
        <v>328</v>
      </c>
      <c r="AD114">
        <v>374</v>
      </c>
      <c r="AE114">
        <v>442</v>
      </c>
      <c r="AF114">
        <v>478</v>
      </c>
      <c r="AG114" s="7">
        <v>525</v>
      </c>
      <c r="AH114">
        <v>160</v>
      </c>
      <c r="AI114">
        <v>224</v>
      </c>
      <c r="AJ114">
        <v>281</v>
      </c>
      <c r="AK114">
        <v>326</v>
      </c>
      <c r="AL114">
        <v>384</v>
      </c>
      <c r="AM114">
        <v>436</v>
      </c>
      <c r="AN114">
        <v>485</v>
      </c>
      <c r="AO114" s="7">
        <v>544</v>
      </c>
    </row>
    <row r="115" spans="2:41" x14ac:dyDescent="0.3">
      <c r="B115" s="6">
        <v>163</v>
      </c>
      <c r="C115">
        <v>222</v>
      </c>
      <c r="D115">
        <v>273</v>
      </c>
      <c r="E115">
        <v>331</v>
      </c>
      <c r="F115">
        <v>384</v>
      </c>
      <c r="G115">
        <v>434</v>
      </c>
      <c r="H115">
        <v>479</v>
      </c>
      <c r="I115" s="7">
        <v>547</v>
      </c>
      <c r="J115" s="6">
        <v>164</v>
      </c>
      <c r="K115">
        <v>213</v>
      </c>
      <c r="L115">
        <v>279</v>
      </c>
      <c r="M115">
        <v>326</v>
      </c>
      <c r="N115">
        <v>390</v>
      </c>
      <c r="O115">
        <v>422</v>
      </c>
      <c r="P115">
        <v>494</v>
      </c>
      <c r="Q115" s="7">
        <v>537</v>
      </c>
      <c r="R115">
        <v>166</v>
      </c>
      <c r="S115">
        <v>228</v>
      </c>
      <c r="T115">
        <v>285</v>
      </c>
      <c r="U115">
        <v>331</v>
      </c>
      <c r="V115">
        <v>378</v>
      </c>
      <c r="W115">
        <v>429</v>
      </c>
      <c r="X115">
        <v>490</v>
      </c>
      <c r="Y115">
        <v>548</v>
      </c>
      <c r="Z115" s="6">
        <v>163</v>
      </c>
      <c r="AA115">
        <v>222</v>
      </c>
      <c r="AB115">
        <v>271</v>
      </c>
      <c r="AC115">
        <v>330</v>
      </c>
      <c r="AD115">
        <v>377</v>
      </c>
      <c r="AE115">
        <v>443</v>
      </c>
      <c r="AF115">
        <v>486</v>
      </c>
      <c r="AG115" s="7">
        <v>538</v>
      </c>
      <c r="AH115">
        <v>160</v>
      </c>
      <c r="AI115">
        <v>223</v>
      </c>
      <c r="AJ115">
        <v>280</v>
      </c>
      <c r="AK115">
        <v>317</v>
      </c>
      <c r="AL115">
        <v>383</v>
      </c>
      <c r="AM115">
        <v>434</v>
      </c>
      <c r="AN115">
        <v>490</v>
      </c>
      <c r="AO115" s="7">
        <v>543</v>
      </c>
    </row>
    <row r="116" spans="2:41" x14ac:dyDescent="0.3">
      <c r="B116" s="6">
        <v>164</v>
      </c>
      <c r="C116">
        <v>220</v>
      </c>
      <c r="D116">
        <v>277</v>
      </c>
      <c r="E116">
        <v>333</v>
      </c>
      <c r="F116">
        <v>391</v>
      </c>
      <c r="G116">
        <v>437</v>
      </c>
      <c r="H116">
        <v>494</v>
      </c>
      <c r="I116" s="7">
        <v>545</v>
      </c>
      <c r="J116" s="6">
        <v>167</v>
      </c>
      <c r="K116">
        <v>218</v>
      </c>
      <c r="L116">
        <v>277</v>
      </c>
      <c r="M116">
        <v>329</v>
      </c>
      <c r="N116">
        <v>369</v>
      </c>
      <c r="O116">
        <v>432</v>
      </c>
      <c r="P116">
        <v>491</v>
      </c>
      <c r="Q116" s="7">
        <v>539</v>
      </c>
      <c r="R116">
        <v>169</v>
      </c>
      <c r="S116">
        <v>214</v>
      </c>
      <c r="T116">
        <v>266</v>
      </c>
      <c r="U116">
        <v>324</v>
      </c>
      <c r="V116">
        <v>378</v>
      </c>
      <c r="W116">
        <v>433</v>
      </c>
      <c r="X116">
        <v>487</v>
      </c>
      <c r="Y116">
        <v>544</v>
      </c>
      <c r="Z116" s="6">
        <v>161</v>
      </c>
      <c r="AA116">
        <v>217</v>
      </c>
      <c r="AB116">
        <v>274</v>
      </c>
      <c r="AC116">
        <v>325</v>
      </c>
      <c r="AD116">
        <v>384</v>
      </c>
      <c r="AE116">
        <v>430</v>
      </c>
      <c r="AF116">
        <v>483</v>
      </c>
      <c r="AG116" s="7">
        <v>547</v>
      </c>
      <c r="AH116">
        <v>165</v>
      </c>
      <c r="AI116">
        <v>218</v>
      </c>
      <c r="AJ116">
        <v>273</v>
      </c>
      <c r="AK116">
        <v>324</v>
      </c>
      <c r="AL116">
        <v>381</v>
      </c>
      <c r="AM116">
        <v>427</v>
      </c>
      <c r="AN116">
        <v>491</v>
      </c>
      <c r="AO116" s="7">
        <v>531</v>
      </c>
    </row>
    <row r="117" spans="2:41" x14ac:dyDescent="0.3">
      <c r="B117" s="6">
        <v>163</v>
      </c>
      <c r="C117">
        <v>217</v>
      </c>
      <c r="D117">
        <v>269</v>
      </c>
      <c r="E117">
        <v>325</v>
      </c>
      <c r="F117">
        <v>375</v>
      </c>
      <c r="G117">
        <v>438</v>
      </c>
      <c r="H117">
        <v>487</v>
      </c>
      <c r="I117" s="7">
        <v>538</v>
      </c>
      <c r="J117" s="6">
        <v>169</v>
      </c>
      <c r="K117">
        <v>208</v>
      </c>
      <c r="L117">
        <v>268</v>
      </c>
      <c r="M117">
        <v>322</v>
      </c>
      <c r="N117">
        <v>380</v>
      </c>
      <c r="O117">
        <v>434</v>
      </c>
      <c r="P117">
        <v>494</v>
      </c>
      <c r="Q117" s="7">
        <v>534</v>
      </c>
      <c r="R117">
        <v>162</v>
      </c>
      <c r="S117">
        <v>217</v>
      </c>
      <c r="T117">
        <v>264</v>
      </c>
      <c r="U117">
        <v>330</v>
      </c>
      <c r="V117">
        <v>387</v>
      </c>
      <c r="W117">
        <v>434</v>
      </c>
      <c r="X117">
        <v>493</v>
      </c>
      <c r="Y117">
        <v>551</v>
      </c>
      <c r="Z117" s="6">
        <v>165</v>
      </c>
      <c r="AA117">
        <v>215</v>
      </c>
      <c r="AB117">
        <v>274</v>
      </c>
      <c r="AC117">
        <v>327</v>
      </c>
      <c r="AD117">
        <v>381</v>
      </c>
      <c r="AE117">
        <v>429</v>
      </c>
      <c r="AF117">
        <v>484</v>
      </c>
      <c r="AG117" s="7">
        <v>557</v>
      </c>
      <c r="AH117">
        <v>157</v>
      </c>
      <c r="AI117">
        <v>218</v>
      </c>
      <c r="AJ117">
        <v>275</v>
      </c>
      <c r="AK117">
        <v>322</v>
      </c>
      <c r="AL117">
        <v>374</v>
      </c>
      <c r="AM117">
        <v>436</v>
      </c>
      <c r="AN117">
        <v>481</v>
      </c>
      <c r="AO117" s="7">
        <v>536</v>
      </c>
    </row>
    <row r="118" spans="2:41" x14ac:dyDescent="0.3">
      <c r="B118" s="6">
        <v>165</v>
      </c>
      <c r="C118">
        <v>217</v>
      </c>
      <c r="D118">
        <v>284</v>
      </c>
      <c r="E118">
        <v>321</v>
      </c>
      <c r="F118">
        <v>383</v>
      </c>
      <c r="G118">
        <v>439</v>
      </c>
      <c r="H118">
        <v>485</v>
      </c>
      <c r="I118" s="7">
        <v>543</v>
      </c>
      <c r="J118" s="6">
        <v>161</v>
      </c>
      <c r="K118">
        <v>206</v>
      </c>
      <c r="L118">
        <v>282</v>
      </c>
      <c r="M118">
        <v>319</v>
      </c>
      <c r="N118">
        <v>379</v>
      </c>
      <c r="O118">
        <v>437</v>
      </c>
      <c r="P118">
        <v>490</v>
      </c>
      <c r="Q118" s="7">
        <v>537</v>
      </c>
      <c r="R118">
        <v>169</v>
      </c>
      <c r="S118">
        <v>215</v>
      </c>
      <c r="T118">
        <v>276</v>
      </c>
      <c r="U118">
        <v>328</v>
      </c>
      <c r="V118">
        <v>386</v>
      </c>
      <c r="W118">
        <v>440</v>
      </c>
      <c r="X118">
        <v>505</v>
      </c>
      <c r="Y118">
        <v>543</v>
      </c>
      <c r="Z118" s="6">
        <v>159</v>
      </c>
      <c r="AA118">
        <v>211</v>
      </c>
      <c r="AB118">
        <v>281</v>
      </c>
      <c r="AC118">
        <v>330</v>
      </c>
      <c r="AD118">
        <v>377</v>
      </c>
      <c r="AE118">
        <v>427</v>
      </c>
      <c r="AF118">
        <v>500</v>
      </c>
      <c r="AG118" s="7">
        <v>540</v>
      </c>
      <c r="AH118">
        <v>165</v>
      </c>
      <c r="AI118">
        <v>222</v>
      </c>
      <c r="AJ118">
        <v>276</v>
      </c>
      <c r="AK118">
        <v>331</v>
      </c>
      <c r="AL118">
        <v>378</v>
      </c>
      <c r="AM118">
        <v>432</v>
      </c>
      <c r="AN118">
        <v>494</v>
      </c>
      <c r="AO118" s="7">
        <v>546</v>
      </c>
    </row>
    <row r="119" spans="2:41" x14ac:dyDescent="0.3">
      <c r="B119" s="6">
        <v>169</v>
      </c>
      <c r="C119">
        <v>223</v>
      </c>
      <c r="D119">
        <v>275</v>
      </c>
      <c r="E119">
        <v>322</v>
      </c>
      <c r="F119">
        <v>393</v>
      </c>
      <c r="G119">
        <v>434</v>
      </c>
      <c r="H119">
        <v>478</v>
      </c>
      <c r="I119" s="7">
        <v>553</v>
      </c>
      <c r="J119" s="6">
        <v>162</v>
      </c>
      <c r="K119">
        <v>219</v>
      </c>
      <c r="L119">
        <v>264</v>
      </c>
      <c r="M119">
        <v>320</v>
      </c>
      <c r="N119">
        <v>378</v>
      </c>
      <c r="O119">
        <v>437</v>
      </c>
      <c r="P119">
        <v>490</v>
      </c>
      <c r="Q119" s="7">
        <v>541</v>
      </c>
      <c r="R119">
        <v>164</v>
      </c>
      <c r="S119">
        <v>214</v>
      </c>
      <c r="T119">
        <v>276</v>
      </c>
      <c r="U119">
        <v>319</v>
      </c>
      <c r="V119">
        <v>380</v>
      </c>
      <c r="W119">
        <v>432</v>
      </c>
      <c r="X119">
        <v>486</v>
      </c>
      <c r="Y119">
        <v>552</v>
      </c>
      <c r="Z119" s="6">
        <v>158</v>
      </c>
      <c r="AA119">
        <v>219</v>
      </c>
      <c r="AB119">
        <v>269</v>
      </c>
      <c r="AC119">
        <v>332</v>
      </c>
      <c r="AD119">
        <v>376</v>
      </c>
      <c r="AE119">
        <v>437</v>
      </c>
      <c r="AF119">
        <v>481</v>
      </c>
      <c r="AG119" s="7">
        <v>538</v>
      </c>
      <c r="AH119">
        <v>164</v>
      </c>
      <c r="AI119">
        <v>211</v>
      </c>
      <c r="AJ119">
        <v>265</v>
      </c>
      <c r="AK119">
        <v>331</v>
      </c>
      <c r="AL119">
        <v>375</v>
      </c>
      <c r="AM119">
        <v>430</v>
      </c>
      <c r="AN119">
        <v>486</v>
      </c>
      <c r="AO119" s="7">
        <v>534</v>
      </c>
    </row>
    <row r="120" spans="2:41" x14ac:dyDescent="0.3">
      <c r="B120" s="6">
        <v>171</v>
      </c>
      <c r="C120">
        <v>224</v>
      </c>
      <c r="D120">
        <v>278</v>
      </c>
      <c r="E120">
        <v>327</v>
      </c>
      <c r="F120">
        <v>379</v>
      </c>
      <c r="G120">
        <v>433</v>
      </c>
      <c r="H120">
        <v>491</v>
      </c>
      <c r="I120" s="7">
        <v>551</v>
      </c>
      <c r="J120" s="6">
        <v>163</v>
      </c>
      <c r="K120">
        <v>219</v>
      </c>
      <c r="L120">
        <v>264</v>
      </c>
      <c r="M120">
        <v>324</v>
      </c>
      <c r="N120">
        <v>379</v>
      </c>
      <c r="O120">
        <v>440</v>
      </c>
      <c r="P120">
        <v>485</v>
      </c>
      <c r="Q120" s="7">
        <v>552</v>
      </c>
      <c r="R120">
        <v>170</v>
      </c>
      <c r="S120">
        <v>220</v>
      </c>
      <c r="T120">
        <v>270</v>
      </c>
      <c r="U120">
        <v>324</v>
      </c>
      <c r="V120">
        <v>387</v>
      </c>
      <c r="W120">
        <v>435</v>
      </c>
      <c r="X120">
        <v>485</v>
      </c>
      <c r="Y120">
        <v>540</v>
      </c>
      <c r="Z120" s="6">
        <v>166</v>
      </c>
      <c r="AA120">
        <v>217</v>
      </c>
      <c r="AB120">
        <v>266</v>
      </c>
      <c r="AC120">
        <v>334</v>
      </c>
      <c r="AD120">
        <v>376</v>
      </c>
      <c r="AE120">
        <v>426</v>
      </c>
      <c r="AF120">
        <v>491</v>
      </c>
      <c r="AG120" s="7">
        <v>537</v>
      </c>
      <c r="AH120">
        <v>163</v>
      </c>
      <c r="AI120">
        <v>221</v>
      </c>
      <c r="AJ120">
        <v>266</v>
      </c>
      <c r="AK120">
        <v>332</v>
      </c>
      <c r="AL120">
        <v>385</v>
      </c>
      <c r="AM120">
        <v>436</v>
      </c>
      <c r="AN120">
        <v>489</v>
      </c>
      <c r="AO120" s="7">
        <v>530</v>
      </c>
    </row>
    <row r="121" spans="2:41" x14ac:dyDescent="0.3">
      <c r="B121" s="6">
        <v>172</v>
      </c>
      <c r="C121">
        <v>218</v>
      </c>
      <c r="D121">
        <v>274</v>
      </c>
      <c r="E121">
        <v>323</v>
      </c>
      <c r="F121">
        <v>378</v>
      </c>
      <c r="G121">
        <v>443</v>
      </c>
      <c r="H121">
        <v>493</v>
      </c>
      <c r="I121" s="7">
        <v>546</v>
      </c>
      <c r="J121" s="6">
        <v>165</v>
      </c>
      <c r="K121">
        <v>217</v>
      </c>
      <c r="L121">
        <v>267</v>
      </c>
      <c r="M121">
        <v>323</v>
      </c>
      <c r="N121">
        <v>371</v>
      </c>
      <c r="O121">
        <v>431</v>
      </c>
      <c r="P121">
        <v>488</v>
      </c>
      <c r="Q121" s="7">
        <v>551</v>
      </c>
      <c r="R121">
        <v>162</v>
      </c>
      <c r="S121">
        <v>224</v>
      </c>
      <c r="T121">
        <v>258</v>
      </c>
      <c r="U121">
        <v>342</v>
      </c>
      <c r="V121">
        <v>382</v>
      </c>
      <c r="W121">
        <v>434</v>
      </c>
      <c r="X121">
        <v>478</v>
      </c>
      <c r="Y121">
        <v>547</v>
      </c>
      <c r="Z121" s="6">
        <v>167</v>
      </c>
      <c r="AA121">
        <v>218</v>
      </c>
      <c r="AB121">
        <v>264</v>
      </c>
      <c r="AC121">
        <v>316</v>
      </c>
      <c r="AD121">
        <v>385</v>
      </c>
      <c r="AE121">
        <v>423</v>
      </c>
      <c r="AF121">
        <v>489</v>
      </c>
      <c r="AG121" s="7">
        <v>548</v>
      </c>
      <c r="AH121">
        <v>164</v>
      </c>
      <c r="AI121">
        <v>216</v>
      </c>
      <c r="AJ121">
        <v>269</v>
      </c>
      <c r="AK121">
        <v>331</v>
      </c>
      <c r="AL121">
        <v>373</v>
      </c>
      <c r="AM121">
        <v>430</v>
      </c>
      <c r="AN121">
        <v>482</v>
      </c>
      <c r="AO121" s="7">
        <v>543</v>
      </c>
    </row>
    <row r="122" spans="2:41" x14ac:dyDescent="0.3">
      <c r="B122" s="6">
        <v>160</v>
      </c>
      <c r="C122">
        <v>215</v>
      </c>
      <c r="D122">
        <v>282</v>
      </c>
      <c r="E122">
        <v>330</v>
      </c>
      <c r="F122">
        <v>376</v>
      </c>
      <c r="G122">
        <v>441</v>
      </c>
      <c r="H122">
        <v>492</v>
      </c>
      <c r="I122" s="7">
        <v>550</v>
      </c>
      <c r="J122" s="6">
        <v>162</v>
      </c>
      <c r="K122">
        <v>218</v>
      </c>
      <c r="L122">
        <v>276</v>
      </c>
      <c r="M122">
        <v>333</v>
      </c>
      <c r="N122">
        <v>380</v>
      </c>
      <c r="O122">
        <v>431</v>
      </c>
      <c r="P122">
        <v>486</v>
      </c>
      <c r="Q122" s="7">
        <v>534</v>
      </c>
      <c r="R122">
        <v>161</v>
      </c>
      <c r="S122">
        <v>220</v>
      </c>
      <c r="T122">
        <v>274</v>
      </c>
      <c r="U122">
        <v>320</v>
      </c>
      <c r="V122">
        <v>387</v>
      </c>
      <c r="W122">
        <v>425</v>
      </c>
      <c r="X122">
        <v>497</v>
      </c>
      <c r="Y122">
        <v>536</v>
      </c>
      <c r="Z122" s="6">
        <v>164</v>
      </c>
      <c r="AA122">
        <v>219</v>
      </c>
      <c r="AB122">
        <v>274</v>
      </c>
      <c r="AC122">
        <v>326</v>
      </c>
      <c r="AD122">
        <v>381</v>
      </c>
      <c r="AE122">
        <v>430</v>
      </c>
      <c r="AF122">
        <v>501</v>
      </c>
      <c r="AG122" s="7">
        <v>544</v>
      </c>
      <c r="AH122">
        <v>160</v>
      </c>
      <c r="AI122">
        <v>215</v>
      </c>
      <c r="AJ122">
        <v>276</v>
      </c>
      <c r="AK122">
        <v>329</v>
      </c>
      <c r="AL122">
        <v>392</v>
      </c>
      <c r="AM122">
        <v>434</v>
      </c>
      <c r="AN122">
        <v>479</v>
      </c>
      <c r="AO122" s="7">
        <v>531</v>
      </c>
    </row>
    <row r="123" spans="2:41" x14ac:dyDescent="0.3">
      <c r="B123" s="6">
        <v>163</v>
      </c>
      <c r="C123">
        <v>214</v>
      </c>
      <c r="D123">
        <v>280</v>
      </c>
      <c r="E123">
        <v>324</v>
      </c>
      <c r="F123">
        <v>380</v>
      </c>
      <c r="G123">
        <v>441</v>
      </c>
      <c r="H123">
        <v>485</v>
      </c>
      <c r="I123" s="7">
        <v>541</v>
      </c>
      <c r="J123" s="6">
        <v>163</v>
      </c>
      <c r="K123">
        <v>218</v>
      </c>
      <c r="L123">
        <v>267</v>
      </c>
      <c r="M123">
        <v>326</v>
      </c>
      <c r="N123">
        <v>370</v>
      </c>
      <c r="O123">
        <v>433</v>
      </c>
      <c r="P123">
        <v>486</v>
      </c>
      <c r="Q123" s="7">
        <v>531</v>
      </c>
      <c r="R123">
        <v>162</v>
      </c>
      <c r="S123">
        <v>225</v>
      </c>
      <c r="T123">
        <v>273</v>
      </c>
      <c r="U123">
        <v>325</v>
      </c>
      <c r="V123">
        <v>383</v>
      </c>
      <c r="W123">
        <v>443</v>
      </c>
      <c r="X123">
        <v>487</v>
      </c>
      <c r="Y123">
        <v>543</v>
      </c>
      <c r="Z123" s="6">
        <v>165</v>
      </c>
      <c r="AA123">
        <v>221</v>
      </c>
      <c r="AB123">
        <v>273</v>
      </c>
      <c r="AC123">
        <v>330</v>
      </c>
      <c r="AD123">
        <v>374</v>
      </c>
      <c r="AE123">
        <v>423</v>
      </c>
      <c r="AF123">
        <v>489</v>
      </c>
      <c r="AG123" s="7">
        <v>547</v>
      </c>
      <c r="AH123">
        <v>165</v>
      </c>
      <c r="AI123">
        <v>223</v>
      </c>
      <c r="AJ123">
        <v>268</v>
      </c>
      <c r="AK123">
        <v>327</v>
      </c>
      <c r="AL123">
        <v>381</v>
      </c>
      <c r="AM123">
        <v>437</v>
      </c>
      <c r="AN123">
        <v>493</v>
      </c>
      <c r="AO123" s="7">
        <v>531</v>
      </c>
    </row>
    <row r="124" spans="2:41" x14ac:dyDescent="0.3">
      <c r="B124" s="6">
        <v>170</v>
      </c>
      <c r="C124">
        <v>220</v>
      </c>
      <c r="D124">
        <v>272</v>
      </c>
      <c r="E124">
        <v>329</v>
      </c>
      <c r="F124">
        <v>378</v>
      </c>
      <c r="G124">
        <v>445</v>
      </c>
      <c r="H124">
        <v>477</v>
      </c>
      <c r="I124" s="7">
        <v>547</v>
      </c>
      <c r="J124" s="6">
        <v>160</v>
      </c>
      <c r="K124">
        <v>214</v>
      </c>
      <c r="L124">
        <v>263</v>
      </c>
      <c r="M124">
        <v>321</v>
      </c>
      <c r="N124">
        <v>379</v>
      </c>
      <c r="O124">
        <v>434</v>
      </c>
      <c r="P124">
        <v>483</v>
      </c>
      <c r="Q124" s="7">
        <v>531</v>
      </c>
      <c r="R124">
        <v>166</v>
      </c>
      <c r="S124">
        <v>225</v>
      </c>
      <c r="T124">
        <v>267</v>
      </c>
      <c r="U124">
        <v>327</v>
      </c>
      <c r="V124">
        <v>371</v>
      </c>
      <c r="W124">
        <v>439</v>
      </c>
      <c r="X124">
        <v>476</v>
      </c>
      <c r="Y124">
        <v>545</v>
      </c>
      <c r="Z124" s="6">
        <v>166</v>
      </c>
      <c r="AA124">
        <v>219</v>
      </c>
      <c r="AB124">
        <v>269</v>
      </c>
      <c r="AC124">
        <v>331</v>
      </c>
      <c r="AD124">
        <v>377</v>
      </c>
      <c r="AE124">
        <v>437</v>
      </c>
      <c r="AF124">
        <v>485</v>
      </c>
      <c r="AG124" s="7">
        <v>553</v>
      </c>
      <c r="AH124">
        <v>158</v>
      </c>
      <c r="AI124">
        <v>220</v>
      </c>
      <c r="AJ124">
        <v>273</v>
      </c>
      <c r="AK124">
        <v>319</v>
      </c>
      <c r="AL124">
        <v>390</v>
      </c>
      <c r="AM124">
        <v>439</v>
      </c>
      <c r="AN124">
        <v>491</v>
      </c>
      <c r="AO124" s="7">
        <v>552</v>
      </c>
    </row>
    <row r="125" spans="2:41" x14ac:dyDescent="0.3">
      <c r="B125" s="6">
        <v>161</v>
      </c>
      <c r="C125">
        <v>231</v>
      </c>
      <c r="D125">
        <v>269</v>
      </c>
      <c r="E125">
        <v>329</v>
      </c>
      <c r="F125">
        <v>388</v>
      </c>
      <c r="G125">
        <v>435</v>
      </c>
      <c r="H125">
        <v>489</v>
      </c>
      <c r="I125" s="7">
        <v>547</v>
      </c>
      <c r="J125" s="6">
        <v>165</v>
      </c>
      <c r="K125">
        <v>222</v>
      </c>
      <c r="L125">
        <v>269</v>
      </c>
      <c r="M125">
        <v>331</v>
      </c>
      <c r="N125">
        <v>387</v>
      </c>
      <c r="O125">
        <v>447</v>
      </c>
      <c r="P125">
        <v>491</v>
      </c>
      <c r="Q125" s="7">
        <v>532</v>
      </c>
      <c r="R125">
        <v>164</v>
      </c>
      <c r="S125">
        <v>219</v>
      </c>
      <c r="T125">
        <v>261</v>
      </c>
      <c r="U125">
        <v>330</v>
      </c>
      <c r="V125">
        <v>372</v>
      </c>
      <c r="W125">
        <v>421</v>
      </c>
      <c r="X125">
        <v>481</v>
      </c>
      <c r="Y125">
        <v>535</v>
      </c>
      <c r="Z125" s="6">
        <v>158</v>
      </c>
      <c r="AA125">
        <v>217</v>
      </c>
      <c r="AB125">
        <v>264</v>
      </c>
      <c r="AC125">
        <v>326</v>
      </c>
      <c r="AD125">
        <v>374</v>
      </c>
      <c r="AE125">
        <v>438</v>
      </c>
      <c r="AF125">
        <v>486</v>
      </c>
      <c r="AG125" s="7">
        <v>545</v>
      </c>
      <c r="AH125">
        <v>158</v>
      </c>
      <c r="AI125">
        <v>215</v>
      </c>
      <c r="AJ125">
        <v>264</v>
      </c>
      <c r="AK125">
        <v>332</v>
      </c>
      <c r="AL125">
        <v>374</v>
      </c>
      <c r="AM125">
        <v>423</v>
      </c>
      <c r="AN125">
        <v>493</v>
      </c>
      <c r="AO125" s="7">
        <v>545</v>
      </c>
    </row>
    <row r="126" spans="2:41" x14ac:dyDescent="0.3">
      <c r="B126" s="6">
        <v>168</v>
      </c>
      <c r="C126">
        <v>227</v>
      </c>
      <c r="D126">
        <v>273</v>
      </c>
      <c r="E126">
        <v>327</v>
      </c>
      <c r="F126">
        <v>378</v>
      </c>
      <c r="G126">
        <v>446</v>
      </c>
      <c r="H126">
        <v>492</v>
      </c>
      <c r="I126" s="7">
        <v>536</v>
      </c>
      <c r="J126" s="6">
        <v>162</v>
      </c>
      <c r="K126">
        <v>225</v>
      </c>
      <c r="L126">
        <v>273</v>
      </c>
      <c r="M126">
        <v>326</v>
      </c>
      <c r="N126">
        <v>378</v>
      </c>
      <c r="O126">
        <v>418</v>
      </c>
      <c r="P126">
        <v>492</v>
      </c>
      <c r="Q126" s="7">
        <v>548</v>
      </c>
      <c r="R126">
        <v>157</v>
      </c>
      <c r="S126">
        <v>214</v>
      </c>
      <c r="T126">
        <v>278</v>
      </c>
      <c r="U126">
        <v>325</v>
      </c>
      <c r="V126">
        <v>390</v>
      </c>
      <c r="W126">
        <v>430</v>
      </c>
      <c r="X126">
        <v>488</v>
      </c>
      <c r="Y126">
        <v>540</v>
      </c>
      <c r="Z126" s="6">
        <v>159</v>
      </c>
      <c r="AA126">
        <v>223</v>
      </c>
      <c r="AB126">
        <v>267</v>
      </c>
      <c r="AC126">
        <v>335</v>
      </c>
      <c r="AD126">
        <v>379</v>
      </c>
      <c r="AE126">
        <v>424</v>
      </c>
      <c r="AF126">
        <v>485</v>
      </c>
      <c r="AG126" s="7">
        <v>531</v>
      </c>
      <c r="AH126">
        <v>158</v>
      </c>
      <c r="AI126">
        <v>224</v>
      </c>
      <c r="AJ126">
        <v>266</v>
      </c>
      <c r="AK126">
        <v>321</v>
      </c>
      <c r="AL126">
        <v>381</v>
      </c>
      <c r="AM126">
        <v>445</v>
      </c>
      <c r="AN126">
        <v>481</v>
      </c>
      <c r="AO126" s="7">
        <v>536</v>
      </c>
    </row>
    <row r="127" spans="2:41" x14ac:dyDescent="0.3">
      <c r="B127" s="6">
        <v>161</v>
      </c>
      <c r="C127">
        <v>225</v>
      </c>
      <c r="D127">
        <v>279</v>
      </c>
      <c r="E127">
        <v>331</v>
      </c>
      <c r="F127">
        <v>373</v>
      </c>
      <c r="G127">
        <v>440</v>
      </c>
      <c r="H127">
        <v>487</v>
      </c>
      <c r="I127" s="7">
        <v>548</v>
      </c>
      <c r="J127" s="6">
        <v>164</v>
      </c>
      <c r="K127">
        <v>217</v>
      </c>
      <c r="L127">
        <v>266</v>
      </c>
      <c r="M127">
        <v>338</v>
      </c>
      <c r="N127">
        <v>389</v>
      </c>
      <c r="O127">
        <v>427</v>
      </c>
      <c r="P127">
        <v>491</v>
      </c>
      <c r="Q127" s="7">
        <v>545</v>
      </c>
      <c r="R127">
        <v>158</v>
      </c>
      <c r="S127">
        <v>209</v>
      </c>
      <c r="T127">
        <v>271</v>
      </c>
      <c r="U127">
        <v>328</v>
      </c>
      <c r="V127">
        <v>375</v>
      </c>
      <c r="W127">
        <v>434</v>
      </c>
      <c r="X127">
        <v>490</v>
      </c>
      <c r="Y127">
        <v>550</v>
      </c>
      <c r="Z127" s="6">
        <v>162</v>
      </c>
      <c r="AA127">
        <v>222</v>
      </c>
      <c r="AB127">
        <v>276</v>
      </c>
      <c r="AC127">
        <v>318</v>
      </c>
      <c r="AD127">
        <v>373</v>
      </c>
      <c r="AE127">
        <v>438</v>
      </c>
      <c r="AF127">
        <v>484</v>
      </c>
      <c r="AG127" s="7">
        <v>523</v>
      </c>
      <c r="AH127">
        <v>161</v>
      </c>
      <c r="AI127">
        <v>216</v>
      </c>
      <c r="AJ127">
        <v>268</v>
      </c>
      <c r="AK127">
        <v>317</v>
      </c>
      <c r="AL127">
        <v>384</v>
      </c>
      <c r="AM127">
        <v>431</v>
      </c>
      <c r="AN127">
        <v>495</v>
      </c>
      <c r="AO127" s="7">
        <v>538</v>
      </c>
    </row>
    <row r="128" spans="2:41" x14ac:dyDescent="0.3">
      <c r="B128" s="6">
        <v>164</v>
      </c>
      <c r="C128">
        <v>224</v>
      </c>
      <c r="D128">
        <v>274</v>
      </c>
      <c r="E128">
        <v>328</v>
      </c>
      <c r="F128">
        <v>383</v>
      </c>
      <c r="G128">
        <v>435</v>
      </c>
      <c r="H128">
        <v>487</v>
      </c>
      <c r="I128" s="7">
        <v>541</v>
      </c>
      <c r="J128" s="6">
        <v>166</v>
      </c>
      <c r="K128">
        <v>214</v>
      </c>
      <c r="L128">
        <v>274</v>
      </c>
      <c r="M128">
        <v>330</v>
      </c>
      <c r="N128">
        <v>386</v>
      </c>
      <c r="O128">
        <v>429</v>
      </c>
      <c r="P128">
        <v>489</v>
      </c>
      <c r="Q128" s="7">
        <v>554</v>
      </c>
      <c r="R128">
        <v>166</v>
      </c>
      <c r="S128">
        <v>214</v>
      </c>
      <c r="T128">
        <v>269</v>
      </c>
      <c r="U128">
        <v>322</v>
      </c>
      <c r="V128">
        <v>378</v>
      </c>
      <c r="W128">
        <v>436</v>
      </c>
      <c r="X128">
        <v>491</v>
      </c>
      <c r="Y128">
        <v>539</v>
      </c>
      <c r="Z128" s="6">
        <v>156</v>
      </c>
      <c r="AA128">
        <v>219</v>
      </c>
      <c r="AB128">
        <v>271</v>
      </c>
      <c r="AC128">
        <v>325</v>
      </c>
      <c r="AD128">
        <v>391</v>
      </c>
      <c r="AE128">
        <v>427</v>
      </c>
      <c r="AF128">
        <v>480</v>
      </c>
      <c r="AG128" s="7">
        <v>537</v>
      </c>
      <c r="AH128">
        <v>163</v>
      </c>
      <c r="AI128">
        <v>216</v>
      </c>
      <c r="AJ128">
        <v>267</v>
      </c>
      <c r="AK128">
        <v>327</v>
      </c>
      <c r="AL128">
        <v>388</v>
      </c>
      <c r="AM128">
        <v>423</v>
      </c>
      <c r="AN128">
        <v>488</v>
      </c>
      <c r="AO128" s="7">
        <v>528</v>
      </c>
    </row>
    <row r="129" spans="2:41" x14ac:dyDescent="0.3">
      <c r="B129" s="6">
        <v>171</v>
      </c>
      <c r="C129">
        <v>216</v>
      </c>
      <c r="D129">
        <v>267</v>
      </c>
      <c r="E129">
        <v>334</v>
      </c>
      <c r="F129">
        <v>375</v>
      </c>
      <c r="G129">
        <v>442</v>
      </c>
      <c r="H129">
        <v>489</v>
      </c>
      <c r="I129" s="7">
        <v>539</v>
      </c>
      <c r="J129" s="6">
        <v>162</v>
      </c>
      <c r="K129">
        <v>213</v>
      </c>
      <c r="L129">
        <v>265</v>
      </c>
      <c r="M129">
        <v>324</v>
      </c>
      <c r="N129">
        <v>382</v>
      </c>
      <c r="O129">
        <v>422</v>
      </c>
      <c r="P129">
        <v>489</v>
      </c>
      <c r="Q129" s="7">
        <v>530</v>
      </c>
      <c r="R129">
        <v>161</v>
      </c>
      <c r="S129">
        <v>217</v>
      </c>
      <c r="T129">
        <v>274</v>
      </c>
      <c r="U129">
        <v>324</v>
      </c>
      <c r="V129">
        <v>374</v>
      </c>
      <c r="W129">
        <v>435</v>
      </c>
      <c r="X129">
        <v>485</v>
      </c>
      <c r="Y129">
        <v>540</v>
      </c>
      <c r="Z129" s="6">
        <v>155</v>
      </c>
      <c r="AA129">
        <v>210</v>
      </c>
      <c r="AB129">
        <v>271</v>
      </c>
      <c r="AC129">
        <v>331</v>
      </c>
      <c r="AD129">
        <v>376</v>
      </c>
      <c r="AE129">
        <v>434</v>
      </c>
      <c r="AF129">
        <v>486</v>
      </c>
      <c r="AG129" s="7">
        <v>553</v>
      </c>
      <c r="AH129">
        <v>164</v>
      </c>
      <c r="AI129">
        <v>220</v>
      </c>
      <c r="AJ129">
        <v>269</v>
      </c>
      <c r="AK129">
        <v>323</v>
      </c>
      <c r="AL129">
        <v>383</v>
      </c>
      <c r="AM129">
        <v>429</v>
      </c>
      <c r="AN129">
        <v>480</v>
      </c>
      <c r="AO129" s="7">
        <v>543</v>
      </c>
    </row>
    <row r="130" spans="2:41" x14ac:dyDescent="0.3">
      <c r="B130" s="6">
        <v>168</v>
      </c>
      <c r="C130">
        <v>218</v>
      </c>
      <c r="D130">
        <v>280</v>
      </c>
      <c r="E130">
        <v>330</v>
      </c>
      <c r="F130">
        <v>389</v>
      </c>
      <c r="G130">
        <v>436</v>
      </c>
      <c r="H130">
        <v>493</v>
      </c>
      <c r="I130" s="7">
        <v>546</v>
      </c>
      <c r="J130" s="6">
        <v>164</v>
      </c>
      <c r="K130">
        <v>213</v>
      </c>
      <c r="L130">
        <v>271</v>
      </c>
      <c r="M130">
        <v>319</v>
      </c>
      <c r="N130">
        <v>382</v>
      </c>
      <c r="O130">
        <v>432</v>
      </c>
      <c r="P130">
        <v>496</v>
      </c>
      <c r="Q130" s="7">
        <v>542</v>
      </c>
      <c r="R130">
        <v>157</v>
      </c>
      <c r="S130">
        <v>221</v>
      </c>
      <c r="T130">
        <v>274</v>
      </c>
      <c r="U130">
        <v>318</v>
      </c>
      <c r="V130">
        <v>384</v>
      </c>
      <c r="W130">
        <v>431</v>
      </c>
      <c r="X130">
        <v>488</v>
      </c>
      <c r="Y130">
        <v>542</v>
      </c>
      <c r="Z130" s="6">
        <v>163</v>
      </c>
      <c r="AA130">
        <v>215</v>
      </c>
      <c r="AB130">
        <v>276</v>
      </c>
      <c r="AC130">
        <v>329</v>
      </c>
      <c r="AD130">
        <v>382</v>
      </c>
      <c r="AE130">
        <v>431</v>
      </c>
      <c r="AF130">
        <v>493</v>
      </c>
      <c r="AG130" s="7">
        <v>542</v>
      </c>
      <c r="AH130">
        <v>163</v>
      </c>
      <c r="AI130">
        <v>212</v>
      </c>
      <c r="AJ130">
        <v>271</v>
      </c>
      <c r="AK130">
        <v>329</v>
      </c>
      <c r="AL130">
        <v>382</v>
      </c>
      <c r="AM130">
        <v>440</v>
      </c>
      <c r="AN130">
        <v>486</v>
      </c>
      <c r="AO130" s="7">
        <v>534</v>
      </c>
    </row>
    <row r="131" spans="2:41" x14ac:dyDescent="0.3">
      <c r="B131" s="6">
        <v>171</v>
      </c>
      <c r="C131">
        <v>219</v>
      </c>
      <c r="D131">
        <v>282</v>
      </c>
      <c r="E131">
        <v>331</v>
      </c>
      <c r="F131">
        <v>383</v>
      </c>
      <c r="G131">
        <v>425</v>
      </c>
      <c r="H131">
        <v>485</v>
      </c>
      <c r="I131" s="7">
        <v>547</v>
      </c>
      <c r="J131" s="6">
        <v>167</v>
      </c>
      <c r="K131">
        <v>212</v>
      </c>
      <c r="L131">
        <v>268</v>
      </c>
      <c r="M131">
        <v>327</v>
      </c>
      <c r="N131">
        <v>378</v>
      </c>
      <c r="O131">
        <v>432</v>
      </c>
      <c r="P131">
        <v>482</v>
      </c>
      <c r="Q131" s="7">
        <v>550</v>
      </c>
      <c r="R131">
        <v>167</v>
      </c>
      <c r="S131">
        <v>217</v>
      </c>
      <c r="T131">
        <v>271</v>
      </c>
      <c r="U131">
        <v>321</v>
      </c>
      <c r="V131">
        <v>383</v>
      </c>
      <c r="W131">
        <v>429</v>
      </c>
      <c r="X131">
        <v>495</v>
      </c>
      <c r="Y131">
        <v>544</v>
      </c>
      <c r="Z131" s="6">
        <v>163</v>
      </c>
      <c r="AA131">
        <v>213</v>
      </c>
      <c r="AB131">
        <v>273</v>
      </c>
      <c r="AC131">
        <v>324</v>
      </c>
      <c r="AD131">
        <v>368</v>
      </c>
      <c r="AE131">
        <v>422</v>
      </c>
      <c r="AF131">
        <v>483</v>
      </c>
      <c r="AG131" s="7">
        <v>540</v>
      </c>
      <c r="AH131">
        <v>160</v>
      </c>
      <c r="AI131">
        <v>221</v>
      </c>
      <c r="AJ131">
        <v>277</v>
      </c>
      <c r="AK131">
        <v>313</v>
      </c>
      <c r="AL131">
        <v>379</v>
      </c>
      <c r="AM131">
        <v>436</v>
      </c>
      <c r="AN131">
        <v>484</v>
      </c>
      <c r="AO131" s="7">
        <v>539</v>
      </c>
    </row>
    <row r="132" spans="2:41" x14ac:dyDescent="0.3">
      <c r="B132" s="6">
        <v>165</v>
      </c>
      <c r="C132">
        <v>222</v>
      </c>
      <c r="D132">
        <v>278</v>
      </c>
      <c r="E132">
        <v>336</v>
      </c>
      <c r="F132">
        <v>386</v>
      </c>
      <c r="G132">
        <v>436</v>
      </c>
      <c r="H132">
        <v>484</v>
      </c>
      <c r="I132" s="7">
        <v>540</v>
      </c>
      <c r="J132" s="6">
        <v>166</v>
      </c>
      <c r="K132">
        <v>212</v>
      </c>
      <c r="L132">
        <v>275</v>
      </c>
      <c r="M132">
        <v>324</v>
      </c>
      <c r="N132">
        <v>389</v>
      </c>
      <c r="O132">
        <v>446</v>
      </c>
      <c r="P132">
        <v>486</v>
      </c>
      <c r="Q132" s="7">
        <v>540</v>
      </c>
      <c r="R132">
        <v>165</v>
      </c>
      <c r="S132">
        <v>220</v>
      </c>
      <c r="T132">
        <v>275</v>
      </c>
      <c r="U132">
        <v>327</v>
      </c>
      <c r="V132">
        <v>375</v>
      </c>
      <c r="W132">
        <v>438</v>
      </c>
      <c r="X132">
        <v>492</v>
      </c>
      <c r="Y132">
        <v>543</v>
      </c>
      <c r="Z132" s="6">
        <v>159</v>
      </c>
      <c r="AA132">
        <v>213</v>
      </c>
      <c r="AB132">
        <v>276</v>
      </c>
      <c r="AC132">
        <v>330</v>
      </c>
      <c r="AD132">
        <v>385</v>
      </c>
      <c r="AE132">
        <v>440</v>
      </c>
      <c r="AF132">
        <v>495</v>
      </c>
      <c r="AG132" s="7">
        <v>546</v>
      </c>
      <c r="AH132">
        <v>166</v>
      </c>
      <c r="AI132">
        <v>226</v>
      </c>
      <c r="AJ132">
        <v>273</v>
      </c>
      <c r="AK132">
        <v>326</v>
      </c>
      <c r="AL132">
        <v>388</v>
      </c>
      <c r="AM132">
        <v>435</v>
      </c>
      <c r="AN132">
        <v>492</v>
      </c>
      <c r="AO132" s="7">
        <v>536</v>
      </c>
    </row>
    <row r="133" spans="2:41" x14ac:dyDescent="0.3">
      <c r="B133" s="6">
        <v>169</v>
      </c>
      <c r="C133">
        <v>214</v>
      </c>
      <c r="D133">
        <v>274</v>
      </c>
      <c r="E133">
        <v>329</v>
      </c>
      <c r="F133">
        <v>377</v>
      </c>
      <c r="G133">
        <v>436</v>
      </c>
      <c r="H133">
        <v>491</v>
      </c>
      <c r="I133" s="7">
        <v>547</v>
      </c>
      <c r="J133" s="6">
        <v>166</v>
      </c>
      <c r="K133">
        <v>214</v>
      </c>
      <c r="L133">
        <v>279</v>
      </c>
      <c r="M133">
        <v>336</v>
      </c>
      <c r="N133">
        <v>384</v>
      </c>
      <c r="O133">
        <v>423</v>
      </c>
      <c r="P133">
        <v>490</v>
      </c>
      <c r="Q133" s="7">
        <v>528</v>
      </c>
      <c r="R133">
        <v>160</v>
      </c>
      <c r="S133">
        <v>224</v>
      </c>
      <c r="T133">
        <v>272</v>
      </c>
      <c r="U133">
        <v>322</v>
      </c>
      <c r="V133">
        <v>378</v>
      </c>
      <c r="W133">
        <v>438</v>
      </c>
      <c r="X133">
        <v>486</v>
      </c>
      <c r="Y133">
        <v>550</v>
      </c>
      <c r="Z133" s="6">
        <v>160</v>
      </c>
      <c r="AA133">
        <v>210</v>
      </c>
      <c r="AB133">
        <v>273</v>
      </c>
      <c r="AC133">
        <v>324</v>
      </c>
      <c r="AD133">
        <v>376</v>
      </c>
      <c r="AE133">
        <v>427</v>
      </c>
      <c r="AF133">
        <v>486</v>
      </c>
      <c r="AG133" s="7">
        <v>543</v>
      </c>
      <c r="AH133">
        <v>164</v>
      </c>
      <c r="AI133">
        <v>217</v>
      </c>
      <c r="AJ133">
        <v>273</v>
      </c>
      <c r="AK133">
        <v>322</v>
      </c>
      <c r="AL133">
        <v>386</v>
      </c>
      <c r="AM133">
        <v>427</v>
      </c>
      <c r="AN133">
        <v>480</v>
      </c>
      <c r="AO133" s="7">
        <v>536</v>
      </c>
    </row>
    <row r="134" spans="2:41" x14ac:dyDescent="0.3">
      <c r="B134" s="6">
        <v>164</v>
      </c>
      <c r="C134">
        <v>220</v>
      </c>
      <c r="D134">
        <v>276</v>
      </c>
      <c r="E134">
        <v>337</v>
      </c>
      <c r="F134">
        <v>379</v>
      </c>
      <c r="G134">
        <v>433</v>
      </c>
      <c r="H134">
        <v>495</v>
      </c>
      <c r="I134" s="7">
        <v>549</v>
      </c>
      <c r="J134" s="6">
        <v>163</v>
      </c>
      <c r="K134">
        <v>216</v>
      </c>
      <c r="L134">
        <v>277</v>
      </c>
      <c r="M134">
        <v>320</v>
      </c>
      <c r="N134">
        <v>372</v>
      </c>
      <c r="O134">
        <v>431</v>
      </c>
      <c r="P134">
        <v>487</v>
      </c>
      <c r="Q134" s="7">
        <v>547</v>
      </c>
      <c r="R134">
        <v>170</v>
      </c>
      <c r="S134">
        <v>217</v>
      </c>
      <c r="T134">
        <v>264</v>
      </c>
      <c r="U134">
        <v>326</v>
      </c>
      <c r="V134">
        <v>391</v>
      </c>
      <c r="W134">
        <v>429</v>
      </c>
      <c r="X134">
        <v>496</v>
      </c>
      <c r="Y134">
        <v>546</v>
      </c>
      <c r="Z134" s="6">
        <v>159</v>
      </c>
      <c r="AA134">
        <v>214</v>
      </c>
      <c r="AB134">
        <v>273</v>
      </c>
      <c r="AC134">
        <v>321</v>
      </c>
      <c r="AD134">
        <v>381</v>
      </c>
      <c r="AE134">
        <v>431</v>
      </c>
      <c r="AF134">
        <v>486</v>
      </c>
      <c r="AG134" s="7">
        <v>547</v>
      </c>
      <c r="AH134">
        <v>167</v>
      </c>
      <c r="AI134">
        <v>211</v>
      </c>
      <c r="AJ134">
        <v>278</v>
      </c>
      <c r="AK134">
        <v>328</v>
      </c>
      <c r="AL134">
        <v>375</v>
      </c>
      <c r="AM134">
        <v>420</v>
      </c>
      <c r="AN134">
        <v>478</v>
      </c>
      <c r="AO134" s="7">
        <v>536</v>
      </c>
    </row>
    <row r="135" spans="2:41" x14ac:dyDescent="0.3">
      <c r="B135" s="6">
        <v>162</v>
      </c>
      <c r="C135">
        <v>226</v>
      </c>
      <c r="D135">
        <v>276</v>
      </c>
      <c r="E135">
        <v>330</v>
      </c>
      <c r="F135">
        <v>387</v>
      </c>
      <c r="G135">
        <v>437</v>
      </c>
      <c r="H135">
        <v>502</v>
      </c>
      <c r="I135" s="7">
        <v>541</v>
      </c>
      <c r="J135" s="6">
        <v>162</v>
      </c>
      <c r="K135">
        <v>229</v>
      </c>
      <c r="L135">
        <v>264</v>
      </c>
      <c r="M135">
        <v>330</v>
      </c>
      <c r="N135">
        <v>371</v>
      </c>
      <c r="O135">
        <v>439</v>
      </c>
      <c r="P135">
        <v>495</v>
      </c>
      <c r="Q135" s="7">
        <v>549</v>
      </c>
      <c r="R135">
        <v>160</v>
      </c>
      <c r="S135">
        <v>211</v>
      </c>
      <c r="T135">
        <v>266</v>
      </c>
      <c r="U135">
        <v>330</v>
      </c>
      <c r="V135">
        <v>383</v>
      </c>
      <c r="W135">
        <v>428</v>
      </c>
      <c r="X135">
        <v>498</v>
      </c>
      <c r="Y135">
        <v>528</v>
      </c>
      <c r="Z135" s="6">
        <v>160</v>
      </c>
      <c r="AA135">
        <v>220</v>
      </c>
      <c r="AB135">
        <v>269</v>
      </c>
      <c r="AC135">
        <v>321</v>
      </c>
      <c r="AD135">
        <v>373</v>
      </c>
      <c r="AE135">
        <v>428</v>
      </c>
      <c r="AF135">
        <v>491</v>
      </c>
      <c r="AG135" s="7">
        <v>537</v>
      </c>
      <c r="AH135">
        <v>168</v>
      </c>
      <c r="AI135">
        <v>212</v>
      </c>
      <c r="AJ135">
        <v>273</v>
      </c>
      <c r="AK135">
        <v>323</v>
      </c>
      <c r="AL135">
        <v>372</v>
      </c>
      <c r="AM135">
        <v>432</v>
      </c>
      <c r="AN135">
        <v>491</v>
      </c>
      <c r="AO135" s="7">
        <v>544</v>
      </c>
    </row>
    <row r="136" spans="2:41" x14ac:dyDescent="0.3">
      <c r="B136" s="6">
        <v>170</v>
      </c>
      <c r="C136">
        <v>216</v>
      </c>
      <c r="D136">
        <v>277</v>
      </c>
      <c r="E136">
        <v>321</v>
      </c>
      <c r="F136">
        <v>375</v>
      </c>
      <c r="G136">
        <v>440</v>
      </c>
      <c r="H136">
        <v>483</v>
      </c>
      <c r="I136" s="7">
        <v>535</v>
      </c>
      <c r="J136" s="6">
        <v>168</v>
      </c>
      <c r="K136">
        <v>213</v>
      </c>
      <c r="L136">
        <v>272</v>
      </c>
      <c r="M136">
        <v>322</v>
      </c>
      <c r="N136">
        <v>385</v>
      </c>
      <c r="O136">
        <v>427</v>
      </c>
      <c r="P136">
        <v>499</v>
      </c>
      <c r="Q136" s="7">
        <v>540</v>
      </c>
      <c r="R136">
        <v>160</v>
      </c>
      <c r="S136">
        <v>213</v>
      </c>
      <c r="T136">
        <v>274</v>
      </c>
      <c r="U136">
        <v>320</v>
      </c>
      <c r="V136">
        <v>395</v>
      </c>
      <c r="W136">
        <v>428</v>
      </c>
      <c r="X136">
        <v>482</v>
      </c>
      <c r="Y136">
        <v>541</v>
      </c>
      <c r="Z136" s="6">
        <v>166</v>
      </c>
      <c r="AA136">
        <v>220</v>
      </c>
      <c r="AB136">
        <v>267</v>
      </c>
      <c r="AC136">
        <v>327</v>
      </c>
      <c r="AD136">
        <v>384</v>
      </c>
      <c r="AE136">
        <v>450</v>
      </c>
      <c r="AF136">
        <v>488</v>
      </c>
      <c r="AG136" s="7">
        <v>540</v>
      </c>
      <c r="AH136">
        <v>165</v>
      </c>
      <c r="AI136">
        <v>216</v>
      </c>
      <c r="AJ136">
        <v>273</v>
      </c>
      <c r="AK136">
        <v>330</v>
      </c>
      <c r="AL136">
        <v>377</v>
      </c>
      <c r="AM136">
        <v>429</v>
      </c>
      <c r="AN136">
        <v>493</v>
      </c>
      <c r="AO136" s="7">
        <v>541</v>
      </c>
    </row>
    <row r="137" spans="2:41" x14ac:dyDescent="0.3">
      <c r="B137" s="6">
        <v>163</v>
      </c>
      <c r="C137">
        <v>222</v>
      </c>
      <c r="D137">
        <v>277</v>
      </c>
      <c r="E137">
        <v>326</v>
      </c>
      <c r="F137">
        <v>381</v>
      </c>
      <c r="G137">
        <v>436</v>
      </c>
      <c r="H137">
        <v>491</v>
      </c>
      <c r="I137" s="7">
        <v>535</v>
      </c>
      <c r="J137" s="6">
        <v>167</v>
      </c>
      <c r="K137">
        <v>218</v>
      </c>
      <c r="L137">
        <v>269</v>
      </c>
      <c r="M137">
        <v>320</v>
      </c>
      <c r="N137">
        <v>383</v>
      </c>
      <c r="O137">
        <v>430</v>
      </c>
      <c r="P137">
        <v>503</v>
      </c>
      <c r="Q137" s="7">
        <v>533</v>
      </c>
      <c r="R137">
        <v>165</v>
      </c>
      <c r="S137">
        <v>222</v>
      </c>
      <c r="T137">
        <v>275</v>
      </c>
      <c r="U137">
        <v>326</v>
      </c>
      <c r="V137">
        <v>374</v>
      </c>
      <c r="W137">
        <v>432</v>
      </c>
      <c r="X137">
        <v>479</v>
      </c>
      <c r="Y137">
        <v>540</v>
      </c>
      <c r="Z137" s="6">
        <v>160</v>
      </c>
      <c r="AA137">
        <v>220</v>
      </c>
      <c r="AB137">
        <v>267</v>
      </c>
      <c r="AC137">
        <v>332</v>
      </c>
      <c r="AD137">
        <v>382</v>
      </c>
      <c r="AE137">
        <v>432</v>
      </c>
      <c r="AF137">
        <v>496</v>
      </c>
      <c r="AG137" s="7">
        <v>533</v>
      </c>
      <c r="AH137">
        <v>156</v>
      </c>
      <c r="AI137">
        <v>218</v>
      </c>
      <c r="AJ137">
        <v>266</v>
      </c>
      <c r="AK137">
        <v>324</v>
      </c>
      <c r="AL137">
        <v>385</v>
      </c>
      <c r="AM137">
        <v>434</v>
      </c>
      <c r="AN137">
        <v>481</v>
      </c>
      <c r="AO137" s="7">
        <v>539</v>
      </c>
    </row>
    <row r="138" spans="2:41" x14ac:dyDescent="0.3">
      <c r="B138" s="6">
        <v>169</v>
      </c>
      <c r="C138">
        <v>222</v>
      </c>
      <c r="D138">
        <v>276</v>
      </c>
      <c r="E138">
        <v>323</v>
      </c>
      <c r="F138">
        <v>382</v>
      </c>
      <c r="G138">
        <v>426</v>
      </c>
      <c r="H138">
        <v>505</v>
      </c>
      <c r="I138" s="7">
        <v>551</v>
      </c>
      <c r="J138" s="6">
        <v>161</v>
      </c>
      <c r="K138">
        <v>218</v>
      </c>
      <c r="L138">
        <v>278</v>
      </c>
      <c r="M138">
        <v>322</v>
      </c>
      <c r="N138">
        <v>374</v>
      </c>
      <c r="O138">
        <v>430</v>
      </c>
      <c r="P138">
        <v>481</v>
      </c>
      <c r="Q138" s="7">
        <v>551</v>
      </c>
      <c r="R138">
        <v>154</v>
      </c>
      <c r="S138">
        <v>210</v>
      </c>
      <c r="T138">
        <v>269</v>
      </c>
      <c r="U138">
        <v>334</v>
      </c>
      <c r="V138">
        <v>370</v>
      </c>
      <c r="W138">
        <v>423</v>
      </c>
      <c r="X138">
        <v>493</v>
      </c>
      <c r="Y138">
        <v>543</v>
      </c>
      <c r="Z138" s="6">
        <v>159</v>
      </c>
      <c r="AA138">
        <v>212</v>
      </c>
      <c r="AB138">
        <v>274</v>
      </c>
      <c r="AC138">
        <v>332</v>
      </c>
      <c r="AD138">
        <v>377</v>
      </c>
      <c r="AE138">
        <v>425</v>
      </c>
      <c r="AF138">
        <v>491</v>
      </c>
      <c r="AG138" s="7">
        <v>559</v>
      </c>
      <c r="AH138">
        <v>164</v>
      </c>
      <c r="AI138">
        <v>213</v>
      </c>
      <c r="AJ138">
        <v>262</v>
      </c>
      <c r="AK138">
        <v>321</v>
      </c>
      <c r="AL138">
        <v>380</v>
      </c>
      <c r="AM138">
        <v>432</v>
      </c>
      <c r="AN138">
        <v>482</v>
      </c>
      <c r="AO138" s="7">
        <v>556</v>
      </c>
    </row>
    <row r="139" spans="2:41" x14ac:dyDescent="0.3">
      <c r="B139" s="6">
        <v>166</v>
      </c>
      <c r="C139">
        <v>223</v>
      </c>
      <c r="D139">
        <v>276</v>
      </c>
      <c r="E139">
        <v>331</v>
      </c>
      <c r="F139">
        <v>379</v>
      </c>
      <c r="G139">
        <v>437</v>
      </c>
      <c r="H139">
        <v>488</v>
      </c>
      <c r="I139" s="7">
        <v>547</v>
      </c>
      <c r="J139" s="6">
        <v>158</v>
      </c>
      <c r="K139">
        <v>218</v>
      </c>
      <c r="L139">
        <v>269</v>
      </c>
      <c r="M139">
        <v>326</v>
      </c>
      <c r="N139">
        <v>372</v>
      </c>
      <c r="O139">
        <v>427</v>
      </c>
      <c r="P139">
        <v>494</v>
      </c>
      <c r="Q139" s="7">
        <v>533</v>
      </c>
      <c r="R139">
        <v>168</v>
      </c>
      <c r="S139">
        <v>215</v>
      </c>
      <c r="T139">
        <v>273</v>
      </c>
      <c r="U139">
        <v>319</v>
      </c>
      <c r="V139">
        <v>387</v>
      </c>
      <c r="W139">
        <v>427</v>
      </c>
      <c r="X139">
        <v>494</v>
      </c>
      <c r="Y139">
        <v>545</v>
      </c>
      <c r="Z139" s="6">
        <v>161</v>
      </c>
      <c r="AA139">
        <v>222</v>
      </c>
      <c r="AB139">
        <v>272</v>
      </c>
      <c r="AC139">
        <v>327</v>
      </c>
      <c r="AD139">
        <v>378</v>
      </c>
      <c r="AE139">
        <v>425</v>
      </c>
      <c r="AF139">
        <v>490</v>
      </c>
      <c r="AG139" s="7">
        <v>540</v>
      </c>
      <c r="AH139">
        <v>168</v>
      </c>
      <c r="AI139">
        <v>219</v>
      </c>
      <c r="AJ139">
        <v>272</v>
      </c>
      <c r="AK139">
        <v>319</v>
      </c>
      <c r="AL139">
        <v>378</v>
      </c>
      <c r="AM139">
        <v>425</v>
      </c>
      <c r="AN139">
        <v>481</v>
      </c>
      <c r="AO139" s="7">
        <v>547</v>
      </c>
    </row>
    <row r="140" spans="2:41" x14ac:dyDescent="0.3">
      <c r="B140" s="6">
        <v>164</v>
      </c>
      <c r="C140">
        <v>213</v>
      </c>
      <c r="D140">
        <v>282</v>
      </c>
      <c r="E140">
        <v>327</v>
      </c>
      <c r="F140">
        <v>379</v>
      </c>
      <c r="G140">
        <v>429</v>
      </c>
      <c r="H140">
        <v>493</v>
      </c>
      <c r="I140" s="7">
        <v>547</v>
      </c>
      <c r="J140" s="6">
        <v>164</v>
      </c>
      <c r="K140">
        <v>213</v>
      </c>
      <c r="L140">
        <v>278</v>
      </c>
      <c r="M140">
        <v>327</v>
      </c>
      <c r="N140">
        <v>383</v>
      </c>
      <c r="O140">
        <v>439</v>
      </c>
      <c r="P140">
        <v>475</v>
      </c>
      <c r="Q140" s="7">
        <v>556</v>
      </c>
      <c r="R140">
        <v>157</v>
      </c>
      <c r="S140">
        <v>209</v>
      </c>
      <c r="T140">
        <v>274</v>
      </c>
      <c r="U140">
        <v>326</v>
      </c>
      <c r="V140">
        <v>380</v>
      </c>
      <c r="W140">
        <v>441</v>
      </c>
      <c r="X140">
        <v>481</v>
      </c>
      <c r="Y140">
        <v>538</v>
      </c>
      <c r="Z140" s="6">
        <v>156</v>
      </c>
      <c r="AA140">
        <v>217</v>
      </c>
      <c r="AB140">
        <v>265</v>
      </c>
      <c r="AC140">
        <v>323</v>
      </c>
      <c r="AD140">
        <v>384</v>
      </c>
      <c r="AE140">
        <v>436</v>
      </c>
      <c r="AF140">
        <v>486</v>
      </c>
      <c r="AG140" s="7">
        <v>554</v>
      </c>
      <c r="AH140">
        <v>159</v>
      </c>
      <c r="AI140">
        <v>212</v>
      </c>
      <c r="AJ140">
        <v>263</v>
      </c>
      <c r="AK140">
        <v>326</v>
      </c>
      <c r="AL140">
        <v>383</v>
      </c>
      <c r="AM140">
        <v>439</v>
      </c>
      <c r="AN140">
        <v>491</v>
      </c>
      <c r="AO140" s="7">
        <v>532</v>
      </c>
    </row>
    <row r="141" spans="2:41" x14ac:dyDescent="0.3">
      <c r="B141" s="6">
        <v>166</v>
      </c>
      <c r="C141">
        <v>221</v>
      </c>
      <c r="D141">
        <v>268</v>
      </c>
      <c r="E141">
        <v>323</v>
      </c>
      <c r="F141">
        <v>387</v>
      </c>
      <c r="G141">
        <v>434</v>
      </c>
      <c r="H141">
        <v>480</v>
      </c>
      <c r="I141" s="7">
        <v>543</v>
      </c>
      <c r="J141" s="6">
        <v>160</v>
      </c>
      <c r="K141">
        <v>217</v>
      </c>
      <c r="L141">
        <v>262</v>
      </c>
      <c r="M141">
        <v>325</v>
      </c>
      <c r="N141">
        <v>379</v>
      </c>
      <c r="O141">
        <v>429</v>
      </c>
      <c r="P141">
        <v>479</v>
      </c>
      <c r="Q141" s="7">
        <v>542</v>
      </c>
      <c r="R141">
        <v>161</v>
      </c>
      <c r="S141">
        <v>214</v>
      </c>
      <c r="T141">
        <v>269</v>
      </c>
      <c r="U141">
        <v>328</v>
      </c>
      <c r="V141">
        <v>382</v>
      </c>
      <c r="W141">
        <v>431</v>
      </c>
      <c r="X141">
        <v>487</v>
      </c>
      <c r="Y141">
        <v>548</v>
      </c>
      <c r="Z141" s="6">
        <v>160</v>
      </c>
      <c r="AA141">
        <v>217</v>
      </c>
      <c r="AB141">
        <v>259</v>
      </c>
      <c r="AC141">
        <v>324</v>
      </c>
      <c r="AD141">
        <v>387</v>
      </c>
      <c r="AE141">
        <v>432</v>
      </c>
      <c r="AF141">
        <v>493</v>
      </c>
      <c r="AG141" s="7">
        <v>536</v>
      </c>
      <c r="AH141">
        <v>164</v>
      </c>
      <c r="AI141">
        <v>224</v>
      </c>
      <c r="AJ141">
        <v>270</v>
      </c>
      <c r="AK141">
        <v>322</v>
      </c>
      <c r="AL141">
        <v>375</v>
      </c>
      <c r="AM141">
        <v>428</v>
      </c>
      <c r="AN141">
        <v>488</v>
      </c>
      <c r="AO141" s="7">
        <v>544</v>
      </c>
    </row>
    <row r="142" spans="2:41" x14ac:dyDescent="0.3">
      <c r="B142" s="6">
        <v>162</v>
      </c>
      <c r="C142">
        <v>223</v>
      </c>
      <c r="D142">
        <v>282</v>
      </c>
      <c r="E142">
        <v>332</v>
      </c>
      <c r="F142">
        <v>388</v>
      </c>
      <c r="G142">
        <v>441</v>
      </c>
      <c r="H142">
        <v>495</v>
      </c>
      <c r="I142" s="7">
        <v>547</v>
      </c>
      <c r="J142" s="6">
        <v>164</v>
      </c>
      <c r="K142">
        <v>219</v>
      </c>
      <c r="L142">
        <v>285</v>
      </c>
      <c r="M142">
        <v>326</v>
      </c>
      <c r="N142">
        <v>374</v>
      </c>
      <c r="O142">
        <v>437</v>
      </c>
      <c r="P142">
        <v>492</v>
      </c>
      <c r="Q142" s="7">
        <v>538</v>
      </c>
      <c r="R142">
        <v>166</v>
      </c>
      <c r="S142">
        <v>218</v>
      </c>
      <c r="T142">
        <v>271</v>
      </c>
      <c r="U142">
        <v>329</v>
      </c>
      <c r="V142">
        <v>390</v>
      </c>
      <c r="W142">
        <v>435</v>
      </c>
      <c r="X142">
        <v>479</v>
      </c>
      <c r="Y142">
        <v>545</v>
      </c>
      <c r="Z142" s="6">
        <v>164</v>
      </c>
      <c r="AA142">
        <v>213</v>
      </c>
      <c r="AB142">
        <v>276</v>
      </c>
      <c r="AC142">
        <v>318</v>
      </c>
      <c r="AD142">
        <v>375</v>
      </c>
      <c r="AE142">
        <v>445</v>
      </c>
      <c r="AF142">
        <v>484</v>
      </c>
      <c r="AG142" s="7">
        <v>538</v>
      </c>
      <c r="AH142">
        <v>161</v>
      </c>
      <c r="AI142">
        <v>222</v>
      </c>
      <c r="AJ142">
        <v>273</v>
      </c>
      <c r="AK142">
        <v>336</v>
      </c>
      <c r="AL142">
        <v>376</v>
      </c>
      <c r="AM142">
        <v>438</v>
      </c>
      <c r="AN142">
        <v>480</v>
      </c>
      <c r="AO142" s="7">
        <v>541</v>
      </c>
    </row>
    <row r="143" spans="2:41" x14ac:dyDescent="0.3">
      <c r="B143" s="6">
        <v>168</v>
      </c>
      <c r="C143">
        <v>223</v>
      </c>
      <c r="D143">
        <v>275</v>
      </c>
      <c r="E143">
        <v>328</v>
      </c>
      <c r="F143">
        <v>388</v>
      </c>
      <c r="G143">
        <v>436</v>
      </c>
      <c r="H143">
        <v>494</v>
      </c>
      <c r="I143" s="7">
        <v>552</v>
      </c>
      <c r="J143" s="6">
        <v>165</v>
      </c>
      <c r="K143">
        <v>214</v>
      </c>
      <c r="L143">
        <v>271</v>
      </c>
      <c r="M143">
        <v>315</v>
      </c>
      <c r="N143">
        <v>375</v>
      </c>
      <c r="O143">
        <v>435</v>
      </c>
      <c r="P143">
        <v>498</v>
      </c>
      <c r="Q143" s="7">
        <v>540</v>
      </c>
      <c r="R143">
        <v>162</v>
      </c>
      <c r="S143">
        <v>216</v>
      </c>
      <c r="T143">
        <v>275</v>
      </c>
      <c r="U143">
        <v>326</v>
      </c>
      <c r="V143">
        <v>370</v>
      </c>
      <c r="W143">
        <v>434</v>
      </c>
      <c r="X143">
        <v>488</v>
      </c>
      <c r="Y143">
        <v>534</v>
      </c>
      <c r="Z143" s="6">
        <v>161</v>
      </c>
      <c r="AA143">
        <v>220</v>
      </c>
      <c r="AB143">
        <v>282</v>
      </c>
      <c r="AC143">
        <v>330</v>
      </c>
      <c r="AD143">
        <v>377</v>
      </c>
      <c r="AE143">
        <v>448</v>
      </c>
      <c r="AF143">
        <v>485</v>
      </c>
      <c r="AG143" s="7">
        <v>541</v>
      </c>
      <c r="AH143">
        <v>163</v>
      </c>
      <c r="AI143">
        <v>225</v>
      </c>
      <c r="AJ143">
        <v>270</v>
      </c>
      <c r="AK143">
        <v>329</v>
      </c>
      <c r="AL143">
        <v>377</v>
      </c>
      <c r="AM143">
        <v>431</v>
      </c>
      <c r="AN143">
        <v>484</v>
      </c>
      <c r="AO143" s="7">
        <v>538</v>
      </c>
    </row>
    <row r="144" spans="2:41" x14ac:dyDescent="0.3">
      <c r="B144" s="6">
        <v>172</v>
      </c>
      <c r="C144">
        <v>225</v>
      </c>
      <c r="D144">
        <v>275</v>
      </c>
      <c r="E144">
        <v>329</v>
      </c>
      <c r="F144">
        <v>389</v>
      </c>
      <c r="G144">
        <v>435</v>
      </c>
      <c r="H144">
        <v>493</v>
      </c>
      <c r="I144" s="7">
        <v>557</v>
      </c>
      <c r="J144" s="6">
        <v>161</v>
      </c>
      <c r="K144">
        <v>214</v>
      </c>
      <c r="L144">
        <v>279</v>
      </c>
      <c r="M144">
        <v>327</v>
      </c>
      <c r="N144">
        <v>385</v>
      </c>
      <c r="O144">
        <v>432</v>
      </c>
      <c r="P144">
        <v>482</v>
      </c>
      <c r="Q144" s="7">
        <v>549</v>
      </c>
      <c r="R144">
        <v>165</v>
      </c>
      <c r="S144">
        <v>215</v>
      </c>
      <c r="T144">
        <v>275</v>
      </c>
      <c r="U144">
        <v>316</v>
      </c>
      <c r="V144">
        <v>379</v>
      </c>
      <c r="W144">
        <v>430</v>
      </c>
      <c r="X144">
        <v>494</v>
      </c>
      <c r="Y144">
        <v>538</v>
      </c>
      <c r="Z144" s="6">
        <v>166</v>
      </c>
      <c r="AA144">
        <v>206</v>
      </c>
      <c r="AB144">
        <v>271</v>
      </c>
      <c r="AC144">
        <v>313</v>
      </c>
      <c r="AD144">
        <v>377</v>
      </c>
      <c r="AE144">
        <v>434</v>
      </c>
      <c r="AF144">
        <v>482</v>
      </c>
      <c r="AG144" s="7">
        <v>535</v>
      </c>
      <c r="AH144">
        <v>166</v>
      </c>
      <c r="AI144">
        <v>215</v>
      </c>
      <c r="AJ144">
        <v>271</v>
      </c>
      <c r="AK144">
        <v>327</v>
      </c>
      <c r="AL144">
        <v>379</v>
      </c>
      <c r="AM144">
        <v>439</v>
      </c>
      <c r="AN144">
        <v>493</v>
      </c>
      <c r="AO144" s="7">
        <v>536</v>
      </c>
    </row>
    <row r="145" spans="2:41" x14ac:dyDescent="0.3">
      <c r="B145" s="6">
        <v>167</v>
      </c>
      <c r="C145">
        <v>224</v>
      </c>
      <c r="D145">
        <v>269</v>
      </c>
      <c r="E145">
        <v>320</v>
      </c>
      <c r="F145">
        <v>386</v>
      </c>
      <c r="G145">
        <v>430</v>
      </c>
      <c r="H145">
        <v>487</v>
      </c>
      <c r="I145" s="7">
        <v>544</v>
      </c>
      <c r="J145" s="6">
        <v>161</v>
      </c>
      <c r="K145">
        <v>215</v>
      </c>
      <c r="L145">
        <v>273</v>
      </c>
      <c r="M145">
        <v>328</v>
      </c>
      <c r="N145">
        <v>370</v>
      </c>
      <c r="O145">
        <v>442</v>
      </c>
      <c r="P145">
        <v>469</v>
      </c>
      <c r="Q145" s="7">
        <v>538</v>
      </c>
      <c r="R145">
        <v>165</v>
      </c>
      <c r="S145">
        <v>210</v>
      </c>
      <c r="T145">
        <v>272</v>
      </c>
      <c r="U145">
        <v>327</v>
      </c>
      <c r="V145">
        <v>373</v>
      </c>
      <c r="W145">
        <v>438</v>
      </c>
      <c r="X145">
        <v>495</v>
      </c>
      <c r="Y145">
        <v>542</v>
      </c>
      <c r="Z145" s="6">
        <v>166</v>
      </c>
      <c r="AA145">
        <v>224</v>
      </c>
      <c r="AB145">
        <v>267</v>
      </c>
      <c r="AC145">
        <v>326</v>
      </c>
      <c r="AD145">
        <v>384</v>
      </c>
      <c r="AE145">
        <v>427</v>
      </c>
      <c r="AF145">
        <v>489</v>
      </c>
      <c r="AG145" s="7">
        <v>542</v>
      </c>
      <c r="AH145">
        <v>172</v>
      </c>
      <c r="AI145">
        <v>221</v>
      </c>
      <c r="AJ145">
        <v>269</v>
      </c>
      <c r="AK145">
        <v>326</v>
      </c>
      <c r="AL145">
        <v>381</v>
      </c>
      <c r="AM145">
        <v>421</v>
      </c>
      <c r="AN145">
        <v>501</v>
      </c>
      <c r="AO145" s="7">
        <v>550</v>
      </c>
    </row>
    <row r="146" spans="2:41" x14ac:dyDescent="0.3">
      <c r="B146" s="6">
        <v>168</v>
      </c>
      <c r="C146">
        <v>220</v>
      </c>
      <c r="D146">
        <v>271</v>
      </c>
      <c r="E146">
        <v>327</v>
      </c>
      <c r="F146">
        <v>378</v>
      </c>
      <c r="G146">
        <v>433</v>
      </c>
      <c r="H146">
        <v>497</v>
      </c>
      <c r="I146" s="7">
        <v>524</v>
      </c>
      <c r="J146" s="6">
        <v>164</v>
      </c>
      <c r="K146">
        <v>211</v>
      </c>
      <c r="L146">
        <v>273</v>
      </c>
      <c r="M146">
        <v>334</v>
      </c>
      <c r="N146">
        <v>383</v>
      </c>
      <c r="O146">
        <v>440</v>
      </c>
      <c r="P146">
        <v>488</v>
      </c>
      <c r="Q146" s="7">
        <v>543</v>
      </c>
      <c r="R146">
        <v>165</v>
      </c>
      <c r="S146">
        <v>214</v>
      </c>
      <c r="T146">
        <v>271</v>
      </c>
      <c r="U146">
        <v>320</v>
      </c>
      <c r="V146">
        <v>382</v>
      </c>
      <c r="W146">
        <v>431</v>
      </c>
      <c r="X146">
        <v>497</v>
      </c>
      <c r="Y146">
        <v>533</v>
      </c>
      <c r="Z146" s="6">
        <v>166</v>
      </c>
      <c r="AA146">
        <v>215</v>
      </c>
      <c r="AB146">
        <v>270</v>
      </c>
      <c r="AC146">
        <v>333</v>
      </c>
      <c r="AD146">
        <v>385</v>
      </c>
      <c r="AE146">
        <v>430</v>
      </c>
      <c r="AF146">
        <v>490</v>
      </c>
      <c r="AG146" s="7">
        <v>545</v>
      </c>
      <c r="AH146">
        <v>166</v>
      </c>
      <c r="AI146">
        <v>223</v>
      </c>
      <c r="AJ146">
        <v>266</v>
      </c>
      <c r="AK146">
        <v>323</v>
      </c>
      <c r="AL146">
        <v>383</v>
      </c>
      <c r="AM146">
        <v>439</v>
      </c>
      <c r="AN146">
        <v>482</v>
      </c>
      <c r="AO146" s="7">
        <v>548</v>
      </c>
    </row>
    <row r="147" spans="2:41" x14ac:dyDescent="0.3">
      <c r="B147" s="6">
        <v>165</v>
      </c>
      <c r="C147">
        <v>226</v>
      </c>
      <c r="D147">
        <v>268</v>
      </c>
      <c r="E147">
        <v>325</v>
      </c>
      <c r="F147">
        <v>389</v>
      </c>
      <c r="G147">
        <v>435</v>
      </c>
      <c r="H147">
        <v>486</v>
      </c>
      <c r="I147" s="7">
        <v>550</v>
      </c>
      <c r="J147" s="6">
        <v>160</v>
      </c>
      <c r="K147">
        <v>213</v>
      </c>
      <c r="L147">
        <v>274</v>
      </c>
      <c r="M147">
        <v>331</v>
      </c>
      <c r="N147">
        <v>374</v>
      </c>
      <c r="O147">
        <v>435</v>
      </c>
      <c r="P147">
        <v>498</v>
      </c>
      <c r="Q147" s="7">
        <v>546</v>
      </c>
      <c r="R147">
        <v>165</v>
      </c>
      <c r="S147">
        <v>211</v>
      </c>
      <c r="T147">
        <v>269</v>
      </c>
      <c r="U147">
        <v>322</v>
      </c>
      <c r="V147">
        <v>378</v>
      </c>
      <c r="W147">
        <v>430</v>
      </c>
      <c r="X147">
        <v>487</v>
      </c>
      <c r="Y147">
        <v>534</v>
      </c>
      <c r="Z147" s="6">
        <v>158</v>
      </c>
      <c r="AA147">
        <v>212</v>
      </c>
      <c r="AB147">
        <v>276</v>
      </c>
      <c r="AC147">
        <v>325</v>
      </c>
      <c r="AD147">
        <v>375</v>
      </c>
      <c r="AE147">
        <v>436</v>
      </c>
      <c r="AF147">
        <v>499</v>
      </c>
      <c r="AG147" s="7">
        <v>552</v>
      </c>
      <c r="AH147">
        <v>168</v>
      </c>
      <c r="AI147">
        <v>222</v>
      </c>
      <c r="AJ147">
        <v>275</v>
      </c>
      <c r="AK147">
        <v>326</v>
      </c>
      <c r="AL147">
        <v>383</v>
      </c>
      <c r="AM147">
        <v>429</v>
      </c>
      <c r="AN147">
        <v>487</v>
      </c>
      <c r="AO147" s="7">
        <v>550</v>
      </c>
    </row>
    <row r="148" spans="2:41" x14ac:dyDescent="0.3">
      <c r="B148" s="6">
        <v>164</v>
      </c>
      <c r="C148">
        <v>225</v>
      </c>
      <c r="D148">
        <v>275</v>
      </c>
      <c r="E148">
        <v>326</v>
      </c>
      <c r="F148">
        <v>381</v>
      </c>
      <c r="G148">
        <v>433</v>
      </c>
      <c r="H148">
        <v>502</v>
      </c>
      <c r="I148" s="7">
        <v>553</v>
      </c>
      <c r="J148" s="6">
        <v>163</v>
      </c>
      <c r="K148">
        <v>208</v>
      </c>
      <c r="L148">
        <v>270</v>
      </c>
      <c r="M148">
        <v>329</v>
      </c>
      <c r="N148">
        <v>372</v>
      </c>
      <c r="O148">
        <v>420</v>
      </c>
      <c r="P148">
        <v>487</v>
      </c>
      <c r="Q148" s="7">
        <v>548</v>
      </c>
      <c r="R148">
        <v>167</v>
      </c>
      <c r="S148">
        <v>215</v>
      </c>
      <c r="T148">
        <v>271</v>
      </c>
      <c r="U148">
        <v>317</v>
      </c>
      <c r="V148">
        <v>381</v>
      </c>
      <c r="W148">
        <v>429</v>
      </c>
      <c r="X148">
        <v>482</v>
      </c>
      <c r="Y148">
        <v>532</v>
      </c>
      <c r="Z148" s="6">
        <v>166</v>
      </c>
      <c r="AA148">
        <v>215</v>
      </c>
      <c r="AB148">
        <v>278</v>
      </c>
      <c r="AC148">
        <v>327</v>
      </c>
      <c r="AD148">
        <v>378</v>
      </c>
      <c r="AE148">
        <v>431</v>
      </c>
      <c r="AF148">
        <v>490</v>
      </c>
      <c r="AG148" s="7">
        <v>533</v>
      </c>
      <c r="AH148">
        <v>165</v>
      </c>
      <c r="AI148">
        <v>219</v>
      </c>
      <c r="AJ148">
        <v>264</v>
      </c>
      <c r="AK148">
        <v>323</v>
      </c>
      <c r="AL148">
        <v>385</v>
      </c>
      <c r="AM148">
        <v>439</v>
      </c>
      <c r="AN148">
        <v>502</v>
      </c>
      <c r="AO148" s="7">
        <v>554</v>
      </c>
    </row>
    <row r="149" spans="2:41" x14ac:dyDescent="0.3">
      <c r="B149" s="6">
        <v>162</v>
      </c>
      <c r="C149">
        <v>219</v>
      </c>
      <c r="D149">
        <v>265</v>
      </c>
      <c r="E149">
        <v>332</v>
      </c>
      <c r="F149">
        <v>381</v>
      </c>
      <c r="G149">
        <v>436</v>
      </c>
      <c r="H149">
        <v>484</v>
      </c>
      <c r="I149" s="7">
        <v>545</v>
      </c>
      <c r="J149" s="6">
        <v>167</v>
      </c>
      <c r="K149">
        <v>221</v>
      </c>
      <c r="L149">
        <v>267</v>
      </c>
      <c r="M149">
        <v>322</v>
      </c>
      <c r="N149">
        <v>378</v>
      </c>
      <c r="O149">
        <v>438</v>
      </c>
      <c r="P149">
        <v>491</v>
      </c>
      <c r="Q149" s="7">
        <v>535</v>
      </c>
      <c r="R149">
        <v>158</v>
      </c>
      <c r="S149">
        <v>217</v>
      </c>
      <c r="T149">
        <v>265</v>
      </c>
      <c r="U149">
        <v>329</v>
      </c>
      <c r="V149">
        <v>382</v>
      </c>
      <c r="W149">
        <v>438</v>
      </c>
      <c r="X149">
        <v>488</v>
      </c>
      <c r="Y149">
        <v>549</v>
      </c>
      <c r="Z149" s="6">
        <v>162</v>
      </c>
      <c r="AA149">
        <v>211</v>
      </c>
      <c r="AB149">
        <v>268</v>
      </c>
      <c r="AC149">
        <v>320</v>
      </c>
      <c r="AD149">
        <v>388</v>
      </c>
      <c r="AE149">
        <v>434</v>
      </c>
      <c r="AF149">
        <v>483</v>
      </c>
      <c r="AG149" s="7">
        <v>542</v>
      </c>
      <c r="AH149">
        <v>166</v>
      </c>
      <c r="AI149">
        <v>220</v>
      </c>
      <c r="AJ149">
        <v>272</v>
      </c>
      <c r="AK149">
        <v>319</v>
      </c>
      <c r="AL149">
        <v>380</v>
      </c>
      <c r="AM149">
        <v>435</v>
      </c>
      <c r="AN149">
        <v>480</v>
      </c>
      <c r="AO149" s="7">
        <v>541</v>
      </c>
    </row>
    <row r="150" spans="2:41" x14ac:dyDescent="0.3">
      <c r="B150" s="6">
        <v>169</v>
      </c>
      <c r="C150">
        <v>215</v>
      </c>
      <c r="D150">
        <v>280</v>
      </c>
      <c r="E150">
        <v>316</v>
      </c>
      <c r="F150">
        <v>385</v>
      </c>
      <c r="G150">
        <v>427</v>
      </c>
      <c r="H150">
        <v>488</v>
      </c>
      <c r="I150" s="7">
        <v>557</v>
      </c>
      <c r="J150" s="6">
        <v>169</v>
      </c>
      <c r="K150">
        <v>218</v>
      </c>
      <c r="L150">
        <v>271</v>
      </c>
      <c r="M150">
        <v>324</v>
      </c>
      <c r="N150">
        <v>373</v>
      </c>
      <c r="O150">
        <v>430</v>
      </c>
      <c r="P150">
        <v>487</v>
      </c>
      <c r="Q150" s="7">
        <v>531</v>
      </c>
      <c r="R150">
        <v>166</v>
      </c>
      <c r="S150">
        <v>216</v>
      </c>
      <c r="T150">
        <v>274</v>
      </c>
      <c r="U150">
        <v>328</v>
      </c>
      <c r="V150">
        <v>380</v>
      </c>
      <c r="W150">
        <v>424</v>
      </c>
      <c r="X150">
        <v>492</v>
      </c>
      <c r="Y150">
        <v>542</v>
      </c>
      <c r="Z150" s="6">
        <v>167</v>
      </c>
      <c r="AA150">
        <v>208</v>
      </c>
      <c r="AB150">
        <v>274</v>
      </c>
      <c r="AC150">
        <v>328</v>
      </c>
      <c r="AD150">
        <v>382</v>
      </c>
      <c r="AE150">
        <v>428</v>
      </c>
      <c r="AF150">
        <v>488</v>
      </c>
      <c r="AG150" s="7">
        <v>543</v>
      </c>
      <c r="AH150">
        <v>163</v>
      </c>
      <c r="AI150">
        <v>213</v>
      </c>
      <c r="AJ150">
        <v>270</v>
      </c>
      <c r="AK150">
        <v>324</v>
      </c>
      <c r="AL150">
        <v>372</v>
      </c>
      <c r="AM150">
        <v>431</v>
      </c>
      <c r="AN150">
        <v>488</v>
      </c>
      <c r="AO150" s="7">
        <v>545</v>
      </c>
    </row>
    <row r="151" spans="2:41" x14ac:dyDescent="0.3">
      <c r="B151" s="6">
        <v>168</v>
      </c>
      <c r="C151">
        <v>215</v>
      </c>
      <c r="D151">
        <v>273</v>
      </c>
      <c r="E151">
        <v>324</v>
      </c>
      <c r="F151">
        <v>370</v>
      </c>
      <c r="G151">
        <v>446</v>
      </c>
      <c r="H151">
        <v>488</v>
      </c>
      <c r="I151" s="7">
        <v>537</v>
      </c>
      <c r="J151" s="6">
        <v>159</v>
      </c>
      <c r="K151">
        <v>220</v>
      </c>
      <c r="L151">
        <v>281</v>
      </c>
      <c r="M151">
        <v>323</v>
      </c>
      <c r="N151">
        <v>381</v>
      </c>
      <c r="O151">
        <v>431</v>
      </c>
      <c r="P151">
        <v>490</v>
      </c>
      <c r="Q151" s="7">
        <v>539</v>
      </c>
      <c r="R151">
        <v>168</v>
      </c>
      <c r="S151">
        <v>208</v>
      </c>
      <c r="T151">
        <v>272</v>
      </c>
      <c r="U151">
        <v>328</v>
      </c>
      <c r="V151">
        <v>386</v>
      </c>
      <c r="W151">
        <v>440</v>
      </c>
      <c r="X151">
        <v>488</v>
      </c>
      <c r="Y151">
        <v>537</v>
      </c>
      <c r="Z151" s="6">
        <v>161</v>
      </c>
      <c r="AA151">
        <v>210</v>
      </c>
      <c r="AB151">
        <v>272</v>
      </c>
      <c r="AC151">
        <v>332</v>
      </c>
      <c r="AD151">
        <v>394</v>
      </c>
      <c r="AE151">
        <v>440</v>
      </c>
      <c r="AF151">
        <v>490</v>
      </c>
      <c r="AG151" s="7">
        <v>540</v>
      </c>
      <c r="AH151">
        <v>158</v>
      </c>
      <c r="AI151">
        <v>210</v>
      </c>
      <c r="AJ151">
        <v>283</v>
      </c>
      <c r="AK151">
        <v>329</v>
      </c>
      <c r="AL151">
        <v>374</v>
      </c>
      <c r="AM151">
        <v>427</v>
      </c>
      <c r="AN151">
        <v>479</v>
      </c>
      <c r="AO151" s="7">
        <v>535</v>
      </c>
    </row>
    <row r="152" spans="2:41" x14ac:dyDescent="0.3">
      <c r="B152" s="6">
        <v>166</v>
      </c>
      <c r="C152">
        <v>218</v>
      </c>
      <c r="D152">
        <v>276</v>
      </c>
      <c r="E152">
        <v>323</v>
      </c>
      <c r="F152">
        <v>375</v>
      </c>
      <c r="G152">
        <v>432</v>
      </c>
      <c r="H152">
        <v>494</v>
      </c>
      <c r="I152" s="7">
        <v>551</v>
      </c>
      <c r="J152" s="6">
        <v>157</v>
      </c>
      <c r="K152">
        <v>220</v>
      </c>
      <c r="L152">
        <v>273</v>
      </c>
      <c r="M152">
        <v>322</v>
      </c>
      <c r="N152">
        <v>378</v>
      </c>
      <c r="O152">
        <v>427</v>
      </c>
      <c r="P152">
        <v>489</v>
      </c>
      <c r="Q152" s="7">
        <v>545</v>
      </c>
      <c r="R152">
        <v>158</v>
      </c>
      <c r="S152">
        <v>218</v>
      </c>
      <c r="T152">
        <v>268</v>
      </c>
      <c r="U152">
        <v>330</v>
      </c>
      <c r="V152">
        <v>370</v>
      </c>
      <c r="W152">
        <v>432</v>
      </c>
      <c r="X152">
        <v>485</v>
      </c>
      <c r="Y152">
        <v>536</v>
      </c>
      <c r="Z152" s="6">
        <v>159</v>
      </c>
      <c r="AA152">
        <v>222</v>
      </c>
      <c r="AB152">
        <v>269</v>
      </c>
      <c r="AC152">
        <v>329</v>
      </c>
      <c r="AD152">
        <v>378</v>
      </c>
      <c r="AE152">
        <v>427</v>
      </c>
      <c r="AF152">
        <v>492</v>
      </c>
      <c r="AG152" s="7">
        <v>535</v>
      </c>
      <c r="AH152">
        <v>168</v>
      </c>
      <c r="AI152">
        <v>218</v>
      </c>
      <c r="AJ152">
        <v>262</v>
      </c>
      <c r="AK152">
        <v>320</v>
      </c>
      <c r="AL152">
        <v>378</v>
      </c>
      <c r="AM152">
        <v>438</v>
      </c>
      <c r="AN152">
        <v>484</v>
      </c>
      <c r="AO152" s="7">
        <v>548</v>
      </c>
    </row>
    <row r="153" spans="2:41" x14ac:dyDescent="0.3">
      <c r="B153" s="6">
        <v>170</v>
      </c>
      <c r="C153">
        <v>218</v>
      </c>
      <c r="D153">
        <v>277</v>
      </c>
      <c r="E153">
        <v>320</v>
      </c>
      <c r="F153">
        <v>381</v>
      </c>
      <c r="G153">
        <v>429</v>
      </c>
      <c r="H153">
        <v>480</v>
      </c>
      <c r="I153" s="7">
        <v>546</v>
      </c>
      <c r="J153" s="6">
        <v>157</v>
      </c>
      <c r="K153">
        <v>212</v>
      </c>
      <c r="L153">
        <v>272</v>
      </c>
      <c r="M153">
        <v>330</v>
      </c>
      <c r="N153">
        <v>382</v>
      </c>
      <c r="O153">
        <v>420</v>
      </c>
      <c r="P153">
        <v>486</v>
      </c>
      <c r="Q153" s="7">
        <v>552</v>
      </c>
      <c r="R153">
        <v>159</v>
      </c>
      <c r="S153">
        <v>216</v>
      </c>
      <c r="T153">
        <v>275</v>
      </c>
      <c r="U153">
        <v>322</v>
      </c>
      <c r="V153">
        <v>374</v>
      </c>
      <c r="W153">
        <v>435</v>
      </c>
      <c r="X153">
        <v>489</v>
      </c>
      <c r="Y153">
        <v>541</v>
      </c>
      <c r="Z153" s="6">
        <v>162</v>
      </c>
      <c r="AA153">
        <v>212</v>
      </c>
      <c r="AB153">
        <v>274</v>
      </c>
      <c r="AC153">
        <v>322</v>
      </c>
      <c r="AD153">
        <v>383</v>
      </c>
      <c r="AE153">
        <v>431</v>
      </c>
      <c r="AF153">
        <v>481</v>
      </c>
      <c r="AG153" s="7">
        <v>541</v>
      </c>
      <c r="AH153">
        <v>161</v>
      </c>
      <c r="AI153">
        <v>221</v>
      </c>
      <c r="AJ153">
        <v>266</v>
      </c>
      <c r="AK153">
        <v>319</v>
      </c>
      <c r="AL153">
        <v>377</v>
      </c>
      <c r="AM153">
        <v>429</v>
      </c>
      <c r="AN153">
        <v>493</v>
      </c>
      <c r="AO153" s="7">
        <v>544</v>
      </c>
    </row>
    <row r="154" spans="2:41" x14ac:dyDescent="0.3">
      <c r="B154" s="6">
        <v>169</v>
      </c>
      <c r="C154">
        <v>216</v>
      </c>
      <c r="D154">
        <v>279</v>
      </c>
      <c r="E154">
        <v>332</v>
      </c>
      <c r="F154">
        <v>387</v>
      </c>
      <c r="G154">
        <v>435</v>
      </c>
      <c r="H154">
        <v>489</v>
      </c>
      <c r="I154" s="7">
        <v>545</v>
      </c>
      <c r="J154" s="6">
        <v>165</v>
      </c>
      <c r="K154">
        <v>219</v>
      </c>
      <c r="L154">
        <v>260</v>
      </c>
      <c r="M154">
        <v>327</v>
      </c>
      <c r="N154">
        <v>373</v>
      </c>
      <c r="O154">
        <v>433</v>
      </c>
      <c r="P154">
        <v>482</v>
      </c>
      <c r="Q154" s="7">
        <v>545</v>
      </c>
      <c r="R154">
        <v>168</v>
      </c>
      <c r="S154">
        <v>213</v>
      </c>
      <c r="T154">
        <v>278</v>
      </c>
      <c r="U154">
        <v>325</v>
      </c>
      <c r="V154">
        <v>374</v>
      </c>
      <c r="W154">
        <v>429</v>
      </c>
      <c r="X154">
        <v>489</v>
      </c>
      <c r="Y154">
        <v>548</v>
      </c>
      <c r="Z154" s="6">
        <v>164</v>
      </c>
      <c r="AA154">
        <v>221</v>
      </c>
      <c r="AB154">
        <v>276</v>
      </c>
      <c r="AC154">
        <v>327</v>
      </c>
      <c r="AD154">
        <v>368</v>
      </c>
      <c r="AE154">
        <v>439</v>
      </c>
      <c r="AF154">
        <v>491</v>
      </c>
      <c r="AG154" s="7">
        <v>540</v>
      </c>
      <c r="AH154">
        <v>161</v>
      </c>
      <c r="AI154">
        <v>215</v>
      </c>
      <c r="AJ154">
        <v>266</v>
      </c>
      <c r="AK154">
        <v>326</v>
      </c>
      <c r="AL154">
        <v>372</v>
      </c>
      <c r="AM154">
        <v>433</v>
      </c>
      <c r="AN154">
        <v>487</v>
      </c>
      <c r="AO154" s="7">
        <v>535</v>
      </c>
    </row>
    <row r="155" spans="2:41" x14ac:dyDescent="0.3">
      <c r="B155" s="6">
        <v>170</v>
      </c>
      <c r="C155">
        <v>216</v>
      </c>
      <c r="D155">
        <v>267</v>
      </c>
      <c r="E155">
        <v>326</v>
      </c>
      <c r="F155">
        <v>387</v>
      </c>
      <c r="G155">
        <v>445</v>
      </c>
      <c r="H155">
        <v>494</v>
      </c>
      <c r="I155" s="7">
        <v>541</v>
      </c>
      <c r="J155" s="6">
        <v>165</v>
      </c>
      <c r="K155">
        <v>204</v>
      </c>
      <c r="L155">
        <v>268</v>
      </c>
      <c r="M155">
        <v>332</v>
      </c>
      <c r="N155">
        <v>378</v>
      </c>
      <c r="O155">
        <v>433</v>
      </c>
      <c r="P155">
        <v>500</v>
      </c>
      <c r="Q155" s="7">
        <v>539</v>
      </c>
      <c r="R155">
        <v>161</v>
      </c>
      <c r="S155">
        <v>215</v>
      </c>
      <c r="T155">
        <v>274</v>
      </c>
      <c r="U155">
        <v>322</v>
      </c>
      <c r="V155">
        <v>382</v>
      </c>
      <c r="W155">
        <v>433</v>
      </c>
      <c r="X155">
        <v>490</v>
      </c>
      <c r="Y155">
        <v>548</v>
      </c>
      <c r="Z155" s="6">
        <v>163</v>
      </c>
      <c r="AA155">
        <v>216</v>
      </c>
      <c r="AB155">
        <v>267</v>
      </c>
      <c r="AC155">
        <v>328</v>
      </c>
      <c r="AD155">
        <v>379</v>
      </c>
      <c r="AE155">
        <v>431</v>
      </c>
      <c r="AF155">
        <v>485</v>
      </c>
      <c r="AG155" s="7">
        <v>541</v>
      </c>
      <c r="AH155">
        <v>163</v>
      </c>
      <c r="AI155">
        <v>216</v>
      </c>
      <c r="AJ155">
        <v>274</v>
      </c>
      <c r="AK155">
        <v>329</v>
      </c>
      <c r="AL155">
        <v>380</v>
      </c>
      <c r="AM155">
        <v>439</v>
      </c>
      <c r="AN155">
        <v>489</v>
      </c>
      <c r="AO155" s="7">
        <v>537</v>
      </c>
    </row>
    <row r="156" spans="2:41" x14ac:dyDescent="0.3">
      <c r="B156" s="6">
        <v>168</v>
      </c>
      <c r="C156">
        <v>226</v>
      </c>
      <c r="D156">
        <v>280</v>
      </c>
      <c r="E156">
        <v>325</v>
      </c>
      <c r="F156">
        <v>383</v>
      </c>
      <c r="G156">
        <v>432</v>
      </c>
      <c r="H156">
        <v>507</v>
      </c>
      <c r="I156" s="7">
        <v>549</v>
      </c>
      <c r="J156" s="6">
        <v>160</v>
      </c>
      <c r="K156">
        <v>225</v>
      </c>
      <c r="L156">
        <v>272</v>
      </c>
      <c r="M156">
        <v>328</v>
      </c>
      <c r="N156">
        <v>383</v>
      </c>
      <c r="O156">
        <v>427</v>
      </c>
      <c r="P156">
        <v>502</v>
      </c>
      <c r="Q156" s="7">
        <v>554</v>
      </c>
      <c r="R156">
        <v>163</v>
      </c>
      <c r="S156">
        <v>210</v>
      </c>
      <c r="T156">
        <v>273</v>
      </c>
      <c r="U156">
        <v>325</v>
      </c>
      <c r="V156">
        <v>386</v>
      </c>
      <c r="W156">
        <v>435</v>
      </c>
      <c r="X156">
        <v>481</v>
      </c>
      <c r="Y156">
        <v>541</v>
      </c>
      <c r="Z156" s="6">
        <v>155</v>
      </c>
      <c r="AA156">
        <v>214</v>
      </c>
      <c r="AB156">
        <v>278</v>
      </c>
      <c r="AC156">
        <v>319</v>
      </c>
      <c r="AD156">
        <v>374</v>
      </c>
      <c r="AE156">
        <v>434</v>
      </c>
      <c r="AF156">
        <v>497</v>
      </c>
      <c r="AG156" s="7">
        <v>540</v>
      </c>
      <c r="AH156">
        <v>161</v>
      </c>
      <c r="AI156">
        <v>217</v>
      </c>
      <c r="AJ156">
        <v>269</v>
      </c>
      <c r="AK156">
        <v>324</v>
      </c>
      <c r="AL156">
        <v>377</v>
      </c>
      <c r="AM156">
        <v>432</v>
      </c>
      <c r="AN156">
        <v>481</v>
      </c>
      <c r="AO156" s="7">
        <v>536</v>
      </c>
    </row>
    <row r="157" spans="2:41" x14ac:dyDescent="0.3">
      <c r="B157" s="6">
        <v>168</v>
      </c>
      <c r="C157">
        <v>215</v>
      </c>
      <c r="D157">
        <v>265</v>
      </c>
      <c r="E157">
        <v>324</v>
      </c>
      <c r="F157">
        <v>381</v>
      </c>
      <c r="G157">
        <v>436</v>
      </c>
      <c r="H157">
        <v>478</v>
      </c>
      <c r="I157" s="7">
        <v>536</v>
      </c>
      <c r="J157" s="6">
        <v>165</v>
      </c>
      <c r="K157">
        <v>218</v>
      </c>
      <c r="L157">
        <v>273</v>
      </c>
      <c r="M157">
        <v>331</v>
      </c>
      <c r="N157">
        <v>388</v>
      </c>
      <c r="O157">
        <v>429</v>
      </c>
      <c r="P157">
        <v>486</v>
      </c>
      <c r="Q157" s="7">
        <v>538</v>
      </c>
      <c r="R157">
        <v>166</v>
      </c>
      <c r="S157">
        <v>216</v>
      </c>
      <c r="T157">
        <v>266</v>
      </c>
      <c r="U157">
        <v>328</v>
      </c>
      <c r="V157">
        <v>374</v>
      </c>
      <c r="W157">
        <v>425</v>
      </c>
      <c r="X157">
        <v>483</v>
      </c>
      <c r="Y157">
        <v>544</v>
      </c>
      <c r="Z157" s="6">
        <v>165</v>
      </c>
      <c r="AA157">
        <v>216</v>
      </c>
      <c r="AB157">
        <v>263</v>
      </c>
      <c r="AC157">
        <v>329</v>
      </c>
      <c r="AD157">
        <v>378</v>
      </c>
      <c r="AE157">
        <v>439</v>
      </c>
      <c r="AF157">
        <v>483</v>
      </c>
      <c r="AG157" s="7">
        <v>549</v>
      </c>
      <c r="AH157">
        <v>167</v>
      </c>
      <c r="AI157">
        <v>218</v>
      </c>
      <c r="AJ157">
        <v>269</v>
      </c>
      <c r="AK157">
        <v>329</v>
      </c>
      <c r="AL157">
        <v>389</v>
      </c>
      <c r="AM157">
        <v>445</v>
      </c>
      <c r="AN157">
        <v>487</v>
      </c>
      <c r="AO157" s="7">
        <v>533</v>
      </c>
    </row>
    <row r="158" spans="2:41" x14ac:dyDescent="0.3">
      <c r="B158" s="6">
        <v>163</v>
      </c>
      <c r="C158">
        <v>219</v>
      </c>
      <c r="D158">
        <v>268</v>
      </c>
      <c r="E158">
        <v>327</v>
      </c>
      <c r="F158">
        <v>379</v>
      </c>
      <c r="G158">
        <v>438</v>
      </c>
      <c r="H158">
        <v>486</v>
      </c>
      <c r="I158" s="7">
        <v>533</v>
      </c>
      <c r="J158" s="6">
        <v>164</v>
      </c>
      <c r="K158">
        <v>217</v>
      </c>
      <c r="L158">
        <v>264</v>
      </c>
      <c r="M158">
        <v>325</v>
      </c>
      <c r="N158">
        <v>376</v>
      </c>
      <c r="O158">
        <v>432</v>
      </c>
      <c r="P158">
        <v>486</v>
      </c>
      <c r="Q158" s="7">
        <v>541</v>
      </c>
      <c r="R158">
        <v>164</v>
      </c>
      <c r="S158">
        <v>210</v>
      </c>
      <c r="T158">
        <v>278</v>
      </c>
      <c r="U158">
        <v>329</v>
      </c>
      <c r="V158">
        <v>381</v>
      </c>
      <c r="W158">
        <v>437</v>
      </c>
      <c r="X158">
        <v>483</v>
      </c>
      <c r="Y158">
        <v>534</v>
      </c>
      <c r="Z158" s="6">
        <v>165</v>
      </c>
      <c r="AA158">
        <v>222</v>
      </c>
      <c r="AB158">
        <v>266</v>
      </c>
      <c r="AC158">
        <v>327</v>
      </c>
      <c r="AD158">
        <v>375</v>
      </c>
      <c r="AE158">
        <v>438</v>
      </c>
      <c r="AF158">
        <v>487</v>
      </c>
      <c r="AG158" s="7">
        <v>530</v>
      </c>
      <c r="AH158">
        <v>162</v>
      </c>
      <c r="AI158">
        <v>213</v>
      </c>
      <c r="AJ158">
        <v>265</v>
      </c>
      <c r="AK158">
        <v>316</v>
      </c>
      <c r="AL158">
        <v>383</v>
      </c>
      <c r="AM158">
        <v>423</v>
      </c>
      <c r="AN158">
        <v>482</v>
      </c>
      <c r="AO158" s="7">
        <v>540</v>
      </c>
    </row>
    <row r="159" spans="2:41" x14ac:dyDescent="0.3">
      <c r="B159" s="6">
        <v>169</v>
      </c>
      <c r="C159">
        <v>219</v>
      </c>
      <c r="D159">
        <v>279</v>
      </c>
      <c r="E159">
        <v>338</v>
      </c>
      <c r="F159">
        <v>376</v>
      </c>
      <c r="G159">
        <v>438</v>
      </c>
      <c r="H159">
        <v>500</v>
      </c>
      <c r="I159" s="7">
        <v>539</v>
      </c>
      <c r="J159" s="6">
        <v>163</v>
      </c>
      <c r="K159">
        <v>215</v>
      </c>
      <c r="L159">
        <v>268</v>
      </c>
      <c r="M159">
        <v>327</v>
      </c>
      <c r="N159">
        <v>379</v>
      </c>
      <c r="O159">
        <v>428</v>
      </c>
      <c r="P159">
        <v>487</v>
      </c>
      <c r="Q159" s="7">
        <v>559</v>
      </c>
      <c r="R159">
        <v>161</v>
      </c>
      <c r="S159">
        <v>215</v>
      </c>
      <c r="T159">
        <v>270</v>
      </c>
      <c r="U159">
        <v>322</v>
      </c>
      <c r="V159">
        <v>380</v>
      </c>
      <c r="W159">
        <v>438</v>
      </c>
      <c r="X159">
        <v>494</v>
      </c>
      <c r="Y159">
        <v>538</v>
      </c>
      <c r="Z159" s="6">
        <v>166</v>
      </c>
      <c r="AA159">
        <v>214</v>
      </c>
      <c r="AB159">
        <v>272</v>
      </c>
      <c r="AC159">
        <v>324</v>
      </c>
      <c r="AD159">
        <v>383</v>
      </c>
      <c r="AE159">
        <v>432</v>
      </c>
      <c r="AF159">
        <v>498</v>
      </c>
      <c r="AG159" s="7">
        <v>538</v>
      </c>
      <c r="AH159">
        <v>174</v>
      </c>
      <c r="AI159">
        <v>209</v>
      </c>
      <c r="AJ159">
        <v>275</v>
      </c>
      <c r="AK159">
        <v>324</v>
      </c>
      <c r="AL159">
        <v>382</v>
      </c>
      <c r="AM159">
        <v>428</v>
      </c>
      <c r="AN159">
        <v>479</v>
      </c>
      <c r="AO159" s="7">
        <v>528</v>
      </c>
    </row>
    <row r="160" spans="2:41" x14ac:dyDescent="0.3">
      <c r="B160" s="6">
        <v>165</v>
      </c>
      <c r="C160">
        <v>226</v>
      </c>
      <c r="D160">
        <v>274</v>
      </c>
      <c r="E160">
        <v>328</v>
      </c>
      <c r="F160">
        <v>381</v>
      </c>
      <c r="G160">
        <v>434</v>
      </c>
      <c r="H160">
        <v>490</v>
      </c>
      <c r="I160" s="7">
        <v>551</v>
      </c>
      <c r="J160" s="6">
        <v>165</v>
      </c>
      <c r="K160">
        <v>215</v>
      </c>
      <c r="L160">
        <v>275</v>
      </c>
      <c r="M160">
        <v>330</v>
      </c>
      <c r="N160">
        <v>379</v>
      </c>
      <c r="O160">
        <v>437</v>
      </c>
      <c r="P160">
        <v>488</v>
      </c>
      <c r="Q160" s="7">
        <v>547</v>
      </c>
      <c r="R160">
        <v>160</v>
      </c>
      <c r="S160">
        <v>212</v>
      </c>
      <c r="T160">
        <v>267</v>
      </c>
      <c r="U160">
        <v>317</v>
      </c>
      <c r="V160">
        <v>382</v>
      </c>
      <c r="W160">
        <v>433</v>
      </c>
      <c r="X160">
        <v>487</v>
      </c>
      <c r="Y160">
        <v>537</v>
      </c>
      <c r="Z160" s="6">
        <v>160</v>
      </c>
      <c r="AA160">
        <v>217</v>
      </c>
      <c r="AB160">
        <v>273</v>
      </c>
      <c r="AC160">
        <v>325</v>
      </c>
      <c r="AD160">
        <v>376</v>
      </c>
      <c r="AE160">
        <v>432</v>
      </c>
      <c r="AF160">
        <v>490</v>
      </c>
      <c r="AG160" s="7">
        <v>535</v>
      </c>
      <c r="AH160">
        <v>173</v>
      </c>
      <c r="AI160">
        <v>221</v>
      </c>
      <c r="AJ160">
        <v>273</v>
      </c>
      <c r="AK160">
        <v>325</v>
      </c>
      <c r="AL160">
        <v>372</v>
      </c>
      <c r="AM160">
        <v>436</v>
      </c>
      <c r="AN160">
        <v>491</v>
      </c>
      <c r="AO160" s="7">
        <v>534</v>
      </c>
    </row>
    <row r="161" spans="2:41" x14ac:dyDescent="0.3">
      <c r="B161" s="6">
        <v>167</v>
      </c>
      <c r="C161">
        <v>215</v>
      </c>
      <c r="D161">
        <v>278</v>
      </c>
      <c r="E161">
        <v>329</v>
      </c>
      <c r="F161">
        <v>382</v>
      </c>
      <c r="G161">
        <v>435</v>
      </c>
      <c r="H161">
        <v>477</v>
      </c>
      <c r="I161" s="7">
        <v>537</v>
      </c>
      <c r="J161" s="6">
        <v>161</v>
      </c>
      <c r="K161">
        <v>217</v>
      </c>
      <c r="L161">
        <v>274</v>
      </c>
      <c r="M161">
        <v>328</v>
      </c>
      <c r="N161">
        <v>375</v>
      </c>
      <c r="O161">
        <v>429</v>
      </c>
      <c r="P161">
        <v>492</v>
      </c>
      <c r="Q161" s="7">
        <v>551</v>
      </c>
      <c r="R161">
        <v>157</v>
      </c>
      <c r="S161">
        <v>212</v>
      </c>
      <c r="T161">
        <v>262</v>
      </c>
      <c r="U161">
        <v>326</v>
      </c>
      <c r="V161">
        <v>378</v>
      </c>
      <c r="W161">
        <v>429</v>
      </c>
      <c r="X161">
        <v>495</v>
      </c>
      <c r="Y161">
        <v>542</v>
      </c>
      <c r="Z161" s="6">
        <v>159</v>
      </c>
      <c r="AA161">
        <v>211</v>
      </c>
      <c r="AB161">
        <v>263</v>
      </c>
      <c r="AC161">
        <v>334</v>
      </c>
      <c r="AD161">
        <v>381</v>
      </c>
      <c r="AE161">
        <v>430</v>
      </c>
      <c r="AF161">
        <v>484</v>
      </c>
      <c r="AG161" s="7">
        <v>543</v>
      </c>
      <c r="AH161">
        <v>165</v>
      </c>
      <c r="AI161">
        <v>212</v>
      </c>
      <c r="AJ161">
        <v>274</v>
      </c>
      <c r="AK161">
        <v>323</v>
      </c>
      <c r="AL161">
        <v>380</v>
      </c>
      <c r="AM161">
        <v>439</v>
      </c>
      <c r="AN161">
        <v>485</v>
      </c>
      <c r="AO161" s="7">
        <v>534</v>
      </c>
    </row>
    <row r="162" spans="2:41" x14ac:dyDescent="0.3">
      <c r="B162" s="6">
        <v>169</v>
      </c>
      <c r="C162">
        <v>219</v>
      </c>
      <c r="D162">
        <v>265</v>
      </c>
      <c r="E162">
        <v>330</v>
      </c>
      <c r="F162">
        <v>379</v>
      </c>
      <c r="G162">
        <v>433</v>
      </c>
      <c r="H162">
        <v>497</v>
      </c>
      <c r="I162" s="7">
        <v>552</v>
      </c>
      <c r="J162" s="6">
        <v>163</v>
      </c>
      <c r="K162">
        <v>217</v>
      </c>
      <c r="L162">
        <v>270</v>
      </c>
      <c r="M162">
        <v>323</v>
      </c>
      <c r="N162">
        <v>378</v>
      </c>
      <c r="O162">
        <v>432</v>
      </c>
      <c r="P162">
        <v>489</v>
      </c>
      <c r="Q162" s="7">
        <v>547</v>
      </c>
      <c r="R162">
        <v>161</v>
      </c>
      <c r="S162">
        <v>213</v>
      </c>
      <c r="T162">
        <v>275</v>
      </c>
      <c r="U162">
        <v>320</v>
      </c>
      <c r="V162">
        <v>377</v>
      </c>
      <c r="W162">
        <v>432</v>
      </c>
      <c r="X162">
        <v>492</v>
      </c>
      <c r="Y162">
        <v>538</v>
      </c>
      <c r="Z162" s="6">
        <v>160</v>
      </c>
      <c r="AA162">
        <v>218</v>
      </c>
      <c r="AB162">
        <v>269</v>
      </c>
      <c r="AC162">
        <v>331</v>
      </c>
      <c r="AD162">
        <v>365</v>
      </c>
      <c r="AE162">
        <v>432</v>
      </c>
      <c r="AF162">
        <v>486</v>
      </c>
      <c r="AG162" s="7">
        <v>541</v>
      </c>
      <c r="AH162">
        <v>163</v>
      </c>
      <c r="AI162">
        <v>221</v>
      </c>
      <c r="AJ162">
        <v>269</v>
      </c>
      <c r="AK162">
        <v>335</v>
      </c>
      <c r="AL162">
        <v>381</v>
      </c>
      <c r="AM162">
        <v>432</v>
      </c>
      <c r="AN162">
        <v>476</v>
      </c>
      <c r="AO162" s="7">
        <v>544</v>
      </c>
    </row>
    <row r="163" spans="2:41" x14ac:dyDescent="0.3">
      <c r="B163" s="6">
        <v>162</v>
      </c>
      <c r="C163">
        <v>216</v>
      </c>
      <c r="D163">
        <v>281</v>
      </c>
      <c r="E163">
        <v>326</v>
      </c>
      <c r="F163">
        <v>378</v>
      </c>
      <c r="G163">
        <v>442</v>
      </c>
      <c r="H163">
        <v>490</v>
      </c>
      <c r="I163" s="7">
        <v>544</v>
      </c>
      <c r="J163" s="6">
        <v>167</v>
      </c>
      <c r="K163">
        <v>216</v>
      </c>
      <c r="L163">
        <v>269</v>
      </c>
      <c r="M163">
        <v>325</v>
      </c>
      <c r="N163">
        <v>377</v>
      </c>
      <c r="O163">
        <v>444</v>
      </c>
      <c r="P163">
        <v>492</v>
      </c>
      <c r="Q163" s="7">
        <v>552</v>
      </c>
      <c r="R163">
        <v>162</v>
      </c>
      <c r="S163">
        <v>219</v>
      </c>
      <c r="T163">
        <v>276</v>
      </c>
      <c r="U163">
        <v>317</v>
      </c>
      <c r="V163">
        <v>380</v>
      </c>
      <c r="W163">
        <v>441</v>
      </c>
      <c r="X163">
        <v>491</v>
      </c>
      <c r="Y163">
        <v>547</v>
      </c>
      <c r="Z163" s="6">
        <v>164</v>
      </c>
      <c r="AA163">
        <v>213</v>
      </c>
      <c r="AB163">
        <v>268</v>
      </c>
      <c r="AC163">
        <v>333</v>
      </c>
      <c r="AD163">
        <v>374</v>
      </c>
      <c r="AE163">
        <v>443</v>
      </c>
      <c r="AF163">
        <v>490</v>
      </c>
      <c r="AG163" s="7">
        <v>533</v>
      </c>
      <c r="AH163">
        <v>162</v>
      </c>
      <c r="AI163">
        <v>209</v>
      </c>
      <c r="AJ163">
        <v>266</v>
      </c>
      <c r="AK163">
        <v>327</v>
      </c>
      <c r="AL163">
        <v>375</v>
      </c>
      <c r="AM163">
        <v>433</v>
      </c>
      <c r="AN163">
        <v>490</v>
      </c>
      <c r="AO163" s="7">
        <v>550</v>
      </c>
    </row>
    <row r="164" spans="2:41" x14ac:dyDescent="0.3">
      <c r="B164" s="6">
        <v>167</v>
      </c>
      <c r="C164">
        <v>224</v>
      </c>
      <c r="D164">
        <v>260</v>
      </c>
      <c r="E164">
        <v>334</v>
      </c>
      <c r="F164">
        <v>374</v>
      </c>
      <c r="G164">
        <v>422</v>
      </c>
      <c r="H164">
        <v>503</v>
      </c>
      <c r="I164" s="7">
        <v>543</v>
      </c>
      <c r="J164" s="6">
        <v>164</v>
      </c>
      <c r="K164">
        <v>222</v>
      </c>
      <c r="L164">
        <v>273</v>
      </c>
      <c r="M164">
        <v>336</v>
      </c>
      <c r="N164">
        <v>392</v>
      </c>
      <c r="O164">
        <v>432</v>
      </c>
      <c r="P164">
        <v>487</v>
      </c>
      <c r="Q164" s="7">
        <v>540</v>
      </c>
      <c r="R164">
        <v>164</v>
      </c>
      <c r="S164">
        <v>219</v>
      </c>
      <c r="T164">
        <v>268</v>
      </c>
      <c r="U164">
        <v>324</v>
      </c>
      <c r="V164">
        <v>378</v>
      </c>
      <c r="W164">
        <v>433</v>
      </c>
      <c r="X164">
        <v>476</v>
      </c>
      <c r="Y164">
        <v>546</v>
      </c>
      <c r="Z164" s="6">
        <v>166</v>
      </c>
      <c r="AA164">
        <v>212</v>
      </c>
      <c r="AB164">
        <v>278</v>
      </c>
      <c r="AC164">
        <v>329</v>
      </c>
      <c r="AD164">
        <v>372</v>
      </c>
      <c r="AE164">
        <v>434</v>
      </c>
      <c r="AF164">
        <v>484</v>
      </c>
      <c r="AG164" s="7">
        <v>543</v>
      </c>
      <c r="AH164">
        <v>161</v>
      </c>
      <c r="AI164">
        <v>212</v>
      </c>
      <c r="AJ164">
        <v>270</v>
      </c>
      <c r="AK164">
        <v>333</v>
      </c>
      <c r="AL164">
        <v>375</v>
      </c>
      <c r="AM164">
        <v>433</v>
      </c>
      <c r="AN164">
        <v>493</v>
      </c>
      <c r="AO164" s="7">
        <v>548</v>
      </c>
    </row>
    <row r="165" spans="2:41" x14ac:dyDescent="0.3">
      <c r="B165" s="6">
        <v>171</v>
      </c>
      <c r="C165">
        <v>223</v>
      </c>
      <c r="D165">
        <v>274</v>
      </c>
      <c r="E165">
        <v>335</v>
      </c>
      <c r="F165">
        <v>381</v>
      </c>
      <c r="G165">
        <v>434</v>
      </c>
      <c r="H165">
        <v>496</v>
      </c>
      <c r="I165" s="7">
        <v>548</v>
      </c>
      <c r="J165" s="6">
        <v>162</v>
      </c>
      <c r="K165">
        <v>210</v>
      </c>
      <c r="L165">
        <v>267</v>
      </c>
      <c r="M165">
        <v>323</v>
      </c>
      <c r="N165">
        <v>385</v>
      </c>
      <c r="O165">
        <v>432</v>
      </c>
      <c r="P165">
        <v>492</v>
      </c>
      <c r="Q165" s="7">
        <v>537</v>
      </c>
      <c r="R165">
        <v>164</v>
      </c>
      <c r="S165">
        <v>213</v>
      </c>
      <c r="T165">
        <v>278</v>
      </c>
      <c r="U165">
        <v>338</v>
      </c>
      <c r="V165">
        <v>382</v>
      </c>
      <c r="W165">
        <v>433</v>
      </c>
      <c r="X165">
        <v>478</v>
      </c>
      <c r="Y165">
        <v>544</v>
      </c>
      <c r="Z165" s="6">
        <v>164</v>
      </c>
      <c r="AA165">
        <v>217</v>
      </c>
      <c r="AB165">
        <v>266</v>
      </c>
      <c r="AC165">
        <v>322</v>
      </c>
      <c r="AD165">
        <v>376</v>
      </c>
      <c r="AE165">
        <v>435</v>
      </c>
      <c r="AF165">
        <v>469</v>
      </c>
      <c r="AG165" s="7">
        <v>540</v>
      </c>
      <c r="AH165">
        <v>164</v>
      </c>
      <c r="AI165">
        <v>223</v>
      </c>
      <c r="AJ165">
        <v>267</v>
      </c>
      <c r="AK165">
        <v>324</v>
      </c>
      <c r="AL165">
        <v>380</v>
      </c>
      <c r="AM165">
        <v>440</v>
      </c>
      <c r="AN165">
        <v>488</v>
      </c>
      <c r="AO165" s="7">
        <v>544</v>
      </c>
    </row>
    <row r="166" spans="2:41" x14ac:dyDescent="0.3">
      <c r="B166" s="6">
        <v>170</v>
      </c>
      <c r="C166">
        <v>222</v>
      </c>
      <c r="D166">
        <v>274</v>
      </c>
      <c r="E166">
        <v>335</v>
      </c>
      <c r="F166">
        <v>385</v>
      </c>
      <c r="G166">
        <v>441</v>
      </c>
      <c r="H166">
        <v>470</v>
      </c>
      <c r="I166" s="7">
        <v>538</v>
      </c>
      <c r="J166" s="6">
        <v>163</v>
      </c>
      <c r="K166">
        <v>219</v>
      </c>
      <c r="L166">
        <v>271</v>
      </c>
      <c r="M166">
        <v>322</v>
      </c>
      <c r="N166">
        <v>373</v>
      </c>
      <c r="O166">
        <v>429</v>
      </c>
      <c r="P166">
        <v>481</v>
      </c>
      <c r="Q166" s="7">
        <v>544</v>
      </c>
      <c r="R166">
        <v>165</v>
      </c>
      <c r="S166">
        <v>211</v>
      </c>
      <c r="T166">
        <v>272</v>
      </c>
      <c r="U166">
        <v>321</v>
      </c>
      <c r="V166">
        <v>383</v>
      </c>
      <c r="W166">
        <v>431</v>
      </c>
      <c r="X166">
        <v>490</v>
      </c>
      <c r="Y166">
        <v>548</v>
      </c>
      <c r="Z166" s="6">
        <v>164</v>
      </c>
      <c r="AA166">
        <v>206</v>
      </c>
      <c r="AB166">
        <v>281</v>
      </c>
      <c r="AC166">
        <v>325</v>
      </c>
      <c r="AD166">
        <v>382</v>
      </c>
      <c r="AE166">
        <v>439</v>
      </c>
      <c r="AF166">
        <v>477</v>
      </c>
      <c r="AG166" s="7">
        <v>546</v>
      </c>
      <c r="AH166">
        <v>162</v>
      </c>
      <c r="AI166">
        <v>213</v>
      </c>
      <c r="AJ166">
        <v>269</v>
      </c>
      <c r="AK166">
        <v>335</v>
      </c>
      <c r="AL166">
        <v>385</v>
      </c>
      <c r="AM166">
        <v>426</v>
      </c>
      <c r="AN166">
        <v>487</v>
      </c>
      <c r="AO166" s="7">
        <v>549</v>
      </c>
    </row>
    <row r="167" spans="2:41" x14ac:dyDescent="0.3">
      <c r="B167" s="6">
        <v>165</v>
      </c>
      <c r="C167">
        <v>219</v>
      </c>
      <c r="D167">
        <v>276</v>
      </c>
      <c r="E167">
        <v>334</v>
      </c>
      <c r="F167">
        <v>379</v>
      </c>
      <c r="G167">
        <v>434</v>
      </c>
      <c r="H167">
        <v>496</v>
      </c>
      <c r="I167" s="7">
        <v>555</v>
      </c>
      <c r="J167" s="6">
        <v>158</v>
      </c>
      <c r="K167">
        <v>216</v>
      </c>
      <c r="L167">
        <v>269</v>
      </c>
      <c r="M167">
        <v>324</v>
      </c>
      <c r="N167">
        <v>386</v>
      </c>
      <c r="O167">
        <v>433</v>
      </c>
      <c r="P167">
        <v>486</v>
      </c>
      <c r="Q167" s="7">
        <v>547</v>
      </c>
      <c r="R167">
        <v>167</v>
      </c>
      <c r="S167">
        <v>210</v>
      </c>
      <c r="T167">
        <v>270</v>
      </c>
      <c r="U167">
        <v>333</v>
      </c>
      <c r="V167">
        <v>378</v>
      </c>
      <c r="W167">
        <v>445</v>
      </c>
      <c r="X167">
        <v>483</v>
      </c>
      <c r="Y167">
        <v>538</v>
      </c>
      <c r="Z167" s="6">
        <v>164</v>
      </c>
      <c r="AA167">
        <v>219</v>
      </c>
      <c r="AB167">
        <v>274</v>
      </c>
      <c r="AC167">
        <v>326</v>
      </c>
      <c r="AD167">
        <v>386</v>
      </c>
      <c r="AE167">
        <v>440</v>
      </c>
      <c r="AF167">
        <v>493</v>
      </c>
      <c r="AG167" s="7">
        <v>553</v>
      </c>
      <c r="AH167">
        <v>156</v>
      </c>
      <c r="AI167">
        <v>217</v>
      </c>
      <c r="AJ167">
        <v>279</v>
      </c>
      <c r="AK167">
        <v>326</v>
      </c>
      <c r="AL167">
        <v>380</v>
      </c>
      <c r="AM167">
        <v>432</v>
      </c>
      <c r="AN167">
        <v>499</v>
      </c>
      <c r="AO167" s="7">
        <v>549</v>
      </c>
    </row>
    <row r="168" spans="2:41" x14ac:dyDescent="0.3">
      <c r="B168" s="6">
        <v>165</v>
      </c>
      <c r="C168">
        <v>217</v>
      </c>
      <c r="D168">
        <v>279</v>
      </c>
      <c r="E168">
        <v>320</v>
      </c>
      <c r="F168">
        <v>385</v>
      </c>
      <c r="G168">
        <v>441</v>
      </c>
      <c r="H168">
        <v>494</v>
      </c>
      <c r="I168" s="7">
        <v>542</v>
      </c>
      <c r="J168" s="6">
        <v>169</v>
      </c>
      <c r="K168">
        <v>216</v>
      </c>
      <c r="L168">
        <v>279</v>
      </c>
      <c r="M168">
        <v>333</v>
      </c>
      <c r="N168">
        <v>382</v>
      </c>
      <c r="O168">
        <v>439</v>
      </c>
      <c r="P168">
        <v>484</v>
      </c>
      <c r="Q168" s="7">
        <v>537</v>
      </c>
      <c r="R168">
        <v>163</v>
      </c>
      <c r="S168">
        <v>215</v>
      </c>
      <c r="T168">
        <v>269</v>
      </c>
      <c r="U168">
        <v>327</v>
      </c>
      <c r="V168">
        <v>383</v>
      </c>
      <c r="W168">
        <v>430</v>
      </c>
      <c r="X168">
        <v>486</v>
      </c>
      <c r="Y168">
        <v>552</v>
      </c>
      <c r="Z168" s="6">
        <v>163</v>
      </c>
      <c r="AA168">
        <v>209</v>
      </c>
      <c r="AB168">
        <v>277</v>
      </c>
      <c r="AC168">
        <v>323</v>
      </c>
      <c r="AD168">
        <v>381</v>
      </c>
      <c r="AE168">
        <v>428</v>
      </c>
      <c r="AF168">
        <v>497</v>
      </c>
      <c r="AG168" s="7">
        <v>544</v>
      </c>
      <c r="AH168">
        <v>160</v>
      </c>
      <c r="AI168">
        <v>218</v>
      </c>
      <c r="AJ168">
        <v>264</v>
      </c>
      <c r="AK168">
        <v>333</v>
      </c>
      <c r="AL168">
        <v>388</v>
      </c>
      <c r="AM168">
        <v>437</v>
      </c>
      <c r="AN168">
        <v>487</v>
      </c>
      <c r="AO168" s="7">
        <v>542</v>
      </c>
    </row>
    <row r="169" spans="2:41" x14ac:dyDescent="0.3">
      <c r="B169" s="6">
        <v>167</v>
      </c>
      <c r="C169">
        <v>221</v>
      </c>
      <c r="D169">
        <v>276</v>
      </c>
      <c r="E169">
        <v>336</v>
      </c>
      <c r="F169">
        <v>379</v>
      </c>
      <c r="G169">
        <v>431</v>
      </c>
      <c r="H169">
        <v>499</v>
      </c>
      <c r="I169" s="7">
        <v>540</v>
      </c>
      <c r="J169" s="6">
        <v>165</v>
      </c>
      <c r="K169">
        <v>222</v>
      </c>
      <c r="L169">
        <v>272</v>
      </c>
      <c r="M169">
        <v>318</v>
      </c>
      <c r="N169">
        <v>381</v>
      </c>
      <c r="O169">
        <v>437</v>
      </c>
      <c r="P169">
        <v>491</v>
      </c>
      <c r="Q169" s="7">
        <v>532</v>
      </c>
      <c r="R169">
        <v>156</v>
      </c>
      <c r="S169">
        <v>220</v>
      </c>
      <c r="T169">
        <v>266</v>
      </c>
      <c r="U169">
        <v>332</v>
      </c>
      <c r="V169">
        <v>390</v>
      </c>
      <c r="W169">
        <v>429</v>
      </c>
      <c r="X169">
        <v>484</v>
      </c>
      <c r="Y169">
        <v>542</v>
      </c>
      <c r="Z169" s="6">
        <v>165</v>
      </c>
      <c r="AA169">
        <v>217</v>
      </c>
      <c r="AB169">
        <v>274</v>
      </c>
      <c r="AC169">
        <v>321</v>
      </c>
      <c r="AD169">
        <v>374</v>
      </c>
      <c r="AE169">
        <v>428</v>
      </c>
      <c r="AF169">
        <v>487</v>
      </c>
      <c r="AG169" s="7">
        <v>541</v>
      </c>
      <c r="AH169">
        <v>163</v>
      </c>
      <c r="AI169">
        <v>219</v>
      </c>
      <c r="AJ169">
        <v>273</v>
      </c>
      <c r="AK169">
        <v>336</v>
      </c>
      <c r="AL169">
        <v>383</v>
      </c>
      <c r="AM169">
        <v>429</v>
      </c>
      <c r="AN169">
        <v>486</v>
      </c>
      <c r="AO169" s="7">
        <v>541</v>
      </c>
    </row>
    <row r="170" spans="2:41" x14ac:dyDescent="0.3">
      <c r="B170" s="6">
        <v>170</v>
      </c>
      <c r="C170">
        <v>215</v>
      </c>
      <c r="D170">
        <v>281</v>
      </c>
      <c r="E170">
        <v>333</v>
      </c>
      <c r="F170">
        <v>384</v>
      </c>
      <c r="G170">
        <v>437</v>
      </c>
      <c r="H170">
        <v>500</v>
      </c>
      <c r="I170" s="7">
        <v>542</v>
      </c>
      <c r="J170" s="6">
        <v>158</v>
      </c>
      <c r="K170">
        <v>214</v>
      </c>
      <c r="L170">
        <v>263</v>
      </c>
      <c r="M170">
        <v>325</v>
      </c>
      <c r="N170">
        <v>378</v>
      </c>
      <c r="O170">
        <v>433</v>
      </c>
      <c r="P170">
        <v>484</v>
      </c>
      <c r="Q170" s="7">
        <v>548</v>
      </c>
      <c r="R170">
        <v>166</v>
      </c>
      <c r="S170">
        <v>222</v>
      </c>
      <c r="T170">
        <v>277</v>
      </c>
      <c r="U170">
        <v>324</v>
      </c>
      <c r="V170">
        <v>376</v>
      </c>
      <c r="W170">
        <v>425</v>
      </c>
      <c r="X170">
        <v>497</v>
      </c>
      <c r="Y170">
        <v>547</v>
      </c>
      <c r="Z170" s="6">
        <v>166</v>
      </c>
      <c r="AA170">
        <v>217</v>
      </c>
      <c r="AB170">
        <v>263</v>
      </c>
      <c r="AC170">
        <v>324</v>
      </c>
      <c r="AD170">
        <v>384</v>
      </c>
      <c r="AE170">
        <v>433</v>
      </c>
      <c r="AF170">
        <v>483</v>
      </c>
      <c r="AG170" s="7">
        <v>547</v>
      </c>
      <c r="AH170">
        <v>167</v>
      </c>
      <c r="AI170">
        <v>215</v>
      </c>
      <c r="AJ170">
        <v>270</v>
      </c>
      <c r="AK170">
        <v>324</v>
      </c>
      <c r="AL170">
        <v>378</v>
      </c>
      <c r="AM170">
        <v>442</v>
      </c>
      <c r="AN170">
        <v>482</v>
      </c>
      <c r="AO170" s="7">
        <v>551</v>
      </c>
    </row>
    <row r="171" spans="2:41" x14ac:dyDescent="0.3">
      <c r="B171" s="6">
        <v>164</v>
      </c>
      <c r="C171">
        <v>224</v>
      </c>
      <c r="D171">
        <v>275</v>
      </c>
      <c r="E171">
        <v>329</v>
      </c>
      <c r="F171">
        <v>382</v>
      </c>
      <c r="G171">
        <v>441</v>
      </c>
      <c r="H171">
        <v>494</v>
      </c>
      <c r="I171" s="7">
        <v>546</v>
      </c>
      <c r="J171" s="6">
        <v>160</v>
      </c>
      <c r="K171">
        <v>216</v>
      </c>
      <c r="L171">
        <v>273</v>
      </c>
      <c r="M171">
        <v>331</v>
      </c>
      <c r="N171">
        <v>383</v>
      </c>
      <c r="O171">
        <v>429</v>
      </c>
      <c r="P171">
        <v>490</v>
      </c>
      <c r="Q171" s="7">
        <v>545</v>
      </c>
      <c r="R171">
        <v>161</v>
      </c>
      <c r="S171">
        <v>215</v>
      </c>
      <c r="T171">
        <v>269</v>
      </c>
      <c r="U171">
        <v>322</v>
      </c>
      <c r="V171">
        <v>383</v>
      </c>
      <c r="W171">
        <v>433</v>
      </c>
      <c r="X171">
        <v>487</v>
      </c>
      <c r="Y171">
        <v>542</v>
      </c>
      <c r="Z171" s="6">
        <v>158</v>
      </c>
      <c r="AA171">
        <v>221</v>
      </c>
      <c r="AB171">
        <v>267</v>
      </c>
      <c r="AC171">
        <v>328</v>
      </c>
      <c r="AD171">
        <v>384</v>
      </c>
      <c r="AE171">
        <v>428</v>
      </c>
      <c r="AF171">
        <v>483</v>
      </c>
      <c r="AG171" s="7">
        <v>532</v>
      </c>
      <c r="AH171">
        <v>162</v>
      </c>
      <c r="AI171">
        <v>213</v>
      </c>
      <c r="AJ171">
        <v>270</v>
      </c>
      <c r="AK171">
        <v>325</v>
      </c>
      <c r="AL171">
        <v>379</v>
      </c>
      <c r="AM171">
        <v>438</v>
      </c>
      <c r="AN171">
        <v>487</v>
      </c>
      <c r="AO171" s="7">
        <v>545</v>
      </c>
    </row>
    <row r="172" spans="2:41" x14ac:dyDescent="0.3">
      <c r="B172" s="6">
        <v>171</v>
      </c>
      <c r="C172">
        <v>224</v>
      </c>
      <c r="D172">
        <v>278</v>
      </c>
      <c r="E172">
        <v>324</v>
      </c>
      <c r="F172">
        <v>386</v>
      </c>
      <c r="G172">
        <v>439</v>
      </c>
      <c r="H172">
        <v>493</v>
      </c>
      <c r="I172" s="7">
        <v>539</v>
      </c>
      <c r="J172" s="6">
        <v>156</v>
      </c>
      <c r="K172">
        <v>220</v>
      </c>
      <c r="L172">
        <v>277</v>
      </c>
      <c r="M172">
        <v>336</v>
      </c>
      <c r="N172">
        <v>375</v>
      </c>
      <c r="O172">
        <v>436</v>
      </c>
      <c r="P172">
        <v>483</v>
      </c>
      <c r="Q172" s="7">
        <v>546</v>
      </c>
      <c r="R172">
        <v>163</v>
      </c>
      <c r="S172">
        <v>213</v>
      </c>
      <c r="T172">
        <v>265</v>
      </c>
      <c r="U172">
        <v>325</v>
      </c>
      <c r="V172">
        <v>377</v>
      </c>
      <c r="W172">
        <v>434</v>
      </c>
      <c r="X172">
        <v>493</v>
      </c>
      <c r="Y172">
        <v>546</v>
      </c>
      <c r="Z172" s="6">
        <v>164</v>
      </c>
      <c r="AA172">
        <v>217</v>
      </c>
      <c r="AB172">
        <v>267</v>
      </c>
      <c r="AC172">
        <v>323</v>
      </c>
      <c r="AD172">
        <v>386</v>
      </c>
      <c r="AE172">
        <v>434</v>
      </c>
      <c r="AF172">
        <v>494</v>
      </c>
      <c r="AG172" s="7">
        <v>548</v>
      </c>
      <c r="AH172">
        <v>162</v>
      </c>
      <c r="AI172">
        <v>217</v>
      </c>
      <c r="AJ172">
        <v>275</v>
      </c>
      <c r="AK172">
        <v>324</v>
      </c>
      <c r="AL172">
        <v>375</v>
      </c>
      <c r="AM172">
        <v>428</v>
      </c>
      <c r="AN172">
        <v>490</v>
      </c>
      <c r="AO172" s="7">
        <v>531</v>
      </c>
    </row>
    <row r="173" spans="2:41" x14ac:dyDescent="0.3">
      <c r="B173" s="6">
        <v>164</v>
      </c>
      <c r="C173">
        <v>228</v>
      </c>
      <c r="D173">
        <v>271</v>
      </c>
      <c r="E173">
        <v>336</v>
      </c>
      <c r="F173">
        <v>387</v>
      </c>
      <c r="G173">
        <v>442</v>
      </c>
      <c r="H173">
        <v>481</v>
      </c>
      <c r="I173" s="7">
        <v>544</v>
      </c>
      <c r="J173" s="6">
        <v>163</v>
      </c>
      <c r="K173">
        <v>226</v>
      </c>
      <c r="L173">
        <v>275</v>
      </c>
      <c r="M173">
        <v>316</v>
      </c>
      <c r="N173">
        <v>381</v>
      </c>
      <c r="O173">
        <v>424</v>
      </c>
      <c r="P173">
        <v>489</v>
      </c>
      <c r="Q173" s="7">
        <v>550</v>
      </c>
      <c r="R173">
        <v>153</v>
      </c>
      <c r="S173">
        <v>225</v>
      </c>
      <c r="T173">
        <v>265</v>
      </c>
      <c r="U173">
        <v>321</v>
      </c>
      <c r="V173">
        <v>385</v>
      </c>
      <c r="W173">
        <v>447</v>
      </c>
      <c r="X173">
        <v>496</v>
      </c>
      <c r="Y173">
        <v>534</v>
      </c>
      <c r="Z173" s="6">
        <v>166</v>
      </c>
      <c r="AA173">
        <v>223</v>
      </c>
      <c r="AB173">
        <v>275</v>
      </c>
      <c r="AC173">
        <v>333</v>
      </c>
      <c r="AD173">
        <v>377</v>
      </c>
      <c r="AE173">
        <v>439</v>
      </c>
      <c r="AF173">
        <v>487</v>
      </c>
      <c r="AG173" s="7">
        <v>548</v>
      </c>
      <c r="AH173">
        <v>163</v>
      </c>
      <c r="AI173">
        <v>219</v>
      </c>
      <c r="AJ173">
        <v>271</v>
      </c>
      <c r="AK173">
        <v>325</v>
      </c>
      <c r="AL173">
        <v>380</v>
      </c>
      <c r="AM173">
        <v>431</v>
      </c>
      <c r="AN173">
        <v>483</v>
      </c>
      <c r="AO173" s="7">
        <v>558</v>
      </c>
    </row>
    <row r="174" spans="2:41" x14ac:dyDescent="0.3">
      <c r="B174" s="6">
        <v>166</v>
      </c>
      <c r="C174">
        <v>229</v>
      </c>
      <c r="D174">
        <v>275</v>
      </c>
      <c r="E174">
        <v>321</v>
      </c>
      <c r="F174">
        <v>392</v>
      </c>
      <c r="G174">
        <v>438</v>
      </c>
      <c r="H174">
        <v>496</v>
      </c>
      <c r="I174" s="7">
        <v>556</v>
      </c>
      <c r="J174" s="6">
        <v>165</v>
      </c>
      <c r="K174">
        <v>219</v>
      </c>
      <c r="L174">
        <v>270</v>
      </c>
      <c r="M174">
        <v>330</v>
      </c>
      <c r="N174">
        <v>367</v>
      </c>
      <c r="O174">
        <v>438</v>
      </c>
      <c r="P174">
        <v>483</v>
      </c>
      <c r="Q174" s="7">
        <v>529</v>
      </c>
      <c r="R174">
        <v>165</v>
      </c>
      <c r="S174">
        <v>216</v>
      </c>
      <c r="T174">
        <v>269</v>
      </c>
      <c r="U174">
        <v>321</v>
      </c>
      <c r="V174">
        <v>381</v>
      </c>
      <c r="W174">
        <v>435</v>
      </c>
      <c r="X174">
        <v>483</v>
      </c>
      <c r="Y174">
        <v>544</v>
      </c>
      <c r="Z174" s="6">
        <v>157</v>
      </c>
      <c r="AA174">
        <v>219</v>
      </c>
      <c r="AB174">
        <v>267</v>
      </c>
      <c r="AC174">
        <v>328</v>
      </c>
      <c r="AD174">
        <v>381</v>
      </c>
      <c r="AE174">
        <v>447</v>
      </c>
      <c r="AF174">
        <v>485</v>
      </c>
      <c r="AG174" s="7">
        <v>544</v>
      </c>
      <c r="AH174">
        <v>170</v>
      </c>
      <c r="AI174">
        <v>219</v>
      </c>
      <c r="AJ174">
        <v>274</v>
      </c>
      <c r="AK174">
        <v>323</v>
      </c>
      <c r="AL174">
        <v>372</v>
      </c>
      <c r="AM174">
        <v>424</v>
      </c>
      <c r="AN174">
        <v>486</v>
      </c>
      <c r="AO174" s="7">
        <v>539</v>
      </c>
    </row>
    <row r="175" spans="2:41" x14ac:dyDescent="0.3">
      <c r="B175" s="6">
        <v>169</v>
      </c>
      <c r="C175">
        <v>222</v>
      </c>
      <c r="D175">
        <v>271</v>
      </c>
      <c r="E175">
        <v>334</v>
      </c>
      <c r="F175">
        <v>391</v>
      </c>
      <c r="G175">
        <v>438</v>
      </c>
      <c r="H175">
        <v>494</v>
      </c>
      <c r="I175" s="7">
        <v>540</v>
      </c>
      <c r="J175" s="6">
        <v>159</v>
      </c>
      <c r="K175">
        <v>224</v>
      </c>
      <c r="L175">
        <v>280</v>
      </c>
      <c r="M175">
        <v>326</v>
      </c>
      <c r="N175">
        <v>382</v>
      </c>
      <c r="O175">
        <v>429</v>
      </c>
      <c r="P175">
        <v>486</v>
      </c>
      <c r="Q175" s="7">
        <v>545</v>
      </c>
      <c r="R175">
        <v>158</v>
      </c>
      <c r="S175">
        <v>219</v>
      </c>
      <c r="T175">
        <v>274</v>
      </c>
      <c r="U175">
        <v>321</v>
      </c>
      <c r="V175">
        <v>382</v>
      </c>
      <c r="W175">
        <v>430</v>
      </c>
      <c r="X175">
        <v>495</v>
      </c>
      <c r="Y175">
        <v>540</v>
      </c>
      <c r="Z175" s="6">
        <v>168</v>
      </c>
      <c r="AA175">
        <v>217</v>
      </c>
      <c r="AB175">
        <v>277</v>
      </c>
      <c r="AC175">
        <v>332</v>
      </c>
      <c r="AD175">
        <v>382</v>
      </c>
      <c r="AE175">
        <v>433</v>
      </c>
      <c r="AF175">
        <v>504</v>
      </c>
      <c r="AG175" s="7">
        <v>535</v>
      </c>
      <c r="AH175">
        <v>159</v>
      </c>
      <c r="AI175">
        <v>224</v>
      </c>
      <c r="AJ175">
        <v>268</v>
      </c>
      <c r="AK175">
        <v>330</v>
      </c>
      <c r="AL175">
        <v>379</v>
      </c>
      <c r="AM175">
        <v>423</v>
      </c>
      <c r="AN175">
        <v>481</v>
      </c>
      <c r="AO175" s="7">
        <v>537</v>
      </c>
    </row>
    <row r="176" spans="2:41" x14ac:dyDescent="0.3">
      <c r="B176" s="6">
        <v>171</v>
      </c>
      <c r="C176">
        <v>217</v>
      </c>
      <c r="D176">
        <v>266</v>
      </c>
      <c r="E176">
        <v>329</v>
      </c>
      <c r="F176">
        <v>385</v>
      </c>
      <c r="G176">
        <v>439</v>
      </c>
      <c r="H176">
        <v>477</v>
      </c>
      <c r="I176" s="7">
        <v>534</v>
      </c>
      <c r="J176" s="6">
        <v>166</v>
      </c>
      <c r="K176">
        <v>217</v>
      </c>
      <c r="L176">
        <v>276</v>
      </c>
      <c r="M176">
        <v>335</v>
      </c>
      <c r="N176">
        <v>369</v>
      </c>
      <c r="O176">
        <v>427</v>
      </c>
      <c r="P176">
        <v>490</v>
      </c>
      <c r="Q176" s="7">
        <v>544</v>
      </c>
      <c r="R176">
        <v>169</v>
      </c>
      <c r="S176">
        <v>213</v>
      </c>
      <c r="T176">
        <v>273</v>
      </c>
      <c r="U176">
        <v>324</v>
      </c>
      <c r="V176">
        <v>376</v>
      </c>
      <c r="W176">
        <v>435</v>
      </c>
      <c r="X176">
        <v>493</v>
      </c>
      <c r="Y176">
        <v>536</v>
      </c>
      <c r="Z176" s="6">
        <v>162</v>
      </c>
      <c r="AA176">
        <v>215</v>
      </c>
      <c r="AB176">
        <v>274</v>
      </c>
      <c r="AC176">
        <v>327</v>
      </c>
      <c r="AD176">
        <v>380</v>
      </c>
      <c r="AE176">
        <v>429</v>
      </c>
      <c r="AF176">
        <v>490</v>
      </c>
      <c r="AG176" s="7">
        <v>541</v>
      </c>
      <c r="AH176">
        <v>161</v>
      </c>
      <c r="AI176">
        <v>223</v>
      </c>
      <c r="AJ176">
        <v>268</v>
      </c>
      <c r="AK176">
        <v>319</v>
      </c>
      <c r="AL176">
        <v>380</v>
      </c>
      <c r="AM176">
        <v>439</v>
      </c>
      <c r="AN176">
        <v>489</v>
      </c>
      <c r="AO176" s="7">
        <v>548</v>
      </c>
    </row>
    <row r="177" spans="2:41" x14ac:dyDescent="0.3">
      <c r="B177" s="6">
        <v>165</v>
      </c>
      <c r="C177">
        <v>225</v>
      </c>
      <c r="D177">
        <v>271</v>
      </c>
      <c r="E177">
        <v>326</v>
      </c>
      <c r="F177">
        <v>372</v>
      </c>
      <c r="G177">
        <v>439</v>
      </c>
      <c r="H177">
        <v>485</v>
      </c>
      <c r="I177" s="7">
        <v>540</v>
      </c>
      <c r="J177" s="6">
        <v>162</v>
      </c>
      <c r="K177">
        <v>210</v>
      </c>
      <c r="L177">
        <v>272</v>
      </c>
      <c r="M177">
        <v>329</v>
      </c>
      <c r="N177">
        <v>379</v>
      </c>
      <c r="O177">
        <v>428</v>
      </c>
      <c r="P177">
        <v>492</v>
      </c>
      <c r="Q177" s="7">
        <v>526</v>
      </c>
      <c r="R177">
        <v>159</v>
      </c>
      <c r="S177">
        <v>214</v>
      </c>
      <c r="T177">
        <v>267</v>
      </c>
      <c r="U177">
        <v>324</v>
      </c>
      <c r="V177">
        <v>376</v>
      </c>
      <c r="W177">
        <v>435</v>
      </c>
      <c r="X177">
        <v>496</v>
      </c>
      <c r="Y177">
        <v>542</v>
      </c>
      <c r="Z177" s="6">
        <v>164</v>
      </c>
      <c r="AA177">
        <v>220</v>
      </c>
      <c r="AB177">
        <v>276</v>
      </c>
      <c r="AC177">
        <v>326</v>
      </c>
      <c r="AD177">
        <v>374</v>
      </c>
      <c r="AE177">
        <v>435</v>
      </c>
      <c r="AF177">
        <v>488</v>
      </c>
      <c r="AG177" s="7">
        <v>544</v>
      </c>
      <c r="AH177">
        <v>164</v>
      </c>
      <c r="AI177">
        <v>211</v>
      </c>
      <c r="AJ177">
        <v>261</v>
      </c>
      <c r="AK177">
        <v>327</v>
      </c>
      <c r="AL177">
        <v>384</v>
      </c>
      <c r="AM177">
        <v>443</v>
      </c>
      <c r="AN177">
        <v>484</v>
      </c>
      <c r="AO177" s="7">
        <v>539</v>
      </c>
    </row>
    <row r="178" spans="2:41" x14ac:dyDescent="0.3">
      <c r="B178" s="6">
        <v>161</v>
      </c>
      <c r="C178">
        <v>215</v>
      </c>
      <c r="D178">
        <v>274</v>
      </c>
      <c r="E178">
        <v>335</v>
      </c>
      <c r="F178">
        <v>375</v>
      </c>
      <c r="G178">
        <v>428</v>
      </c>
      <c r="H178">
        <v>485</v>
      </c>
      <c r="I178" s="7">
        <v>541</v>
      </c>
      <c r="J178" s="6">
        <v>166</v>
      </c>
      <c r="K178">
        <v>218</v>
      </c>
      <c r="L178">
        <v>269</v>
      </c>
      <c r="M178">
        <v>325</v>
      </c>
      <c r="N178">
        <v>373</v>
      </c>
      <c r="O178">
        <v>435</v>
      </c>
      <c r="P178">
        <v>490</v>
      </c>
      <c r="Q178" s="7">
        <v>545</v>
      </c>
      <c r="R178">
        <v>170</v>
      </c>
      <c r="S178">
        <v>218</v>
      </c>
      <c r="T178">
        <v>272</v>
      </c>
      <c r="U178">
        <v>330</v>
      </c>
      <c r="V178">
        <v>381</v>
      </c>
      <c r="W178">
        <v>428</v>
      </c>
      <c r="X178">
        <v>488</v>
      </c>
      <c r="Y178">
        <v>543</v>
      </c>
      <c r="Z178" s="6">
        <v>162</v>
      </c>
      <c r="AA178">
        <v>217</v>
      </c>
      <c r="AB178">
        <v>269</v>
      </c>
      <c r="AC178">
        <v>329</v>
      </c>
      <c r="AD178">
        <v>388</v>
      </c>
      <c r="AE178">
        <v>435</v>
      </c>
      <c r="AF178">
        <v>478</v>
      </c>
      <c r="AG178" s="7">
        <v>533</v>
      </c>
      <c r="AH178">
        <v>167</v>
      </c>
      <c r="AI178">
        <v>218</v>
      </c>
      <c r="AJ178">
        <v>263</v>
      </c>
      <c r="AK178">
        <v>316</v>
      </c>
      <c r="AL178">
        <v>371</v>
      </c>
      <c r="AM178">
        <v>440</v>
      </c>
      <c r="AN178">
        <v>476</v>
      </c>
      <c r="AO178" s="7">
        <v>537</v>
      </c>
    </row>
    <row r="179" spans="2:41" x14ac:dyDescent="0.3">
      <c r="B179" s="6">
        <v>165</v>
      </c>
      <c r="C179">
        <v>229</v>
      </c>
      <c r="D179">
        <v>273</v>
      </c>
      <c r="E179">
        <v>330</v>
      </c>
      <c r="F179">
        <v>389</v>
      </c>
      <c r="G179">
        <v>440</v>
      </c>
      <c r="H179">
        <v>490</v>
      </c>
      <c r="I179" s="7">
        <v>529</v>
      </c>
      <c r="J179" s="6">
        <v>166</v>
      </c>
      <c r="K179">
        <v>224</v>
      </c>
      <c r="L179">
        <v>264</v>
      </c>
      <c r="M179">
        <v>326</v>
      </c>
      <c r="N179">
        <v>388</v>
      </c>
      <c r="O179">
        <v>438</v>
      </c>
      <c r="P179">
        <v>490</v>
      </c>
      <c r="Q179" s="7">
        <v>541</v>
      </c>
      <c r="R179">
        <v>160</v>
      </c>
      <c r="S179">
        <v>217</v>
      </c>
      <c r="T179">
        <v>263</v>
      </c>
      <c r="U179">
        <v>328</v>
      </c>
      <c r="V179">
        <v>382</v>
      </c>
      <c r="W179">
        <v>432</v>
      </c>
      <c r="X179">
        <v>482</v>
      </c>
      <c r="Y179">
        <v>550</v>
      </c>
      <c r="Z179" s="6">
        <v>167</v>
      </c>
      <c r="AA179">
        <v>224</v>
      </c>
      <c r="AB179">
        <v>271</v>
      </c>
      <c r="AC179">
        <v>319</v>
      </c>
      <c r="AD179">
        <v>380</v>
      </c>
      <c r="AE179">
        <v>433</v>
      </c>
      <c r="AF179">
        <v>486</v>
      </c>
      <c r="AG179" s="7">
        <v>547</v>
      </c>
      <c r="AH179">
        <v>160</v>
      </c>
      <c r="AI179">
        <v>221</v>
      </c>
      <c r="AJ179">
        <v>270</v>
      </c>
      <c r="AK179">
        <v>321</v>
      </c>
      <c r="AL179">
        <v>370</v>
      </c>
      <c r="AM179">
        <v>437</v>
      </c>
      <c r="AN179">
        <v>488</v>
      </c>
      <c r="AO179" s="7">
        <v>534</v>
      </c>
    </row>
    <row r="180" spans="2:41" x14ac:dyDescent="0.3">
      <c r="B180" s="6">
        <v>162</v>
      </c>
      <c r="C180">
        <v>217</v>
      </c>
      <c r="D180">
        <v>274</v>
      </c>
      <c r="E180">
        <v>327</v>
      </c>
      <c r="F180">
        <v>386</v>
      </c>
      <c r="G180">
        <v>440</v>
      </c>
      <c r="H180">
        <v>480</v>
      </c>
      <c r="I180" s="7">
        <v>545</v>
      </c>
      <c r="J180" s="6">
        <v>164</v>
      </c>
      <c r="K180">
        <v>218</v>
      </c>
      <c r="L180">
        <v>275</v>
      </c>
      <c r="M180">
        <v>329</v>
      </c>
      <c r="N180">
        <v>379</v>
      </c>
      <c r="O180">
        <v>444</v>
      </c>
      <c r="P180">
        <v>486</v>
      </c>
      <c r="Q180" s="7">
        <v>535</v>
      </c>
      <c r="R180">
        <v>157</v>
      </c>
      <c r="S180">
        <v>218</v>
      </c>
      <c r="T180">
        <v>264</v>
      </c>
      <c r="U180">
        <v>334</v>
      </c>
      <c r="V180">
        <v>382</v>
      </c>
      <c r="W180">
        <v>440</v>
      </c>
      <c r="X180">
        <v>488</v>
      </c>
      <c r="Y180">
        <v>552</v>
      </c>
      <c r="Z180" s="6">
        <v>158</v>
      </c>
      <c r="AA180">
        <v>216</v>
      </c>
      <c r="AB180">
        <v>273</v>
      </c>
      <c r="AC180">
        <v>328</v>
      </c>
      <c r="AD180">
        <v>386</v>
      </c>
      <c r="AE180">
        <v>437</v>
      </c>
      <c r="AF180">
        <v>487</v>
      </c>
      <c r="AG180" s="7">
        <v>549</v>
      </c>
      <c r="AH180">
        <v>159</v>
      </c>
      <c r="AI180">
        <v>211</v>
      </c>
      <c r="AJ180">
        <v>274</v>
      </c>
      <c r="AK180">
        <v>329</v>
      </c>
      <c r="AL180">
        <v>371</v>
      </c>
      <c r="AM180">
        <v>435</v>
      </c>
      <c r="AN180">
        <v>483</v>
      </c>
      <c r="AO180" s="7">
        <v>533</v>
      </c>
    </row>
    <row r="181" spans="2:41" x14ac:dyDescent="0.3">
      <c r="B181" s="6">
        <v>161</v>
      </c>
      <c r="C181">
        <v>221</v>
      </c>
      <c r="D181">
        <v>274</v>
      </c>
      <c r="E181">
        <v>325</v>
      </c>
      <c r="F181">
        <v>388</v>
      </c>
      <c r="G181">
        <v>432</v>
      </c>
      <c r="H181">
        <v>477</v>
      </c>
      <c r="I181" s="7">
        <v>543</v>
      </c>
      <c r="J181" s="6">
        <v>169</v>
      </c>
      <c r="K181">
        <v>213</v>
      </c>
      <c r="L181">
        <v>276</v>
      </c>
      <c r="M181">
        <v>330</v>
      </c>
      <c r="N181">
        <v>386</v>
      </c>
      <c r="O181">
        <v>425</v>
      </c>
      <c r="P181">
        <v>481</v>
      </c>
      <c r="Q181" s="7">
        <v>527</v>
      </c>
      <c r="R181">
        <v>162</v>
      </c>
      <c r="S181">
        <v>216</v>
      </c>
      <c r="T181">
        <v>270</v>
      </c>
      <c r="U181">
        <v>321</v>
      </c>
      <c r="V181">
        <v>380</v>
      </c>
      <c r="W181">
        <v>433</v>
      </c>
      <c r="X181">
        <v>493</v>
      </c>
      <c r="Y181">
        <v>549</v>
      </c>
      <c r="Z181" s="6">
        <v>160</v>
      </c>
      <c r="AA181">
        <v>225</v>
      </c>
      <c r="AB181">
        <v>268</v>
      </c>
      <c r="AC181">
        <v>318</v>
      </c>
      <c r="AD181">
        <v>389</v>
      </c>
      <c r="AE181">
        <v>421</v>
      </c>
      <c r="AF181">
        <v>496</v>
      </c>
      <c r="AG181" s="7">
        <v>542</v>
      </c>
      <c r="AH181">
        <v>160</v>
      </c>
      <c r="AI181">
        <v>216</v>
      </c>
      <c r="AJ181">
        <v>270</v>
      </c>
      <c r="AK181">
        <v>318</v>
      </c>
      <c r="AL181">
        <v>378</v>
      </c>
      <c r="AM181">
        <v>428</v>
      </c>
      <c r="AN181">
        <v>484</v>
      </c>
      <c r="AO181" s="7">
        <v>546</v>
      </c>
    </row>
    <row r="182" spans="2:41" x14ac:dyDescent="0.3">
      <c r="B182" s="6">
        <v>164</v>
      </c>
      <c r="C182">
        <v>218</v>
      </c>
      <c r="D182">
        <v>272</v>
      </c>
      <c r="E182">
        <v>328</v>
      </c>
      <c r="F182">
        <v>377</v>
      </c>
      <c r="G182">
        <v>436</v>
      </c>
      <c r="H182">
        <v>492</v>
      </c>
      <c r="I182" s="7">
        <v>544</v>
      </c>
      <c r="J182" s="6">
        <v>156</v>
      </c>
      <c r="K182">
        <v>222</v>
      </c>
      <c r="L182">
        <v>270</v>
      </c>
      <c r="M182">
        <v>333</v>
      </c>
      <c r="N182">
        <v>379</v>
      </c>
      <c r="O182">
        <v>433</v>
      </c>
      <c r="P182">
        <v>490</v>
      </c>
      <c r="Q182" s="7">
        <v>535</v>
      </c>
      <c r="R182">
        <v>163</v>
      </c>
      <c r="S182">
        <v>219</v>
      </c>
      <c r="T182">
        <v>271</v>
      </c>
      <c r="U182">
        <v>327</v>
      </c>
      <c r="V182">
        <v>383</v>
      </c>
      <c r="W182">
        <v>428</v>
      </c>
      <c r="X182">
        <v>500</v>
      </c>
      <c r="Y182">
        <v>531</v>
      </c>
      <c r="Z182" s="6">
        <v>161</v>
      </c>
      <c r="AA182">
        <v>214</v>
      </c>
      <c r="AB182">
        <v>278</v>
      </c>
      <c r="AC182">
        <v>330</v>
      </c>
      <c r="AD182">
        <v>388</v>
      </c>
      <c r="AE182">
        <v>442</v>
      </c>
      <c r="AF182">
        <v>492</v>
      </c>
      <c r="AG182" s="7">
        <v>543</v>
      </c>
      <c r="AH182">
        <v>159</v>
      </c>
      <c r="AI182">
        <v>214</v>
      </c>
      <c r="AJ182">
        <v>282</v>
      </c>
      <c r="AK182">
        <v>316</v>
      </c>
      <c r="AL182">
        <v>374</v>
      </c>
      <c r="AM182">
        <v>426</v>
      </c>
      <c r="AN182">
        <v>488</v>
      </c>
      <c r="AO182" s="7">
        <v>538</v>
      </c>
    </row>
    <row r="183" spans="2:41" x14ac:dyDescent="0.3">
      <c r="B183" s="6">
        <v>165</v>
      </c>
      <c r="C183">
        <v>223</v>
      </c>
      <c r="D183">
        <v>274</v>
      </c>
      <c r="E183">
        <v>326</v>
      </c>
      <c r="F183">
        <v>394</v>
      </c>
      <c r="G183">
        <v>431</v>
      </c>
      <c r="H183">
        <v>493</v>
      </c>
      <c r="I183" s="7">
        <v>543</v>
      </c>
      <c r="J183" s="6">
        <v>162</v>
      </c>
      <c r="K183">
        <v>216</v>
      </c>
      <c r="L183">
        <v>273</v>
      </c>
      <c r="M183">
        <v>317</v>
      </c>
      <c r="N183">
        <v>378</v>
      </c>
      <c r="O183">
        <v>418</v>
      </c>
      <c r="P183">
        <v>488</v>
      </c>
      <c r="Q183" s="7">
        <v>534</v>
      </c>
      <c r="R183">
        <v>160</v>
      </c>
      <c r="S183">
        <v>212</v>
      </c>
      <c r="T183">
        <v>269</v>
      </c>
      <c r="U183">
        <v>324</v>
      </c>
      <c r="V183">
        <v>378</v>
      </c>
      <c r="W183">
        <v>430</v>
      </c>
      <c r="X183">
        <v>484</v>
      </c>
      <c r="Y183">
        <v>528</v>
      </c>
      <c r="Z183" s="6">
        <v>162</v>
      </c>
      <c r="AA183">
        <v>218</v>
      </c>
      <c r="AB183">
        <v>263</v>
      </c>
      <c r="AC183">
        <v>331</v>
      </c>
      <c r="AD183">
        <v>380</v>
      </c>
      <c r="AE183">
        <v>425</v>
      </c>
      <c r="AF183">
        <v>500</v>
      </c>
      <c r="AG183" s="7">
        <v>543</v>
      </c>
      <c r="AH183">
        <v>157</v>
      </c>
      <c r="AI183">
        <v>219</v>
      </c>
      <c r="AJ183">
        <v>266</v>
      </c>
      <c r="AK183">
        <v>333</v>
      </c>
      <c r="AL183">
        <v>384</v>
      </c>
      <c r="AM183">
        <v>436</v>
      </c>
      <c r="AN183">
        <v>488</v>
      </c>
      <c r="AO183" s="7">
        <v>541</v>
      </c>
    </row>
    <row r="184" spans="2:41" x14ac:dyDescent="0.3">
      <c r="B184" s="6">
        <v>170</v>
      </c>
      <c r="C184">
        <v>220</v>
      </c>
      <c r="D184">
        <v>284</v>
      </c>
      <c r="E184">
        <v>338</v>
      </c>
      <c r="F184">
        <v>380</v>
      </c>
      <c r="G184">
        <v>449</v>
      </c>
      <c r="H184">
        <v>491</v>
      </c>
      <c r="I184" s="7">
        <v>556</v>
      </c>
      <c r="J184" s="6">
        <v>168</v>
      </c>
      <c r="K184">
        <v>224</v>
      </c>
      <c r="L184">
        <v>275</v>
      </c>
      <c r="M184">
        <v>326</v>
      </c>
      <c r="N184">
        <v>388</v>
      </c>
      <c r="O184">
        <v>436</v>
      </c>
      <c r="P184">
        <v>488</v>
      </c>
      <c r="Q184" s="7">
        <v>548</v>
      </c>
      <c r="R184">
        <v>158</v>
      </c>
      <c r="S184">
        <v>219</v>
      </c>
      <c r="T184">
        <v>264</v>
      </c>
      <c r="U184">
        <v>318</v>
      </c>
      <c r="V184">
        <v>376</v>
      </c>
      <c r="W184">
        <v>435</v>
      </c>
      <c r="X184">
        <v>499</v>
      </c>
      <c r="Y184">
        <v>538</v>
      </c>
      <c r="Z184" s="6">
        <v>164</v>
      </c>
      <c r="AA184">
        <v>222</v>
      </c>
      <c r="AB184">
        <v>277</v>
      </c>
      <c r="AC184">
        <v>325</v>
      </c>
      <c r="AD184">
        <v>371</v>
      </c>
      <c r="AE184">
        <v>439</v>
      </c>
      <c r="AF184">
        <v>483</v>
      </c>
      <c r="AG184" s="7">
        <v>540</v>
      </c>
      <c r="AH184">
        <v>162</v>
      </c>
      <c r="AI184">
        <v>215</v>
      </c>
      <c r="AJ184">
        <v>271</v>
      </c>
      <c r="AK184">
        <v>337</v>
      </c>
      <c r="AL184">
        <v>393</v>
      </c>
      <c r="AM184">
        <v>440</v>
      </c>
      <c r="AN184">
        <v>484</v>
      </c>
      <c r="AO184" s="7">
        <v>544</v>
      </c>
    </row>
    <row r="185" spans="2:41" x14ac:dyDescent="0.3">
      <c r="B185" s="6">
        <v>163</v>
      </c>
      <c r="C185">
        <v>224</v>
      </c>
      <c r="D185">
        <v>276</v>
      </c>
      <c r="E185">
        <v>331</v>
      </c>
      <c r="F185">
        <v>390</v>
      </c>
      <c r="G185">
        <v>435</v>
      </c>
      <c r="H185">
        <v>491</v>
      </c>
      <c r="I185" s="7">
        <v>538</v>
      </c>
      <c r="J185" s="6">
        <v>162</v>
      </c>
      <c r="K185">
        <v>215</v>
      </c>
      <c r="L185">
        <v>263</v>
      </c>
      <c r="M185">
        <v>331</v>
      </c>
      <c r="N185">
        <v>370</v>
      </c>
      <c r="O185">
        <v>436</v>
      </c>
      <c r="P185">
        <v>488</v>
      </c>
      <c r="Q185" s="7">
        <v>547</v>
      </c>
      <c r="R185">
        <v>167</v>
      </c>
      <c r="S185">
        <v>221</v>
      </c>
      <c r="T185">
        <v>273</v>
      </c>
      <c r="U185">
        <v>335</v>
      </c>
      <c r="V185">
        <v>386</v>
      </c>
      <c r="W185">
        <v>446</v>
      </c>
      <c r="X185">
        <v>485</v>
      </c>
      <c r="Y185">
        <v>549</v>
      </c>
      <c r="Z185" s="6">
        <v>168</v>
      </c>
      <c r="AA185">
        <v>216</v>
      </c>
      <c r="AB185">
        <v>260</v>
      </c>
      <c r="AC185">
        <v>329</v>
      </c>
      <c r="AD185">
        <v>390</v>
      </c>
      <c r="AE185">
        <v>423</v>
      </c>
      <c r="AF185">
        <v>496</v>
      </c>
      <c r="AG185" s="7">
        <v>539</v>
      </c>
      <c r="AH185">
        <v>159</v>
      </c>
      <c r="AI185">
        <v>219</v>
      </c>
      <c r="AJ185">
        <v>275</v>
      </c>
      <c r="AK185">
        <v>325</v>
      </c>
      <c r="AL185">
        <v>383</v>
      </c>
      <c r="AM185">
        <v>435</v>
      </c>
      <c r="AN185">
        <v>489</v>
      </c>
      <c r="AO185" s="7">
        <v>534</v>
      </c>
    </row>
    <row r="186" spans="2:41" x14ac:dyDescent="0.3">
      <c r="B186" s="6">
        <v>168</v>
      </c>
      <c r="C186">
        <v>214</v>
      </c>
      <c r="D186">
        <v>275</v>
      </c>
      <c r="E186">
        <v>337</v>
      </c>
      <c r="F186">
        <v>377</v>
      </c>
      <c r="G186">
        <v>422</v>
      </c>
      <c r="H186">
        <v>486</v>
      </c>
      <c r="I186" s="7">
        <v>557</v>
      </c>
      <c r="J186" s="6">
        <v>166</v>
      </c>
      <c r="K186">
        <v>220</v>
      </c>
      <c r="L186">
        <v>274</v>
      </c>
      <c r="M186">
        <v>321</v>
      </c>
      <c r="N186">
        <v>374</v>
      </c>
      <c r="O186">
        <v>430</v>
      </c>
      <c r="P186">
        <v>486</v>
      </c>
      <c r="Q186" s="7">
        <v>548</v>
      </c>
      <c r="R186">
        <v>169</v>
      </c>
      <c r="S186">
        <v>217</v>
      </c>
      <c r="T186">
        <v>276</v>
      </c>
      <c r="U186">
        <v>327</v>
      </c>
      <c r="V186">
        <v>381</v>
      </c>
      <c r="W186">
        <v>433</v>
      </c>
      <c r="X186">
        <v>495</v>
      </c>
      <c r="Y186">
        <v>531</v>
      </c>
      <c r="Z186" s="6">
        <v>163</v>
      </c>
      <c r="AA186">
        <v>217</v>
      </c>
      <c r="AB186">
        <v>262</v>
      </c>
      <c r="AC186">
        <v>328</v>
      </c>
      <c r="AD186">
        <v>380</v>
      </c>
      <c r="AE186">
        <v>434</v>
      </c>
      <c r="AF186">
        <v>493</v>
      </c>
      <c r="AG186" s="7">
        <v>538</v>
      </c>
      <c r="AH186">
        <v>156</v>
      </c>
      <c r="AI186">
        <v>221</v>
      </c>
      <c r="AJ186">
        <v>265</v>
      </c>
      <c r="AK186">
        <v>322</v>
      </c>
      <c r="AL186">
        <v>381</v>
      </c>
      <c r="AM186">
        <v>433</v>
      </c>
      <c r="AN186">
        <v>485</v>
      </c>
      <c r="AO186" s="7">
        <v>540</v>
      </c>
    </row>
    <row r="187" spans="2:41" x14ac:dyDescent="0.3">
      <c r="B187" s="6">
        <v>169</v>
      </c>
      <c r="C187">
        <v>223</v>
      </c>
      <c r="D187">
        <v>273</v>
      </c>
      <c r="E187">
        <v>333</v>
      </c>
      <c r="F187">
        <v>377</v>
      </c>
      <c r="G187">
        <v>444</v>
      </c>
      <c r="H187">
        <v>481</v>
      </c>
      <c r="I187" s="7">
        <v>536</v>
      </c>
      <c r="J187" s="6">
        <v>155</v>
      </c>
      <c r="K187">
        <v>216</v>
      </c>
      <c r="L187">
        <v>269</v>
      </c>
      <c r="M187">
        <v>323</v>
      </c>
      <c r="N187">
        <v>388</v>
      </c>
      <c r="O187">
        <v>450</v>
      </c>
      <c r="P187">
        <v>490</v>
      </c>
      <c r="Q187" s="7">
        <v>543</v>
      </c>
      <c r="R187">
        <v>163</v>
      </c>
      <c r="S187">
        <v>212</v>
      </c>
      <c r="T187">
        <v>272</v>
      </c>
      <c r="U187">
        <v>318</v>
      </c>
      <c r="V187">
        <v>394</v>
      </c>
      <c r="W187">
        <v>430</v>
      </c>
      <c r="X187">
        <v>487</v>
      </c>
      <c r="Y187">
        <v>541</v>
      </c>
      <c r="Z187" s="6">
        <v>162</v>
      </c>
      <c r="AA187">
        <v>219</v>
      </c>
      <c r="AB187">
        <v>277</v>
      </c>
      <c r="AC187">
        <v>322</v>
      </c>
      <c r="AD187">
        <v>390</v>
      </c>
      <c r="AE187">
        <v>430</v>
      </c>
      <c r="AF187">
        <v>489</v>
      </c>
      <c r="AG187" s="7">
        <v>524</v>
      </c>
      <c r="AH187">
        <v>161</v>
      </c>
      <c r="AI187">
        <v>226</v>
      </c>
      <c r="AJ187">
        <v>274</v>
      </c>
      <c r="AK187">
        <v>321</v>
      </c>
      <c r="AL187">
        <v>383</v>
      </c>
      <c r="AM187">
        <v>433</v>
      </c>
      <c r="AN187">
        <v>486</v>
      </c>
      <c r="AO187" s="7">
        <v>536</v>
      </c>
    </row>
    <row r="188" spans="2:41" x14ac:dyDescent="0.3">
      <c r="B188" s="6">
        <v>163</v>
      </c>
      <c r="C188">
        <v>220</v>
      </c>
      <c r="D188">
        <v>268</v>
      </c>
      <c r="E188">
        <v>327</v>
      </c>
      <c r="F188">
        <v>380</v>
      </c>
      <c r="G188">
        <v>432</v>
      </c>
      <c r="H188">
        <v>483</v>
      </c>
      <c r="I188" s="7">
        <v>548</v>
      </c>
      <c r="J188" s="6">
        <v>160</v>
      </c>
      <c r="K188">
        <v>209</v>
      </c>
      <c r="L188">
        <v>271</v>
      </c>
      <c r="M188">
        <v>326</v>
      </c>
      <c r="N188">
        <v>381</v>
      </c>
      <c r="O188">
        <v>440</v>
      </c>
      <c r="P188">
        <v>484</v>
      </c>
      <c r="Q188" s="7">
        <v>547</v>
      </c>
      <c r="R188">
        <v>167</v>
      </c>
      <c r="S188">
        <v>221</v>
      </c>
      <c r="T188">
        <v>271</v>
      </c>
      <c r="U188">
        <v>319</v>
      </c>
      <c r="V188">
        <v>369</v>
      </c>
      <c r="W188">
        <v>427</v>
      </c>
      <c r="X188">
        <v>499</v>
      </c>
      <c r="Y188">
        <v>537</v>
      </c>
      <c r="Z188" s="6">
        <v>164</v>
      </c>
      <c r="AA188">
        <v>218</v>
      </c>
      <c r="AB188">
        <v>262</v>
      </c>
      <c r="AC188">
        <v>316</v>
      </c>
      <c r="AD188">
        <v>386</v>
      </c>
      <c r="AE188">
        <v>436</v>
      </c>
      <c r="AF188">
        <v>489</v>
      </c>
      <c r="AG188" s="7">
        <v>537</v>
      </c>
      <c r="AH188">
        <v>168</v>
      </c>
      <c r="AI188">
        <v>214</v>
      </c>
      <c r="AJ188">
        <v>275</v>
      </c>
      <c r="AK188">
        <v>326</v>
      </c>
      <c r="AL188">
        <v>382</v>
      </c>
      <c r="AM188">
        <v>435</v>
      </c>
      <c r="AN188">
        <v>477</v>
      </c>
      <c r="AO188" s="7">
        <v>546</v>
      </c>
    </row>
    <row r="189" spans="2:41" x14ac:dyDescent="0.3">
      <c r="B189" s="6">
        <v>169</v>
      </c>
      <c r="C189">
        <v>224</v>
      </c>
      <c r="D189">
        <v>276</v>
      </c>
      <c r="E189">
        <v>328</v>
      </c>
      <c r="F189">
        <v>382</v>
      </c>
      <c r="G189">
        <v>432</v>
      </c>
      <c r="H189">
        <v>484</v>
      </c>
      <c r="I189" s="7">
        <v>550</v>
      </c>
      <c r="J189" s="6">
        <v>158</v>
      </c>
      <c r="K189">
        <v>221</v>
      </c>
      <c r="L189">
        <v>268</v>
      </c>
      <c r="M189">
        <v>323</v>
      </c>
      <c r="N189">
        <v>368</v>
      </c>
      <c r="O189">
        <v>438</v>
      </c>
      <c r="P189">
        <v>482</v>
      </c>
      <c r="Q189" s="7">
        <v>541</v>
      </c>
      <c r="R189">
        <v>166</v>
      </c>
      <c r="S189">
        <v>211</v>
      </c>
      <c r="T189">
        <v>272</v>
      </c>
      <c r="U189">
        <v>321</v>
      </c>
      <c r="V189">
        <v>377</v>
      </c>
      <c r="W189">
        <v>429</v>
      </c>
      <c r="X189">
        <v>493</v>
      </c>
      <c r="Y189">
        <v>543</v>
      </c>
      <c r="Z189" s="6">
        <v>160</v>
      </c>
      <c r="AA189">
        <v>218</v>
      </c>
      <c r="AB189">
        <v>271</v>
      </c>
      <c r="AC189">
        <v>331</v>
      </c>
      <c r="AD189">
        <v>378</v>
      </c>
      <c r="AE189">
        <v>443</v>
      </c>
      <c r="AF189">
        <v>498</v>
      </c>
      <c r="AG189" s="7">
        <v>547</v>
      </c>
      <c r="AH189">
        <v>159</v>
      </c>
      <c r="AI189">
        <v>215</v>
      </c>
      <c r="AJ189">
        <v>271</v>
      </c>
      <c r="AK189">
        <v>321</v>
      </c>
      <c r="AL189">
        <v>378</v>
      </c>
      <c r="AM189">
        <v>443</v>
      </c>
      <c r="AN189">
        <v>475</v>
      </c>
      <c r="AO189" s="7">
        <v>529</v>
      </c>
    </row>
    <row r="190" spans="2:41" x14ac:dyDescent="0.3">
      <c r="B190" s="6">
        <v>166</v>
      </c>
      <c r="C190">
        <v>215</v>
      </c>
      <c r="D190">
        <v>272</v>
      </c>
      <c r="E190">
        <v>327</v>
      </c>
      <c r="F190">
        <v>386</v>
      </c>
      <c r="G190">
        <v>441</v>
      </c>
      <c r="H190">
        <v>481</v>
      </c>
      <c r="I190" s="7">
        <v>551</v>
      </c>
      <c r="J190" s="6">
        <v>169</v>
      </c>
      <c r="K190">
        <v>215</v>
      </c>
      <c r="L190">
        <v>271</v>
      </c>
      <c r="M190">
        <v>323</v>
      </c>
      <c r="N190">
        <v>372</v>
      </c>
      <c r="O190">
        <v>447</v>
      </c>
      <c r="P190">
        <v>481</v>
      </c>
      <c r="Q190" s="7">
        <v>536</v>
      </c>
      <c r="R190">
        <v>160</v>
      </c>
      <c r="S190">
        <v>220</v>
      </c>
      <c r="T190">
        <v>270</v>
      </c>
      <c r="U190">
        <v>327</v>
      </c>
      <c r="V190">
        <v>378</v>
      </c>
      <c r="W190">
        <v>429</v>
      </c>
      <c r="X190">
        <v>490</v>
      </c>
      <c r="Y190">
        <v>540</v>
      </c>
      <c r="Z190" s="6">
        <v>167</v>
      </c>
      <c r="AA190">
        <v>221</v>
      </c>
      <c r="AB190">
        <v>266</v>
      </c>
      <c r="AC190">
        <v>327</v>
      </c>
      <c r="AD190">
        <v>374</v>
      </c>
      <c r="AE190">
        <v>437</v>
      </c>
      <c r="AF190">
        <v>497</v>
      </c>
      <c r="AG190" s="7">
        <v>543</v>
      </c>
      <c r="AH190">
        <v>163</v>
      </c>
      <c r="AI190">
        <v>221</v>
      </c>
      <c r="AJ190">
        <v>275</v>
      </c>
      <c r="AK190">
        <v>325</v>
      </c>
      <c r="AL190">
        <v>374</v>
      </c>
      <c r="AM190">
        <v>431</v>
      </c>
      <c r="AN190">
        <v>486</v>
      </c>
      <c r="AO190" s="7">
        <v>542</v>
      </c>
    </row>
    <row r="191" spans="2:41" x14ac:dyDescent="0.3">
      <c r="B191" s="6">
        <v>168</v>
      </c>
      <c r="C191">
        <v>218</v>
      </c>
      <c r="D191">
        <v>271</v>
      </c>
      <c r="E191">
        <v>324</v>
      </c>
      <c r="F191">
        <v>384</v>
      </c>
      <c r="G191">
        <v>430</v>
      </c>
      <c r="H191">
        <v>501</v>
      </c>
      <c r="I191" s="7">
        <v>548</v>
      </c>
      <c r="J191" s="6">
        <v>157</v>
      </c>
      <c r="K191">
        <v>216</v>
      </c>
      <c r="L191">
        <v>269</v>
      </c>
      <c r="M191">
        <v>314</v>
      </c>
      <c r="N191">
        <v>378</v>
      </c>
      <c r="O191">
        <v>430</v>
      </c>
      <c r="P191">
        <v>501</v>
      </c>
      <c r="Q191" s="7">
        <v>542</v>
      </c>
      <c r="R191">
        <v>156</v>
      </c>
      <c r="S191">
        <v>224</v>
      </c>
      <c r="T191">
        <v>272</v>
      </c>
      <c r="U191">
        <v>321</v>
      </c>
      <c r="V191">
        <v>381</v>
      </c>
      <c r="W191">
        <v>434</v>
      </c>
      <c r="X191">
        <v>490</v>
      </c>
      <c r="Y191">
        <v>540</v>
      </c>
      <c r="Z191" s="6">
        <v>163</v>
      </c>
      <c r="AA191">
        <v>205</v>
      </c>
      <c r="AB191">
        <v>270</v>
      </c>
      <c r="AC191">
        <v>321</v>
      </c>
      <c r="AD191">
        <v>385</v>
      </c>
      <c r="AE191">
        <v>437</v>
      </c>
      <c r="AF191">
        <v>485</v>
      </c>
      <c r="AG191" s="7">
        <v>548</v>
      </c>
      <c r="AH191">
        <v>157</v>
      </c>
      <c r="AI191">
        <v>226</v>
      </c>
      <c r="AJ191">
        <v>274</v>
      </c>
      <c r="AK191">
        <v>324</v>
      </c>
      <c r="AL191">
        <v>374</v>
      </c>
      <c r="AM191">
        <v>443</v>
      </c>
      <c r="AN191">
        <v>495</v>
      </c>
      <c r="AO191" s="7">
        <v>529</v>
      </c>
    </row>
    <row r="192" spans="2:41" x14ac:dyDescent="0.3">
      <c r="B192" s="6">
        <v>168</v>
      </c>
      <c r="C192">
        <v>218</v>
      </c>
      <c r="D192">
        <v>281</v>
      </c>
      <c r="E192">
        <v>329</v>
      </c>
      <c r="F192">
        <v>379</v>
      </c>
      <c r="G192">
        <v>441</v>
      </c>
      <c r="H192">
        <v>493</v>
      </c>
      <c r="I192" s="7">
        <v>537</v>
      </c>
      <c r="J192" s="6">
        <v>160</v>
      </c>
      <c r="K192">
        <v>216</v>
      </c>
      <c r="L192">
        <v>267</v>
      </c>
      <c r="M192">
        <v>327</v>
      </c>
      <c r="N192">
        <v>375</v>
      </c>
      <c r="O192">
        <v>437</v>
      </c>
      <c r="P192">
        <v>479</v>
      </c>
      <c r="Q192" s="7">
        <v>539</v>
      </c>
      <c r="R192">
        <v>163</v>
      </c>
      <c r="S192">
        <v>218</v>
      </c>
      <c r="T192">
        <v>272</v>
      </c>
      <c r="U192">
        <v>331</v>
      </c>
      <c r="V192">
        <v>379</v>
      </c>
      <c r="W192">
        <v>433</v>
      </c>
      <c r="X192">
        <v>479</v>
      </c>
      <c r="Y192">
        <v>547</v>
      </c>
      <c r="Z192" s="6">
        <v>158</v>
      </c>
      <c r="AA192">
        <v>215</v>
      </c>
      <c r="AB192">
        <v>275</v>
      </c>
      <c r="AC192">
        <v>335</v>
      </c>
      <c r="AD192">
        <v>377</v>
      </c>
      <c r="AE192">
        <v>438</v>
      </c>
      <c r="AF192">
        <v>487</v>
      </c>
      <c r="AG192" s="7">
        <v>547</v>
      </c>
      <c r="AH192">
        <v>163</v>
      </c>
      <c r="AI192">
        <v>225</v>
      </c>
      <c r="AJ192">
        <v>266</v>
      </c>
      <c r="AK192">
        <v>330</v>
      </c>
      <c r="AL192">
        <v>377</v>
      </c>
      <c r="AM192">
        <v>422</v>
      </c>
      <c r="AN192">
        <v>490</v>
      </c>
      <c r="AO192" s="7">
        <v>543</v>
      </c>
    </row>
    <row r="193" spans="2:41" x14ac:dyDescent="0.3">
      <c r="B193" s="6">
        <v>164</v>
      </c>
      <c r="C193">
        <v>216</v>
      </c>
      <c r="D193">
        <v>279</v>
      </c>
      <c r="E193">
        <v>338</v>
      </c>
      <c r="F193">
        <v>380</v>
      </c>
      <c r="G193">
        <v>434</v>
      </c>
      <c r="H193">
        <v>498</v>
      </c>
      <c r="I193" s="7">
        <v>544</v>
      </c>
      <c r="J193" s="6">
        <v>159</v>
      </c>
      <c r="K193">
        <v>216</v>
      </c>
      <c r="L193">
        <v>272</v>
      </c>
      <c r="M193">
        <v>323</v>
      </c>
      <c r="N193">
        <v>375</v>
      </c>
      <c r="O193">
        <v>431</v>
      </c>
      <c r="P193">
        <v>495</v>
      </c>
      <c r="Q193" s="7">
        <v>546</v>
      </c>
      <c r="R193">
        <v>165</v>
      </c>
      <c r="S193">
        <v>212</v>
      </c>
      <c r="T193">
        <v>268</v>
      </c>
      <c r="U193">
        <v>321</v>
      </c>
      <c r="V193">
        <v>379</v>
      </c>
      <c r="W193">
        <v>435</v>
      </c>
      <c r="X193">
        <v>489</v>
      </c>
      <c r="Y193">
        <v>541</v>
      </c>
      <c r="Z193" s="6">
        <v>163</v>
      </c>
      <c r="AA193">
        <v>225</v>
      </c>
      <c r="AB193">
        <v>275</v>
      </c>
      <c r="AC193">
        <v>328</v>
      </c>
      <c r="AD193">
        <v>384</v>
      </c>
      <c r="AE193">
        <v>429</v>
      </c>
      <c r="AF193">
        <v>487</v>
      </c>
      <c r="AG193" s="7">
        <v>542</v>
      </c>
      <c r="AH193">
        <v>163</v>
      </c>
      <c r="AI193">
        <v>221</v>
      </c>
      <c r="AJ193">
        <v>273</v>
      </c>
      <c r="AK193">
        <v>329</v>
      </c>
      <c r="AL193">
        <v>387</v>
      </c>
      <c r="AM193">
        <v>428</v>
      </c>
      <c r="AN193">
        <v>489</v>
      </c>
      <c r="AO193" s="7">
        <v>536</v>
      </c>
    </row>
    <row r="194" spans="2:41" x14ac:dyDescent="0.3">
      <c r="B194" s="6">
        <v>168</v>
      </c>
      <c r="C194">
        <v>215</v>
      </c>
      <c r="D194">
        <v>278</v>
      </c>
      <c r="E194">
        <v>334</v>
      </c>
      <c r="F194">
        <v>386</v>
      </c>
      <c r="G194">
        <v>446</v>
      </c>
      <c r="H194">
        <v>493</v>
      </c>
      <c r="I194" s="7">
        <v>557</v>
      </c>
      <c r="J194" s="6">
        <v>166</v>
      </c>
      <c r="K194">
        <v>220</v>
      </c>
      <c r="L194">
        <v>281</v>
      </c>
      <c r="M194">
        <v>319</v>
      </c>
      <c r="N194">
        <v>385</v>
      </c>
      <c r="O194">
        <v>437</v>
      </c>
      <c r="P194">
        <v>493</v>
      </c>
      <c r="Q194" s="7">
        <v>535</v>
      </c>
      <c r="R194">
        <v>163</v>
      </c>
      <c r="S194">
        <v>214</v>
      </c>
      <c r="T194">
        <v>269</v>
      </c>
      <c r="U194">
        <v>325</v>
      </c>
      <c r="V194">
        <v>374</v>
      </c>
      <c r="W194">
        <v>429</v>
      </c>
      <c r="X194">
        <v>490</v>
      </c>
      <c r="Y194">
        <v>537</v>
      </c>
      <c r="Z194" s="6">
        <v>160</v>
      </c>
      <c r="AA194">
        <v>215</v>
      </c>
      <c r="AB194">
        <v>279</v>
      </c>
      <c r="AC194">
        <v>319</v>
      </c>
      <c r="AD194">
        <v>383</v>
      </c>
      <c r="AE194">
        <v>433</v>
      </c>
      <c r="AF194">
        <v>494</v>
      </c>
      <c r="AG194" s="7">
        <v>541</v>
      </c>
      <c r="AH194">
        <v>163</v>
      </c>
      <c r="AI194">
        <v>225</v>
      </c>
      <c r="AJ194">
        <v>275</v>
      </c>
      <c r="AK194">
        <v>319</v>
      </c>
      <c r="AL194">
        <v>372</v>
      </c>
      <c r="AM194">
        <v>439</v>
      </c>
      <c r="AN194">
        <v>493</v>
      </c>
      <c r="AO194" s="7">
        <v>539</v>
      </c>
    </row>
    <row r="195" spans="2:41" x14ac:dyDescent="0.3">
      <c r="B195" s="6">
        <v>165</v>
      </c>
      <c r="C195">
        <v>211</v>
      </c>
      <c r="D195">
        <v>276</v>
      </c>
      <c r="E195">
        <v>334</v>
      </c>
      <c r="F195">
        <v>388</v>
      </c>
      <c r="G195">
        <v>440</v>
      </c>
      <c r="H195">
        <v>491</v>
      </c>
      <c r="I195" s="7">
        <v>548</v>
      </c>
      <c r="J195" s="6">
        <v>164</v>
      </c>
      <c r="K195">
        <v>220</v>
      </c>
      <c r="L195">
        <v>264</v>
      </c>
      <c r="M195">
        <v>326</v>
      </c>
      <c r="N195">
        <v>383</v>
      </c>
      <c r="O195">
        <v>431</v>
      </c>
      <c r="P195">
        <v>483</v>
      </c>
      <c r="Q195" s="7">
        <v>541</v>
      </c>
      <c r="R195">
        <v>163</v>
      </c>
      <c r="S195">
        <v>215</v>
      </c>
      <c r="T195">
        <v>277</v>
      </c>
      <c r="U195">
        <v>326</v>
      </c>
      <c r="V195">
        <v>383</v>
      </c>
      <c r="W195">
        <v>439</v>
      </c>
      <c r="X195">
        <v>487</v>
      </c>
      <c r="Y195">
        <v>528</v>
      </c>
      <c r="Z195" s="6">
        <v>169</v>
      </c>
      <c r="AA195">
        <v>219</v>
      </c>
      <c r="AB195">
        <v>277</v>
      </c>
      <c r="AC195">
        <v>325</v>
      </c>
      <c r="AD195">
        <v>376</v>
      </c>
      <c r="AE195">
        <v>428</v>
      </c>
      <c r="AF195">
        <v>491</v>
      </c>
      <c r="AG195" s="7">
        <v>542</v>
      </c>
      <c r="AH195">
        <v>165</v>
      </c>
      <c r="AI195">
        <v>221</v>
      </c>
      <c r="AJ195">
        <v>272</v>
      </c>
      <c r="AK195">
        <v>326</v>
      </c>
      <c r="AL195">
        <v>383</v>
      </c>
      <c r="AM195">
        <v>438</v>
      </c>
      <c r="AN195">
        <v>504</v>
      </c>
      <c r="AO195" s="7">
        <v>525</v>
      </c>
    </row>
    <row r="196" spans="2:41" x14ac:dyDescent="0.3">
      <c r="B196" s="6">
        <v>167</v>
      </c>
      <c r="C196">
        <v>233</v>
      </c>
      <c r="D196">
        <v>277</v>
      </c>
      <c r="E196">
        <v>321</v>
      </c>
      <c r="F196">
        <v>383</v>
      </c>
      <c r="G196">
        <v>430</v>
      </c>
      <c r="H196">
        <v>493</v>
      </c>
      <c r="I196" s="7">
        <v>549</v>
      </c>
      <c r="J196" s="6">
        <v>159</v>
      </c>
      <c r="K196">
        <v>217</v>
      </c>
      <c r="L196">
        <v>269</v>
      </c>
      <c r="M196">
        <v>324</v>
      </c>
      <c r="N196">
        <v>373</v>
      </c>
      <c r="O196">
        <v>424</v>
      </c>
      <c r="P196">
        <v>493</v>
      </c>
      <c r="Q196" s="7">
        <v>538</v>
      </c>
      <c r="R196">
        <v>161</v>
      </c>
      <c r="S196">
        <v>211</v>
      </c>
      <c r="T196">
        <v>279</v>
      </c>
      <c r="U196">
        <v>339</v>
      </c>
      <c r="V196">
        <v>377</v>
      </c>
      <c r="W196">
        <v>436</v>
      </c>
      <c r="X196">
        <v>490</v>
      </c>
      <c r="Y196">
        <v>540</v>
      </c>
      <c r="Z196" s="6">
        <v>169</v>
      </c>
      <c r="AA196">
        <v>220</v>
      </c>
      <c r="AB196">
        <v>269</v>
      </c>
      <c r="AC196">
        <v>323</v>
      </c>
      <c r="AD196">
        <v>377</v>
      </c>
      <c r="AE196">
        <v>439</v>
      </c>
      <c r="AF196">
        <v>488</v>
      </c>
      <c r="AG196" s="7">
        <v>541</v>
      </c>
      <c r="AH196">
        <v>159</v>
      </c>
      <c r="AI196">
        <v>219</v>
      </c>
      <c r="AJ196">
        <v>270</v>
      </c>
      <c r="AK196">
        <v>334</v>
      </c>
      <c r="AL196">
        <v>378</v>
      </c>
      <c r="AM196">
        <v>433</v>
      </c>
      <c r="AN196">
        <v>484</v>
      </c>
      <c r="AO196" s="7">
        <v>543</v>
      </c>
    </row>
    <row r="197" spans="2:41" x14ac:dyDescent="0.3">
      <c r="B197" s="6">
        <v>166</v>
      </c>
      <c r="C197">
        <v>219</v>
      </c>
      <c r="D197">
        <v>276</v>
      </c>
      <c r="E197">
        <v>334</v>
      </c>
      <c r="F197">
        <v>389</v>
      </c>
      <c r="G197">
        <v>437</v>
      </c>
      <c r="H197">
        <v>499</v>
      </c>
      <c r="I197" s="7">
        <v>545</v>
      </c>
      <c r="J197" s="6">
        <v>169</v>
      </c>
      <c r="K197">
        <v>222</v>
      </c>
      <c r="L197">
        <v>265</v>
      </c>
      <c r="M197">
        <v>325</v>
      </c>
      <c r="N197">
        <v>373</v>
      </c>
      <c r="O197">
        <v>435</v>
      </c>
      <c r="P197">
        <v>489</v>
      </c>
      <c r="Q197" s="7">
        <v>557</v>
      </c>
      <c r="R197">
        <v>162</v>
      </c>
      <c r="S197">
        <v>224</v>
      </c>
      <c r="T197">
        <v>268</v>
      </c>
      <c r="U197">
        <v>325</v>
      </c>
      <c r="V197">
        <v>371</v>
      </c>
      <c r="W197">
        <v>428</v>
      </c>
      <c r="X197">
        <v>489</v>
      </c>
      <c r="Y197">
        <v>546</v>
      </c>
      <c r="Z197" s="6">
        <v>162</v>
      </c>
      <c r="AA197">
        <v>217</v>
      </c>
      <c r="AB197">
        <v>268</v>
      </c>
      <c r="AC197">
        <v>335</v>
      </c>
      <c r="AD197">
        <v>379</v>
      </c>
      <c r="AE197">
        <v>433</v>
      </c>
      <c r="AF197">
        <v>487</v>
      </c>
      <c r="AG197" s="7">
        <v>541</v>
      </c>
      <c r="AH197">
        <v>158</v>
      </c>
      <c r="AI197">
        <v>209</v>
      </c>
      <c r="AJ197">
        <v>267</v>
      </c>
      <c r="AK197">
        <v>325</v>
      </c>
      <c r="AL197">
        <v>379</v>
      </c>
      <c r="AM197">
        <v>428</v>
      </c>
      <c r="AN197">
        <v>491</v>
      </c>
      <c r="AO197" s="7">
        <v>537</v>
      </c>
    </row>
    <row r="198" spans="2:41" x14ac:dyDescent="0.3">
      <c r="B198" s="6">
        <v>171</v>
      </c>
      <c r="C198">
        <v>217</v>
      </c>
      <c r="D198">
        <v>278</v>
      </c>
      <c r="E198">
        <v>330</v>
      </c>
      <c r="F198">
        <v>379</v>
      </c>
      <c r="G198">
        <v>435</v>
      </c>
      <c r="H198">
        <v>505</v>
      </c>
      <c r="I198" s="7">
        <v>549</v>
      </c>
      <c r="J198" s="6">
        <v>159</v>
      </c>
      <c r="K198">
        <v>218</v>
      </c>
      <c r="L198">
        <v>276</v>
      </c>
      <c r="M198">
        <v>327</v>
      </c>
      <c r="N198">
        <v>377</v>
      </c>
      <c r="O198">
        <v>440</v>
      </c>
      <c r="P198">
        <v>485</v>
      </c>
      <c r="Q198" s="7">
        <v>541</v>
      </c>
      <c r="R198">
        <v>167</v>
      </c>
      <c r="S198">
        <v>214</v>
      </c>
      <c r="T198">
        <v>271</v>
      </c>
      <c r="U198">
        <v>321</v>
      </c>
      <c r="V198">
        <v>383</v>
      </c>
      <c r="W198">
        <v>440</v>
      </c>
      <c r="X198">
        <v>490</v>
      </c>
      <c r="Y198">
        <v>544</v>
      </c>
      <c r="Z198" s="6">
        <v>161</v>
      </c>
      <c r="AA198">
        <v>216</v>
      </c>
      <c r="AB198">
        <v>273</v>
      </c>
      <c r="AC198">
        <v>325</v>
      </c>
      <c r="AD198">
        <v>372</v>
      </c>
      <c r="AE198">
        <v>437</v>
      </c>
      <c r="AF198">
        <v>486</v>
      </c>
      <c r="AG198" s="7">
        <v>537</v>
      </c>
      <c r="AH198">
        <v>166</v>
      </c>
      <c r="AI198">
        <v>215</v>
      </c>
      <c r="AJ198">
        <v>272</v>
      </c>
      <c r="AK198">
        <v>323</v>
      </c>
      <c r="AL198">
        <v>372</v>
      </c>
      <c r="AM198">
        <v>427</v>
      </c>
      <c r="AN198">
        <v>496</v>
      </c>
      <c r="AO198" s="7">
        <v>547</v>
      </c>
    </row>
    <row r="199" spans="2:41" x14ac:dyDescent="0.3">
      <c r="B199" s="6">
        <v>167</v>
      </c>
      <c r="C199">
        <v>221</v>
      </c>
      <c r="D199">
        <v>269</v>
      </c>
      <c r="E199">
        <v>333</v>
      </c>
      <c r="F199">
        <v>380</v>
      </c>
      <c r="G199">
        <v>435</v>
      </c>
      <c r="H199">
        <v>485</v>
      </c>
      <c r="I199" s="7">
        <v>542</v>
      </c>
      <c r="J199" s="6">
        <v>159</v>
      </c>
      <c r="K199">
        <v>219</v>
      </c>
      <c r="L199">
        <v>269</v>
      </c>
      <c r="M199">
        <v>330</v>
      </c>
      <c r="N199">
        <v>383</v>
      </c>
      <c r="O199">
        <v>429</v>
      </c>
      <c r="P199">
        <v>488</v>
      </c>
      <c r="Q199" s="7">
        <v>545</v>
      </c>
      <c r="R199">
        <v>159</v>
      </c>
      <c r="S199">
        <v>220</v>
      </c>
      <c r="T199">
        <v>272</v>
      </c>
      <c r="U199">
        <v>319</v>
      </c>
      <c r="V199">
        <v>372</v>
      </c>
      <c r="W199">
        <v>439</v>
      </c>
      <c r="X199">
        <v>496</v>
      </c>
      <c r="Y199">
        <v>538</v>
      </c>
      <c r="Z199" s="6">
        <v>165</v>
      </c>
      <c r="AA199">
        <v>216</v>
      </c>
      <c r="AB199">
        <v>270</v>
      </c>
      <c r="AC199">
        <v>317</v>
      </c>
      <c r="AD199">
        <v>385</v>
      </c>
      <c r="AE199">
        <v>439</v>
      </c>
      <c r="AF199">
        <v>494</v>
      </c>
      <c r="AG199" s="7">
        <v>549</v>
      </c>
      <c r="AH199">
        <v>157</v>
      </c>
      <c r="AI199">
        <v>216</v>
      </c>
      <c r="AJ199">
        <v>271</v>
      </c>
      <c r="AK199">
        <v>319</v>
      </c>
      <c r="AL199">
        <v>379</v>
      </c>
      <c r="AM199">
        <v>443</v>
      </c>
      <c r="AN199">
        <v>480</v>
      </c>
      <c r="AO199" s="7">
        <v>541</v>
      </c>
    </row>
    <row r="200" spans="2:41" x14ac:dyDescent="0.3">
      <c r="B200" s="6">
        <v>159</v>
      </c>
      <c r="C200">
        <v>218</v>
      </c>
      <c r="D200">
        <v>280</v>
      </c>
      <c r="E200">
        <v>326</v>
      </c>
      <c r="F200">
        <v>380</v>
      </c>
      <c r="G200">
        <v>439</v>
      </c>
      <c r="H200">
        <v>494</v>
      </c>
      <c r="I200" s="7">
        <v>531</v>
      </c>
      <c r="J200" s="6">
        <v>164</v>
      </c>
      <c r="K200">
        <v>213</v>
      </c>
      <c r="L200">
        <v>274</v>
      </c>
      <c r="M200">
        <v>323</v>
      </c>
      <c r="N200">
        <v>386</v>
      </c>
      <c r="O200">
        <v>427</v>
      </c>
      <c r="P200">
        <v>482</v>
      </c>
      <c r="Q200" s="7">
        <v>558</v>
      </c>
      <c r="R200">
        <v>164</v>
      </c>
      <c r="S200">
        <v>220</v>
      </c>
      <c r="T200">
        <v>274</v>
      </c>
      <c r="U200">
        <v>322</v>
      </c>
      <c r="V200">
        <v>376</v>
      </c>
      <c r="W200">
        <v>437</v>
      </c>
      <c r="X200">
        <v>486</v>
      </c>
      <c r="Y200">
        <v>546</v>
      </c>
      <c r="Z200" s="6">
        <v>166</v>
      </c>
      <c r="AA200">
        <v>209</v>
      </c>
      <c r="AB200">
        <v>278</v>
      </c>
      <c r="AC200">
        <v>326</v>
      </c>
      <c r="AD200">
        <v>372</v>
      </c>
      <c r="AE200">
        <v>440</v>
      </c>
      <c r="AF200">
        <v>493</v>
      </c>
      <c r="AG200" s="7">
        <v>550</v>
      </c>
      <c r="AH200">
        <v>161</v>
      </c>
      <c r="AI200">
        <v>219</v>
      </c>
      <c r="AJ200">
        <v>271</v>
      </c>
      <c r="AK200">
        <v>325</v>
      </c>
      <c r="AL200">
        <v>379</v>
      </c>
      <c r="AM200">
        <v>427</v>
      </c>
      <c r="AN200">
        <v>482</v>
      </c>
      <c r="AO200" s="7">
        <v>537</v>
      </c>
    </row>
    <row r="201" spans="2:41" x14ac:dyDescent="0.3">
      <c r="B201" s="6">
        <v>159</v>
      </c>
      <c r="C201">
        <v>225</v>
      </c>
      <c r="D201">
        <v>269</v>
      </c>
      <c r="E201">
        <v>334</v>
      </c>
      <c r="F201">
        <v>379</v>
      </c>
      <c r="G201">
        <v>433</v>
      </c>
      <c r="H201">
        <v>497</v>
      </c>
      <c r="I201" s="7">
        <v>563</v>
      </c>
      <c r="J201" s="6">
        <v>162</v>
      </c>
      <c r="K201">
        <v>223</v>
      </c>
      <c r="L201">
        <v>266</v>
      </c>
      <c r="M201">
        <v>317</v>
      </c>
      <c r="N201">
        <v>372</v>
      </c>
      <c r="O201">
        <v>430</v>
      </c>
      <c r="P201">
        <v>500</v>
      </c>
      <c r="Q201" s="7">
        <v>540</v>
      </c>
      <c r="R201">
        <v>156</v>
      </c>
      <c r="S201">
        <v>213</v>
      </c>
      <c r="T201">
        <v>263</v>
      </c>
      <c r="U201">
        <v>326</v>
      </c>
      <c r="V201">
        <v>378</v>
      </c>
      <c r="W201">
        <v>435</v>
      </c>
      <c r="X201">
        <v>497</v>
      </c>
      <c r="Y201">
        <v>546</v>
      </c>
      <c r="Z201" s="6">
        <v>165</v>
      </c>
      <c r="AA201">
        <v>210</v>
      </c>
      <c r="AB201">
        <v>268</v>
      </c>
      <c r="AC201">
        <v>319</v>
      </c>
      <c r="AD201">
        <v>383</v>
      </c>
      <c r="AE201">
        <v>438</v>
      </c>
      <c r="AF201">
        <v>486</v>
      </c>
      <c r="AG201" s="7">
        <v>536</v>
      </c>
      <c r="AH201">
        <v>165</v>
      </c>
      <c r="AI201">
        <v>213</v>
      </c>
      <c r="AJ201">
        <v>266</v>
      </c>
      <c r="AK201">
        <v>323</v>
      </c>
      <c r="AL201">
        <v>374</v>
      </c>
      <c r="AM201">
        <v>437</v>
      </c>
      <c r="AN201">
        <v>498</v>
      </c>
      <c r="AO201" s="7">
        <v>530</v>
      </c>
    </row>
    <row r="202" spans="2:41" x14ac:dyDescent="0.3">
      <c r="B202" s="6">
        <v>169</v>
      </c>
      <c r="C202">
        <v>217</v>
      </c>
      <c r="D202">
        <v>279</v>
      </c>
      <c r="E202">
        <v>324</v>
      </c>
      <c r="F202">
        <v>379</v>
      </c>
      <c r="G202">
        <v>436</v>
      </c>
      <c r="H202">
        <v>479</v>
      </c>
      <c r="I202" s="7">
        <v>553</v>
      </c>
      <c r="J202" s="6">
        <v>164</v>
      </c>
      <c r="K202">
        <v>218</v>
      </c>
      <c r="L202">
        <v>271</v>
      </c>
      <c r="M202">
        <v>336</v>
      </c>
      <c r="N202">
        <v>376</v>
      </c>
      <c r="O202">
        <v>432</v>
      </c>
      <c r="P202">
        <v>486</v>
      </c>
      <c r="Q202" s="7">
        <v>542</v>
      </c>
      <c r="R202">
        <v>164</v>
      </c>
      <c r="S202">
        <v>222</v>
      </c>
      <c r="T202">
        <v>273</v>
      </c>
      <c r="U202">
        <v>326</v>
      </c>
      <c r="V202">
        <v>374</v>
      </c>
      <c r="W202">
        <v>435</v>
      </c>
      <c r="X202">
        <v>476</v>
      </c>
      <c r="Y202">
        <v>548</v>
      </c>
      <c r="Z202" s="6">
        <v>168</v>
      </c>
      <c r="AA202">
        <v>211</v>
      </c>
      <c r="AB202">
        <v>272</v>
      </c>
      <c r="AC202">
        <v>320</v>
      </c>
      <c r="AD202">
        <v>383</v>
      </c>
      <c r="AE202">
        <v>429</v>
      </c>
      <c r="AF202">
        <v>487</v>
      </c>
      <c r="AG202" s="7">
        <v>537</v>
      </c>
      <c r="AH202">
        <v>166</v>
      </c>
      <c r="AI202">
        <v>217</v>
      </c>
      <c r="AJ202">
        <v>270</v>
      </c>
      <c r="AK202">
        <v>320</v>
      </c>
      <c r="AL202">
        <v>372</v>
      </c>
      <c r="AM202">
        <v>428</v>
      </c>
      <c r="AN202">
        <v>489</v>
      </c>
      <c r="AO202" s="7">
        <v>537</v>
      </c>
    </row>
    <row r="203" spans="2:41" x14ac:dyDescent="0.3">
      <c r="B203" s="6">
        <v>167</v>
      </c>
      <c r="C203">
        <v>224</v>
      </c>
      <c r="D203">
        <v>273</v>
      </c>
      <c r="E203">
        <v>331</v>
      </c>
      <c r="F203">
        <v>387</v>
      </c>
      <c r="G203">
        <v>436</v>
      </c>
      <c r="H203">
        <v>490</v>
      </c>
      <c r="I203" s="7">
        <v>549</v>
      </c>
      <c r="J203" s="6">
        <v>165</v>
      </c>
      <c r="K203">
        <v>214</v>
      </c>
      <c r="L203">
        <v>260</v>
      </c>
      <c r="M203">
        <v>327</v>
      </c>
      <c r="N203">
        <v>381</v>
      </c>
      <c r="O203">
        <v>431</v>
      </c>
      <c r="P203">
        <v>478</v>
      </c>
      <c r="Q203" s="7">
        <v>539</v>
      </c>
      <c r="R203">
        <v>161</v>
      </c>
      <c r="S203">
        <v>216</v>
      </c>
      <c r="T203">
        <v>273</v>
      </c>
      <c r="U203">
        <v>328</v>
      </c>
      <c r="V203">
        <v>376</v>
      </c>
      <c r="W203">
        <v>435</v>
      </c>
      <c r="X203">
        <v>485</v>
      </c>
      <c r="Y203">
        <v>531</v>
      </c>
      <c r="Z203" s="6">
        <v>166</v>
      </c>
      <c r="AA203">
        <v>221</v>
      </c>
      <c r="AB203">
        <v>267</v>
      </c>
      <c r="AC203">
        <v>318</v>
      </c>
      <c r="AD203">
        <v>374</v>
      </c>
      <c r="AE203">
        <v>435</v>
      </c>
      <c r="AF203">
        <v>491</v>
      </c>
      <c r="AG203" s="7">
        <v>532</v>
      </c>
      <c r="AH203">
        <v>159</v>
      </c>
      <c r="AI203">
        <v>217</v>
      </c>
      <c r="AJ203">
        <v>268</v>
      </c>
      <c r="AK203">
        <v>331</v>
      </c>
      <c r="AL203">
        <v>374</v>
      </c>
      <c r="AM203">
        <v>434</v>
      </c>
      <c r="AN203">
        <v>494</v>
      </c>
      <c r="AO203" s="7">
        <v>534</v>
      </c>
    </row>
    <row r="204" spans="2:41" x14ac:dyDescent="0.3">
      <c r="B204" s="6">
        <v>170</v>
      </c>
      <c r="C204">
        <v>223</v>
      </c>
      <c r="D204">
        <v>271</v>
      </c>
      <c r="E204">
        <v>332</v>
      </c>
      <c r="F204">
        <v>376</v>
      </c>
      <c r="G204">
        <v>440</v>
      </c>
      <c r="H204">
        <v>489</v>
      </c>
      <c r="I204" s="7">
        <v>542</v>
      </c>
      <c r="J204" s="6">
        <v>167</v>
      </c>
      <c r="K204">
        <v>208</v>
      </c>
      <c r="L204">
        <v>271</v>
      </c>
      <c r="M204">
        <v>322</v>
      </c>
      <c r="N204">
        <v>371</v>
      </c>
      <c r="O204">
        <v>438</v>
      </c>
      <c r="P204">
        <v>480</v>
      </c>
      <c r="Q204" s="7">
        <v>545</v>
      </c>
      <c r="R204">
        <v>166</v>
      </c>
      <c r="S204">
        <v>216</v>
      </c>
      <c r="T204">
        <v>273</v>
      </c>
      <c r="U204">
        <v>322</v>
      </c>
      <c r="V204">
        <v>385</v>
      </c>
      <c r="W204">
        <v>440</v>
      </c>
      <c r="X204">
        <v>493</v>
      </c>
      <c r="Y204">
        <v>535</v>
      </c>
      <c r="Z204" s="6">
        <v>158</v>
      </c>
      <c r="AA204">
        <v>218</v>
      </c>
      <c r="AB204">
        <v>266</v>
      </c>
      <c r="AC204">
        <v>322</v>
      </c>
      <c r="AD204">
        <v>374</v>
      </c>
      <c r="AE204">
        <v>436</v>
      </c>
      <c r="AF204">
        <v>490</v>
      </c>
      <c r="AG204" s="7">
        <v>543</v>
      </c>
      <c r="AH204">
        <v>163</v>
      </c>
      <c r="AI204">
        <v>223</v>
      </c>
      <c r="AJ204">
        <v>269</v>
      </c>
      <c r="AK204">
        <v>320</v>
      </c>
      <c r="AL204">
        <v>366</v>
      </c>
      <c r="AM204">
        <v>438</v>
      </c>
      <c r="AN204">
        <v>494</v>
      </c>
      <c r="AO204" s="7">
        <v>546</v>
      </c>
    </row>
    <row r="205" spans="2:41" x14ac:dyDescent="0.3">
      <c r="B205" s="6">
        <v>168</v>
      </c>
      <c r="C205">
        <v>219</v>
      </c>
      <c r="D205">
        <v>271</v>
      </c>
      <c r="E205">
        <v>324</v>
      </c>
      <c r="F205">
        <v>390</v>
      </c>
      <c r="G205">
        <v>436</v>
      </c>
      <c r="H205">
        <v>484</v>
      </c>
      <c r="I205" s="7">
        <v>555</v>
      </c>
      <c r="J205" s="6">
        <v>166</v>
      </c>
      <c r="K205">
        <v>220</v>
      </c>
      <c r="L205">
        <v>277</v>
      </c>
      <c r="M205">
        <v>320</v>
      </c>
      <c r="N205">
        <v>378</v>
      </c>
      <c r="O205">
        <v>429</v>
      </c>
      <c r="P205">
        <v>478</v>
      </c>
      <c r="Q205" s="7">
        <v>542</v>
      </c>
      <c r="R205">
        <v>163</v>
      </c>
      <c r="S205">
        <v>212</v>
      </c>
      <c r="T205">
        <v>278</v>
      </c>
      <c r="U205">
        <v>324</v>
      </c>
      <c r="V205">
        <v>372</v>
      </c>
      <c r="W205">
        <v>428</v>
      </c>
      <c r="X205">
        <v>493</v>
      </c>
      <c r="Y205">
        <v>532</v>
      </c>
      <c r="Z205" s="6">
        <v>156</v>
      </c>
      <c r="AA205">
        <v>213</v>
      </c>
      <c r="AB205">
        <v>265</v>
      </c>
      <c r="AC205">
        <v>332</v>
      </c>
      <c r="AD205">
        <v>368</v>
      </c>
      <c r="AE205">
        <v>428</v>
      </c>
      <c r="AF205">
        <v>484</v>
      </c>
      <c r="AG205" s="7">
        <v>539</v>
      </c>
      <c r="AH205">
        <v>154</v>
      </c>
      <c r="AI205">
        <v>213</v>
      </c>
      <c r="AJ205">
        <v>266</v>
      </c>
      <c r="AK205">
        <v>332</v>
      </c>
      <c r="AL205">
        <v>380</v>
      </c>
      <c r="AM205">
        <v>435</v>
      </c>
      <c r="AN205">
        <v>468</v>
      </c>
      <c r="AO205" s="7">
        <v>547</v>
      </c>
    </row>
    <row r="206" spans="2:41" x14ac:dyDescent="0.3">
      <c r="B206" s="6">
        <v>172</v>
      </c>
      <c r="C206">
        <v>225</v>
      </c>
      <c r="D206">
        <v>280</v>
      </c>
      <c r="E206">
        <v>326</v>
      </c>
      <c r="F206">
        <v>381</v>
      </c>
      <c r="G206">
        <v>443</v>
      </c>
      <c r="H206">
        <v>493</v>
      </c>
      <c r="I206" s="7">
        <v>545</v>
      </c>
      <c r="J206" s="6">
        <v>164</v>
      </c>
      <c r="K206">
        <v>219</v>
      </c>
      <c r="L206">
        <v>262</v>
      </c>
      <c r="M206">
        <v>327</v>
      </c>
      <c r="N206">
        <v>378</v>
      </c>
      <c r="O206">
        <v>431</v>
      </c>
      <c r="P206">
        <v>494</v>
      </c>
      <c r="Q206" s="7">
        <v>532</v>
      </c>
      <c r="R206">
        <v>167</v>
      </c>
      <c r="S206">
        <v>222</v>
      </c>
      <c r="T206">
        <v>277</v>
      </c>
      <c r="U206">
        <v>326</v>
      </c>
      <c r="V206">
        <v>387</v>
      </c>
      <c r="W206">
        <v>427</v>
      </c>
      <c r="X206">
        <v>488</v>
      </c>
      <c r="Y206">
        <v>539</v>
      </c>
      <c r="Z206" s="6">
        <v>161</v>
      </c>
      <c r="AA206">
        <v>217</v>
      </c>
      <c r="AB206">
        <v>273</v>
      </c>
      <c r="AC206">
        <v>327</v>
      </c>
      <c r="AD206">
        <v>387</v>
      </c>
      <c r="AE206">
        <v>435</v>
      </c>
      <c r="AF206">
        <v>494</v>
      </c>
      <c r="AG206" s="7">
        <v>537</v>
      </c>
      <c r="AH206">
        <v>156</v>
      </c>
      <c r="AI206">
        <v>214</v>
      </c>
      <c r="AJ206">
        <v>274</v>
      </c>
      <c r="AK206">
        <v>332</v>
      </c>
      <c r="AL206">
        <v>382</v>
      </c>
      <c r="AM206">
        <v>430</v>
      </c>
      <c r="AN206">
        <v>485</v>
      </c>
      <c r="AO206" s="7">
        <v>539</v>
      </c>
    </row>
    <row r="207" spans="2:41" x14ac:dyDescent="0.3">
      <c r="B207" s="6">
        <v>168</v>
      </c>
      <c r="C207">
        <v>217</v>
      </c>
      <c r="D207">
        <v>271</v>
      </c>
      <c r="E207">
        <v>325</v>
      </c>
      <c r="F207">
        <v>372</v>
      </c>
      <c r="G207">
        <v>435</v>
      </c>
      <c r="H207">
        <v>493</v>
      </c>
      <c r="I207" s="7">
        <v>541</v>
      </c>
      <c r="J207" s="6">
        <v>161</v>
      </c>
      <c r="K207">
        <v>217</v>
      </c>
      <c r="L207">
        <v>276</v>
      </c>
      <c r="M207">
        <v>325</v>
      </c>
      <c r="N207">
        <v>375</v>
      </c>
      <c r="O207">
        <v>431</v>
      </c>
      <c r="P207">
        <v>496</v>
      </c>
      <c r="Q207" s="7">
        <v>542</v>
      </c>
      <c r="R207">
        <v>164</v>
      </c>
      <c r="S207">
        <v>221</v>
      </c>
      <c r="T207">
        <v>263</v>
      </c>
      <c r="U207">
        <v>330</v>
      </c>
      <c r="V207">
        <v>384</v>
      </c>
      <c r="W207">
        <v>433</v>
      </c>
      <c r="X207">
        <v>480</v>
      </c>
      <c r="Y207">
        <v>546</v>
      </c>
      <c r="Z207" s="6">
        <v>159</v>
      </c>
      <c r="AA207">
        <v>210</v>
      </c>
      <c r="AB207">
        <v>269</v>
      </c>
      <c r="AC207">
        <v>327</v>
      </c>
      <c r="AD207">
        <v>390</v>
      </c>
      <c r="AE207">
        <v>430</v>
      </c>
      <c r="AF207">
        <v>478</v>
      </c>
      <c r="AG207" s="7">
        <v>545</v>
      </c>
      <c r="AH207">
        <v>166</v>
      </c>
      <c r="AI207">
        <v>217</v>
      </c>
      <c r="AJ207">
        <v>270</v>
      </c>
      <c r="AK207">
        <v>319</v>
      </c>
      <c r="AL207">
        <v>382</v>
      </c>
      <c r="AM207">
        <v>424</v>
      </c>
      <c r="AN207">
        <v>481</v>
      </c>
      <c r="AO207" s="7">
        <v>533</v>
      </c>
    </row>
    <row r="208" spans="2:41" x14ac:dyDescent="0.3">
      <c r="B208" s="6">
        <v>163</v>
      </c>
      <c r="C208">
        <v>227</v>
      </c>
      <c r="D208">
        <v>272</v>
      </c>
      <c r="E208">
        <v>326</v>
      </c>
      <c r="F208">
        <v>384</v>
      </c>
      <c r="G208">
        <v>451</v>
      </c>
      <c r="H208">
        <v>496</v>
      </c>
      <c r="I208" s="7">
        <v>540</v>
      </c>
      <c r="J208" s="6">
        <v>163</v>
      </c>
      <c r="K208">
        <v>229</v>
      </c>
      <c r="L208">
        <v>275</v>
      </c>
      <c r="M208">
        <v>325</v>
      </c>
      <c r="N208">
        <v>373</v>
      </c>
      <c r="O208">
        <v>419</v>
      </c>
      <c r="P208">
        <v>481</v>
      </c>
      <c r="Q208" s="7">
        <v>543</v>
      </c>
      <c r="R208">
        <v>165</v>
      </c>
      <c r="S208">
        <v>221</v>
      </c>
      <c r="T208">
        <v>268</v>
      </c>
      <c r="U208">
        <v>327</v>
      </c>
      <c r="V208">
        <v>387</v>
      </c>
      <c r="W208">
        <v>437</v>
      </c>
      <c r="X208">
        <v>499</v>
      </c>
      <c r="Y208">
        <v>535</v>
      </c>
      <c r="Z208" s="6">
        <v>156</v>
      </c>
      <c r="AA208">
        <v>210</v>
      </c>
      <c r="AB208">
        <v>268</v>
      </c>
      <c r="AC208">
        <v>329</v>
      </c>
      <c r="AD208">
        <v>377</v>
      </c>
      <c r="AE208">
        <v>435</v>
      </c>
      <c r="AF208">
        <v>479</v>
      </c>
      <c r="AG208" s="7">
        <v>542</v>
      </c>
      <c r="AH208">
        <v>172</v>
      </c>
      <c r="AI208">
        <v>220</v>
      </c>
      <c r="AJ208">
        <v>277</v>
      </c>
      <c r="AK208">
        <v>327</v>
      </c>
      <c r="AL208">
        <v>387</v>
      </c>
      <c r="AM208">
        <v>426</v>
      </c>
      <c r="AN208">
        <v>479</v>
      </c>
      <c r="AO208" s="7">
        <v>538</v>
      </c>
    </row>
    <row r="209" spans="2:41" x14ac:dyDescent="0.3">
      <c r="B209" s="6">
        <v>165</v>
      </c>
      <c r="C209">
        <v>219</v>
      </c>
      <c r="D209">
        <v>279</v>
      </c>
      <c r="E209">
        <v>342</v>
      </c>
      <c r="F209">
        <v>387</v>
      </c>
      <c r="G209">
        <v>439</v>
      </c>
      <c r="H209">
        <v>492</v>
      </c>
      <c r="I209" s="7">
        <v>535</v>
      </c>
      <c r="J209" s="6">
        <v>158</v>
      </c>
      <c r="K209">
        <v>220</v>
      </c>
      <c r="L209">
        <v>281</v>
      </c>
      <c r="M209">
        <v>322</v>
      </c>
      <c r="N209">
        <v>370</v>
      </c>
      <c r="O209">
        <v>431</v>
      </c>
      <c r="P209">
        <v>488</v>
      </c>
      <c r="Q209" s="7">
        <v>538</v>
      </c>
      <c r="R209">
        <v>161</v>
      </c>
      <c r="S209">
        <v>216</v>
      </c>
      <c r="T209">
        <v>264</v>
      </c>
      <c r="U209">
        <v>331</v>
      </c>
      <c r="V209">
        <v>373</v>
      </c>
      <c r="W209">
        <v>439</v>
      </c>
      <c r="X209">
        <v>483</v>
      </c>
      <c r="Y209">
        <v>546</v>
      </c>
      <c r="Z209" s="6">
        <v>163</v>
      </c>
      <c r="AA209">
        <v>217</v>
      </c>
      <c r="AB209">
        <v>272</v>
      </c>
      <c r="AC209">
        <v>331</v>
      </c>
      <c r="AD209">
        <v>379</v>
      </c>
      <c r="AE209">
        <v>428</v>
      </c>
      <c r="AF209">
        <v>488</v>
      </c>
      <c r="AG209" s="7">
        <v>548</v>
      </c>
      <c r="AH209">
        <v>166</v>
      </c>
      <c r="AI209">
        <v>211</v>
      </c>
      <c r="AJ209">
        <v>271</v>
      </c>
      <c r="AK209">
        <v>316</v>
      </c>
      <c r="AL209">
        <v>384</v>
      </c>
      <c r="AM209">
        <v>429</v>
      </c>
      <c r="AN209">
        <v>487</v>
      </c>
      <c r="AO209" s="7">
        <v>546</v>
      </c>
    </row>
    <row r="210" spans="2:41" x14ac:dyDescent="0.3">
      <c r="B210" s="6">
        <v>161</v>
      </c>
      <c r="C210">
        <v>217</v>
      </c>
      <c r="D210">
        <v>274</v>
      </c>
      <c r="E210">
        <v>329</v>
      </c>
      <c r="F210">
        <v>395</v>
      </c>
      <c r="G210">
        <v>443</v>
      </c>
      <c r="H210">
        <v>489</v>
      </c>
      <c r="I210" s="7">
        <v>533</v>
      </c>
      <c r="J210" s="6">
        <v>163</v>
      </c>
      <c r="K210">
        <v>216</v>
      </c>
      <c r="L210">
        <v>270</v>
      </c>
      <c r="M210">
        <v>331</v>
      </c>
      <c r="N210">
        <v>375</v>
      </c>
      <c r="O210">
        <v>429</v>
      </c>
      <c r="P210">
        <v>481</v>
      </c>
      <c r="Q210" s="7">
        <v>536</v>
      </c>
      <c r="R210">
        <v>158</v>
      </c>
      <c r="S210">
        <v>217</v>
      </c>
      <c r="T210">
        <v>270</v>
      </c>
      <c r="U210">
        <v>328</v>
      </c>
      <c r="V210">
        <v>376</v>
      </c>
      <c r="W210">
        <v>444</v>
      </c>
      <c r="X210">
        <v>495</v>
      </c>
      <c r="Y210">
        <v>540</v>
      </c>
      <c r="Z210" s="6">
        <v>165</v>
      </c>
      <c r="AA210">
        <v>214</v>
      </c>
      <c r="AB210">
        <v>265</v>
      </c>
      <c r="AC210">
        <v>321</v>
      </c>
      <c r="AD210">
        <v>380</v>
      </c>
      <c r="AE210">
        <v>441</v>
      </c>
      <c r="AF210">
        <v>494</v>
      </c>
      <c r="AG210" s="7">
        <v>549</v>
      </c>
      <c r="AH210">
        <v>162</v>
      </c>
      <c r="AI210">
        <v>218</v>
      </c>
      <c r="AJ210">
        <v>276</v>
      </c>
      <c r="AK210">
        <v>327</v>
      </c>
      <c r="AL210">
        <v>376</v>
      </c>
      <c r="AM210">
        <v>429</v>
      </c>
      <c r="AN210">
        <v>485</v>
      </c>
      <c r="AO210" s="7">
        <v>539</v>
      </c>
    </row>
    <row r="211" spans="2:41" x14ac:dyDescent="0.3">
      <c r="B211" s="6">
        <v>168</v>
      </c>
      <c r="C211">
        <v>219</v>
      </c>
      <c r="D211">
        <v>276</v>
      </c>
      <c r="E211">
        <v>326</v>
      </c>
      <c r="F211">
        <v>388</v>
      </c>
      <c r="G211">
        <v>435</v>
      </c>
      <c r="H211">
        <v>487</v>
      </c>
      <c r="I211" s="7">
        <v>546</v>
      </c>
      <c r="J211" s="6">
        <v>162</v>
      </c>
      <c r="K211">
        <v>218</v>
      </c>
      <c r="L211">
        <v>265</v>
      </c>
      <c r="M211">
        <v>331</v>
      </c>
      <c r="N211">
        <v>378</v>
      </c>
      <c r="O211">
        <v>436</v>
      </c>
      <c r="P211">
        <v>475</v>
      </c>
      <c r="Q211" s="7">
        <v>540</v>
      </c>
      <c r="R211">
        <v>162</v>
      </c>
      <c r="S211">
        <v>214</v>
      </c>
      <c r="T211">
        <v>274</v>
      </c>
      <c r="U211">
        <v>327</v>
      </c>
      <c r="V211">
        <v>382</v>
      </c>
      <c r="W211">
        <v>445</v>
      </c>
      <c r="X211">
        <v>489</v>
      </c>
      <c r="Y211">
        <v>554</v>
      </c>
      <c r="Z211" s="6">
        <v>166</v>
      </c>
      <c r="AA211">
        <v>218</v>
      </c>
      <c r="AB211">
        <v>272</v>
      </c>
      <c r="AC211">
        <v>322</v>
      </c>
      <c r="AD211">
        <v>382</v>
      </c>
      <c r="AE211">
        <v>435</v>
      </c>
      <c r="AF211">
        <v>495</v>
      </c>
      <c r="AG211" s="7">
        <v>542</v>
      </c>
      <c r="AH211">
        <v>158</v>
      </c>
      <c r="AI211">
        <v>214</v>
      </c>
      <c r="AJ211">
        <v>275</v>
      </c>
      <c r="AK211">
        <v>321</v>
      </c>
      <c r="AL211">
        <v>382</v>
      </c>
      <c r="AM211">
        <v>432</v>
      </c>
      <c r="AN211">
        <v>487</v>
      </c>
      <c r="AO211" s="7">
        <v>538</v>
      </c>
    </row>
    <row r="212" spans="2:41" x14ac:dyDescent="0.3">
      <c r="B212" s="6">
        <v>163</v>
      </c>
      <c r="C212">
        <v>222</v>
      </c>
      <c r="D212">
        <v>268</v>
      </c>
      <c r="E212">
        <v>323</v>
      </c>
      <c r="F212">
        <v>371</v>
      </c>
      <c r="G212">
        <v>437</v>
      </c>
      <c r="H212">
        <v>481</v>
      </c>
      <c r="I212" s="7">
        <v>541</v>
      </c>
      <c r="J212" s="6">
        <v>164</v>
      </c>
      <c r="K212">
        <v>221</v>
      </c>
      <c r="L212">
        <v>268</v>
      </c>
      <c r="M212">
        <v>326</v>
      </c>
      <c r="N212">
        <v>388</v>
      </c>
      <c r="O212">
        <v>435</v>
      </c>
      <c r="P212">
        <v>484</v>
      </c>
      <c r="Q212" s="7">
        <v>542</v>
      </c>
      <c r="R212">
        <v>159</v>
      </c>
      <c r="S212">
        <v>210</v>
      </c>
      <c r="T212">
        <v>272</v>
      </c>
      <c r="U212">
        <v>333</v>
      </c>
      <c r="V212">
        <v>381</v>
      </c>
      <c r="W212">
        <v>430</v>
      </c>
      <c r="X212">
        <v>479</v>
      </c>
      <c r="Y212">
        <v>553</v>
      </c>
      <c r="Z212" s="6">
        <v>160</v>
      </c>
      <c r="AA212">
        <v>217</v>
      </c>
      <c r="AB212">
        <v>266</v>
      </c>
      <c r="AC212">
        <v>322</v>
      </c>
      <c r="AD212">
        <v>391</v>
      </c>
      <c r="AE212">
        <v>432</v>
      </c>
      <c r="AF212">
        <v>482</v>
      </c>
      <c r="AG212" s="7">
        <v>541</v>
      </c>
      <c r="AH212">
        <v>157</v>
      </c>
      <c r="AI212">
        <v>218</v>
      </c>
      <c r="AJ212">
        <v>268</v>
      </c>
      <c r="AK212">
        <v>323</v>
      </c>
      <c r="AL212">
        <v>383</v>
      </c>
      <c r="AM212">
        <v>427</v>
      </c>
      <c r="AN212">
        <v>475</v>
      </c>
      <c r="AO212" s="7">
        <v>551</v>
      </c>
    </row>
    <row r="213" spans="2:41" x14ac:dyDescent="0.3">
      <c r="B213" s="6">
        <v>164</v>
      </c>
      <c r="C213">
        <v>217</v>
      </c>
      <c r="D213">
        <v>275</v>
      </c>
      <c r="E213">
        <v>335</v>
      </c>
      <c r="F213">
        <v>384</v>
      </c>
      <c r="G213">
        <v>441</v>
      </c>
      <c r="H213">
        <v>488</v>
      </c>
      <c r="I213" s="7">
        <v>552</v>
      </c>
      <c r="J213" s="6">
        <v>164</v>
      </c>
      <c r="K213">
        <v>225</v>
      </c>
      <c r="L213">
        <v>268</v>
      </c>
      <c r="M213">
        <v>322</v>
      </c>
      <c r="N213">
        <v>382</v>
      </c>
      <c r="O213">
        <v>439</v>
      </c>
      <c r="P213">
        <v>492</v>
      </c>
      <c r="Q213" s="7">
        <v>548</v>
      </c>
      <c r="R213">
        <v>165</v>
      </c>
      <c r="S213">
        <v>221</v>
      </c>
      <c r="T213">
        <v>278</v>
      </c>
      <c r="U213">
        <v>320</v>
      </c>
      <c r="V213">
        <v>375</v>
      </c>
      <c r="W213">
        <v>431</v>
      </c>
      <c r="X213">
        <v>487</v>
      </c>
      <c r="Y213">
        <v>537</v>
      </c>
      <c r="Z213" s="6">
        <v>163</v>
      </c>
      <c r="AA213">
        <v>214</v>
      </c>
      <c r="AB213">
        <v>273</v>
      </c>
      <c r="AC213">
        <v>319</v>
      </c>
      <c r="AD213">
        <v>367</v>
      </c>
      <c r="AE213">
        <v>440</v>
      </c>
      <c r="AF213">
        <v>495</v>
      </c>
      <c r="AG213" s="7">
        <v>547</v>
      </c>
      <c r="AH213">
        <v>162</v>
      </c>
      <c r="AI213">
        <v>211</v>
      </c>
      <c r="AJ213">
        <v>277</v>
      </c>
      <c r="AK213">
        <v>326</v>
      </c>
      <c r="AL213">
        <v>373</v>
      </c>
      <c r="AM213">
        <v>435</v>
      </c>
      <c r="AN213">
        <v>495</v>
      </c>
      <c r="AO213" s="7">
        <v>544</v>
      </c>
    </row>
    <row r="214" spans="2:41" x14ac:dyDescent="0.3">
      <c r="B214" s="6">
        <v>163</v>
      </c>
      <c r="C214">
        <v>232</v>
      </c>
      <c r="D214">
        <v>272</v>
      </c>
      <c r="E214">
        <v>330</v>
      </c>
      <c r="F214">
        <v>392</v>
      </c>
      <c r="G214">
        <v>426</v>
      </c>
      <c r="H214">
        <v>494</v>
      </c>
      <c r="I214" s="7">
        <v>544</v>
      </c>
      <c r="J214" s="6">
        <v>160</v>
      </c>
      <c r="K214">
        <v>213</v>
      </c>
      <c r="L214">
        <v>269</v>
      </c>
      <c r="M214">
        <v>325</v>
      </c>
      <c r="N214">
        <v>385</v>
      </c>
      <c r="O214">
        <v>434</v>
      </c>
      <c r="P214">
        <v>488</v>
      </c>
      <c r="Q214" s="7">
        <v>535</v>
      </c>
      <c r="R214">
        <v>166</v>
      </c>
      <c r="S214">
        <v>223</v>
      </c>
      <c r="T214">
        <v>270</v>
      </c>
      <c r="U214">
        <v>326</v>
      </c>
      <c r="V214">
        <v>382</v>
      </c>
      <c r="W214">
        <v>450</v>
      </c>
      <c r="X214">
        <v>489</v>
      </c>
      <c r="Y214">
        <v>540</v>
      </c>
      <c r="Z214" s="6">
        <v>166</v>
      </c>
      <c r="AA214">
        <v>210</v>
      </c>
      <c r="AB214">
        <v>280</v>
      </c>
      <c r="AC214">
        <v>322</v>
      </c>
      <c r="AD214">
        <v>380</v>
      </c>
      <c r="AE214">
        <v>432</v>
      </c>
      <c r="AF214">
        <v>489</v>
      </c>
      <c r="AG214" s="7">
        <v>543</v>
      </c>
      <c r="AH214">
        <v>166</v>
      </c>
      <c r="AI214">
        <v>218</v>
      </c>
      <c r="AJ214">
        <v>262</v>
      </c>
      <c r="AK214">
        <v>321</v>
      </c>
      <c r="AL214">
        <v>377</v>
      </c>
      <c r="AM214">
        <v>429</v>
      </c>
      <c r="AN214">
        <v>495</v>
      </c>
      <c r="AO214" s="7">
        <v>546</v>
      </c>
    </row>
    <row r="215" spans="2:41" x14ac:dyDescent="0.3">
      <c r="B215" s="6">
        <v>166</v>
      </c>
      <c r="C215">
        <v>215</v>
      </c>
      <c r="D215">
        <v>277</v>
      </c>
      <c r="E215">
        <v>323</v>
      </c>
      <c r="F215">
        <v>374</v>
      </c>
      <c r="G215">
        <v>437</v>
      </c>
      <c r="H215">
        <v>503</v>
      </c>
      <c r="I215" s="7">
        <v>559</v>
      </c>
      <c r="J215" s="6">
        <v>170</v>
      </c>
      <c r="K215">
        <v>214</v>
      </c>
      <c r="L215">
        <v>275</v>
      </c>
      <c r="M215">
        <v>327</v>
      </c>
      <c r="N215">
        <v>390</v>
      </c>
      <c r="O215">
        <v>427</v>
      </c>
      <c r="P215">
        <v>491</v>
      </c>
      <c r="Q215" s="7">
        <v>547</v>
      </c>
      <c r="R215">
        <v>162</v>
      </c>
      <c r="S215">
        <v>216</v>
      </c>
      <c r="T215">
        <v>278</v>
      </c>
      <c r="U215">
        <v>318</v>
      </c>
      <c r="V215">
        <v>374</v>
      </c>
      <c r="W215">
        <v>429</v>
      </c>
      <c r="X215">
        <v>487</v>
      </c>
      <c r="Y215">
        <v>532</v>
      </c>
      <c r="Z215" s="6">
        <v>163</v>
      </c>
      <c r="AA215">
        <v>220</v>
      </c>
      <c r="AB215">
        <v>264</v>
      </c>
      <c r="AC215">
        <v>327</v>
      </c>
      <c r="AD215">
        <v>380</v>
      </c>
      <c r="AE215">
        <v>433</v>
      </c>
      <c r="AF215">
        <v>485</v>
      </c>
      <c r="AG215" s="7">
        <v>546</v>
      </c>
      <c r="AH215">
        <v>161</v>
      </c>
      <c r="AI215">
        <v>221</v>
      </c>
      <c r="AJ215">
        <v>277</v>
      </c>
      <c r="AK215">
        <v>330</v>
      </c>
      <c r="AL215">
        <v>381</v>
      </c>
      <c r="AM215">
        <v>424</v>
      </c>
      <c r="AN215">
        <v>477</v>
      </c>
      <c r="AO215" s="7">
        <v>541</v>
      </c>
    </row>
    <row r="216" spans="2:41" x14ac:dyDescent="0.3">
      <c r="B216" s="6">
        <v>167</v>
      </c>
      <c r="C216">
        <v>224</v>
      </c>
      <c r="D216">
        <v>274</v>
      </c>
      <c r="E216">
        <v>326</v>
      </c>
      <c r="F216">
        <v>387</v>
      </c>
      <c r="G216">
        <v>435</v>
      </c>
      <c r="H216">
        <v>488</v>
      </c>
      <c r="I216" s="7">
        <v>551</v>
      </c>
      <c r="J216" s="6">
        <v>159</v>
      </c>
      <c r="K216">
        <v>214</v>
      </c>
      <c r="L216">
        <v>273</v>
      </c>
      <c r="M216">
        <v>320</v>
      </c>
      <c r="N216">
        <v>381</v>
      </c>
      <c r="O216">
        <v>433</v>
      </c>
      <c r="P216">
        <v>485</v>
      </c>
      <c r="Q216" s="7">
        <v>538</v>
      </c>
      <c r="R216">
        <v>155</v>
      </c>
      <c r="S216">
        <v>220</v>
      </c>
      <c r="T216">
        <v>265</v>
      </c>
      <c r="U216">
        <v>332</v>
      </c>
      <c r="V216">
        <v>378</v>
      </c>
      <c r="W216">
        <v>421</v>
      </c>
      <c r="X216">
        <v>489</v>
      </c>
      <c r="Y216">
        <v>538</v>
      </c>
      <c r="Z216" s="6">
        <v>167</v>
      </c>
      <c r="AA216">
        <v>230</v>
      </c>
      <c r="AB216">
        <v>276</v>
      </c>
      <c r="AC216">
        <v>323</v>
      </c>
      <c r="AD216">
        <v>378</v>
      </c>
      <c r="AE216">
        <v>442</v>
      </c>
      <c r="AF216">
        <v>491</v>
      </c>
      <c r="AG216" s="7">
        <v>538</v>
      </c>
      <c r="AH216">
        <v>160</v>
      </c>
      <c r="AI216">
        <v>211</v>
      </c>
      <c r="AJ216">
        <v>276</v>
      </c>
      <c r="AK216">
        <v>320</v>
      </c>
      <c r="AL216">
        <v>381</v>
      </c>
      <c r="AM216">
        <v>428</v>
      </c>
      <c r="AN216">
        <v>475</v>
      </c>
      <c r="AO216" s="7">
        <v>550</v>
      </c>
    </row>
    <row r="217" spans="2:41" x14ac:dyDescent="0.3">
      <c r="B217" s="6">
        <v>169</v>
      </c>
      <c r="C217">
        <v>222</v>
      </c>
      <c r="D217">
        <v>272</v>
      </c>
      <c r="E217">
        <v>325</v>
      </c>
      <c r="F217">
        <v>381</v>
      </c>
      <c r="G217">
        <v>428</v>
      </c>
      <c r="H217">
        <v>493</v>
      </c>
      <c r="I217" s="7">
        <v>541</v>
      </c>
      <c r="J217" s="6">
        <v>157</v>
      </c>
      <c r="K217">
        <v>213</v>
      </c>
      <c r="L217">
        <v>272</v>
      </c>
      <c r="M217">
        <v>335</v>
      </c>
      <c r="N217">
        <v>384</v>
      </c>
      <c r="O217">
        <v>435</v>
      </c>
      <c r="P217">
        <v>497</v>
      </c>
      <c r="Q217" s="7">
        <v>542</v>
      </c>
      <c r="R217">
        <v>165</v>
      </c>
      <c r="S217">
        <v>219</v>
      </c>
      <c r="T217">
        <v>273</v>
      </c>
      <c r="U217">
        <v>321</v>
      </c>
      <c r="V217">
        <v>373</v>
      </c>
      <c r="W217">
        <v>437</v>
      </c>
      <c r="X217">
        <v>485</v>
      </c>
      <c r="Y217">
        <v>546</v>
      </c>
      <c r="Z217" s="6">
        <v>167</v>
      </c>
      <c r="AA217">
        <v>215</v>
      </c>
      <c r="AB217">
        <v>278</v>
      </c>
      <c r="AC217">
        <v>327</v>
      </c>
      <c r="AD217">
        <v>370</v>
      </c>
      <c r="AE217">
        <v>440</v>
      </c>
      <c r="AF217">
        <v>499</v>
      </c>
      <c r="AG217" s="7">
        <v>532</v>
      </c>
      <c r="AH217">
        <v>158</v>
      </c>
      <c r="AI217">
        <v>220</v>
      </c>
      <c r="AJ217">
        <v>270</v>
      </c>
      <c r="AK217">
        <v>315</v>
      </c>
      <c r="AL217">
        <v>375</v>
      </c>
      <c r="AM217">
        <v>429</v>
      </c>
      <c r="AN217">
        <v>478</v>
      </c>
      <c r="AO217" s="7">
        <v>546</v>
      </c>
    </row>
    <row r="218" spans="2:41" x14ac:dyDescent="0.3">
      <c r="B218" s="6">
        <v>163</v>
      </c>
      <c r="C218">
        <v>227</v>
      </c>
      <c r="D218">
        <v>268</v>
      </c>
      <c r="E218">
        <v>327</v>
      </c>
      <c r="F218">
        <v>377</v>
      </c>
      <c r="G218">
        <v>444</v>
      </c>
      <c r="H218">
        <v>491</v>
      </c>
      <c r="I218" s="7">
        <v>551</v>
      </c>
      <c r="J218" s="6">
        <v>157</v>
      </c>
      <c r="K218">
        <v>219</v>
      </c>
      <c r="L218">
        <v>270</v>
      </c>
      <c r="M218">
        <v>327</v>
      </c>
      <c r="N218">
        <v>379</v>
      </c>
      <c r="O218">
        <v>428</v>
      </c>
      <c r="P218">
        <v>480</v>
      </c>
      <c r="Q218" s="7">
        <v>555</v>
      </c>
      <c r="R218">
        <v>167</v>
      </c>
      <c r="S218">
        <v>216</v>
      </c>
      <c r="T218">
        <v>262</v>
      </c>
      <c r="U218">
        <v>322</v>
      </c>
      <c r="V218">
        <v>378</v>
      </c>
      <c r="W218">
        <v>434</v>
      </c>
      <c r="X218">
        <v>491</v>
      </c>
      <c r="Y218">
        <v>532</v>
      </c>
      <c r="Z218" s="6">
        <v>168</v>
      </c>
      <c r="AA218">
        <v>209</v>
      </c>
      <c r="AB218">
        <v>266</v>
      </c>
      <c r="AC218">
        <v>328</v>
      </c>
      <c r="AD218">
        <v>375</v>
      </c>
      <c r="AE218">
        <v>429</v>
      </c>
      <c r="AF218">
        <v>492</v>
      </c>
      <c r="AG218" s="7">
        <v>547</v>
      </c>
      <c r="AH218">
        <v>166</v>
      </c>
      <c r="AI218">
        <v>209</v>
      </c>
      <c r="AJ218">
        <v>274</v>
      </c>
      <c r="AK218">
        <v>325</v>
      </c>
      <c r="AL218">
        <v>376</v>
      </c>
      <c r="AM218">
        <v>432</v>
      </c>
      <c r="AN218">
        <v>496</v>
      </c>
      <c r="AO218" s="7">
        <v>540</v>
      </c>
    </row>
    <row r="219" spans="2:41" x14ac:dyDescent="0.3">
      <c r="B219" s="6">
        <v>171</v>
      </c>
      <c r="C219">
        <v>218</v>
      </c>
      <c r="D219">
        <v>277</v>
      </c>
      <c r="E219">
        <v>324</v>
      </c>
      <c r="F219">
        <v>393</v>
      </c>
      <c r="G219">
        <v>435</v>
      </c>
      <c r="H219">
        <v>492</v>
      </c>
      <c r="I219" s="7">
        <v>543</v>
      </c>
      <c r="J219" s="6">
        <v>164</v>
      </c>
      <c r="K219">
        <v>218</v>
      </c>
      <c r="L219">
        <v>274</v>
      </c>
      <c r="M219">
        <v>324</v>
      </c>
      <c r="N219">
        <v>374</v>
      </c>
      <c r="O219">
        <v>432</v>
      </c>
      <c r="P219">
        <v>487</v>
      </c>
      <c r="Q219" s="7">
        <v>542</v>
      </c>
      <c r="R219">
        <v>166</v>
      </c>
      <c r="S219">
        <v>221</v>
      </c>
      <c r="T219">
        <v>274</v>
      </c>
      <c r="U219">
        <v>325</v>
      </c>
      <c r="V219">
        <v>384</v>
      </c>
      <c r="W219">
        <v>434</v>
      </c>
      <c r="X219">
        <v>475</v>
      </c>
      <c r="Y219">
        <v>534</v>
      </c>
      <c r="Z219" s="6">
        <v>169</v>
      </c>
      <c r="AA219">
        <v>214</v>
      </c>
      <c r="AB219">
        <v>263</v>
      </c>
      <c r="AC219">
        <v>327</v>
      </c>
      <c r="AD219">
        <v>365</v>
      </c>
      <c r="AE219">
        <v>432</v>
      </c>
      <c r="AF219">
        <v>489</v>
      </c>
      <c r="AG219" s="7">
        <v>543</v>
      </c>
      <c r="AH219">
        <v>166</v>
      </c>
      <c r="AI219">
        <v>209</v>
      </c>
      <c r="AJ219">
        <v>268</v>
      </c>
      <c r="AK219">
        <v>320</v>
      </c>
      <c r="AL219">
        <v>380</v>
      </c>
      <c r="AM219">
        <v>431</v>
      </c>
      <c r="AN219">
        <v>484</v>
      </c>
      <c r="AO219" s="7">
        <v>543</v>
      </c>
    </row>
    <row r="220" spans="2:41" x14ac:dyDescent="0.3">
      <c r="B220" s="6">
        <v>165</v>
      </c>
      <c r="C220">
        <v>212</v>
      </c>
      <c r="D220">
        <v>278</v>
      </c>
      <c r="E220">
        <v>334</v>
      </c>
      <c r="F220">
        <v>377</v>
      </c>
      <c r="G220">
        <v>435</v>
      </c>
      <c r="H220">
        <v>489</v>
      </c>
      <c r="I220" s="7">
        <v>545</v>
      </c>
      <c r="J220" s="6">
        <v>165</v>
      </c>
      <c r="K220">
        <v>215</v>
      </c>
      <c r="L220">
        <v>266</v>
      </c>
      <c r="M220">
        <v>334</v>
      </c>
      <c r="N220">
        <v>383</v>
      </c>
      <c r="O220">
        <v>435</v>
      </c>
      <c r="P220">
        <v>494</v>
      </c>
      <c r="Q220" s="7">
        <v>546</v>
      </c>
      <c r="R220">
        <v>162</v>
      </c>
      <c r="S220">
        <v>217</v>
      </c>
      <c r="T220">
        <v>264</v>
      </c>
      <c r="U220">
        <v>315</v>
      </c>
      <c r="V220">
        <v>382</v>
      </c>
      <c r="W220">
        <v>445</v>
      </c>
      <c r="X220">
        <v>489</v>
      </c>
      <c r="Y220">
        <v>539</v>
      </c>
      <c r="Z220" s="6">
        <v>161</v>
      </c>
      <c r="AA220">
        <v>214</v>
      </c>
      <c r="AB220">
        <v>266</v>
      </c>
      <c r="AC220">
        <v>322</v>
      </c>
      <c r="AD220">
        <v>389</v>
      </c>
      <c r="AE220">
        <v>436</v>
      </c>
      <c r="AF220">
        <v>482</v>
      </c>
      <c r="AG220" s="7">
        <v>529</v>
      </c>
      <c r="AH220">
        <v>156</v>
      </c>
      <c r="AI220">
        <v>210</v>
      </c>
      <c r="AJ220">
        <v>264</v>
      </c>
      <c r="AK220">
        <v>332</v>
      </c>
      <c r="AL220">
        <v>384</v>
      </c>
      <c r="AM220">
        <v>428</v>
      </c>
      <c r="AN220">
        <v>488</v>
      </c>
      <c r="AO220" s="7">
        <v>537</v>
      </c>
    </row>
    <row r="221" spans="2:41" x14ac:dyDescent="0.3">
      <c r="B221" s="6">
        <v>163</v>
      </c>
      <c r="C221">
        <v>227</v>
      </c>
      <c r="D221">
        <v>276</v>
      </c>
      <c r="E221">
        <v>325</v>
      </c>
      <c r="F221">
        <v>382</v>
      </c>
      <c r="G221">
        <v>439</v>
      </c>
      <c r="H221">
        <v>500</v>
      </c>
      <c r="I221" s="7">
        <v>543</v>
      </c>
      <c r="J221" s="6">
        <v>162</v>
      </c>
      <c r="K221">
        <v>211</v>
      </c>
      <c r="L221">
        <v>274</v>
      </c>
      <c r="M221">
        <v>330</v>
      </c>
      <c r="N221">
        <v>386</v>
      </c>
      <c r="O221">
        <v>438</v>
      </c>
      <c r="P221">
        <v>494</v>
      </c>
      <c r="Q221" s="7">
        <v>535</v>
      </c>
      <c r="R221">
        <v>160</v>
      </c>
      <c r="S221">
        <v>217</v>
      </c>
      <c r="T221">
        <v>260</v>
      </c>
      <c r="U221">
        <v>328</v>
      </c>
      <c r="V221">
        <v>387</v>
      </c>
      <c r="W221">
        <v>432</v>
      </c>
      <c r="X221">
        <v>492</v>
      </c>
      <c r="Y221">
        <v>536</v>
      </c>
      <c r="Z221" s="6">
        <v>159</v>
      </c>
      <c r="AA221">
        <v>218</v>
      </c>
      <c r="AB221">
        <v>270</v>
      </c>
      <c r="AC221">
        <v>327</v>
      </c>
      <c r="AD221">
        <v>377</v>
      </c>
      <c r="AE221">
        <v>437</v>
      </c>
      <c r="AF221">
        <v>495</v>
      </c>
      <c r="AG221" s="7">
        <v>533</v>
      </c>
      <c r="AH221">
        <v>164</v>
      </c>
      <c r="AI221">
        <v>213</v>
      </c>
      <c r="AJ221">
        <v>271</v>
      </c>
      <c r="AK221">
        <v>325</v>
      </c>
      <c r="AL221">
        <v>382</v>
      </c>
      <c r="AM221">
        <v>441</v>
      </c>
      <c r="AN221">
        <v>477</v>
      </c>
      <c r="AO221" s="7">
        <v>551</v>
      </c>
    </row>
    <row r="222" spans="2:41" x14ac:dyDescent="0.3">
      <c r="B222" s="6">
        <v>165</v>
      </c>
      <c r="C222">
        <v>224</v>
      </c>
      <c r="D222">
        <v>273</v>
      </c>
      <c r="E222">
        <v>325</v>
      </c>
      <c r="F222">
        <v>372</v>
      </c>
      <c r="G222">
        <v>439</v>
      </c>
      <c r="H222">
        <v>490</v>
      </c>
      <c r="I222" s="7">
        <v>544</v>
      </c>
      <c r="J222" s="6">
        <v>163</v>
      </c>
      <c r="K222">
        <v>211</v>
      </c>
      <c r="L222">
        <v>267</v>
      </c>
      <c r="M222">
        <v>331</v>
      </c>
      <c r="N222">
        <v>381</v>
      </c>
      <c r="O222">
        <v>427</v>
      </c>
      <c r="P222">
        <v>487</v>
      </c>
      <c r="Q222" s="7">
        <v>546</v>
      </c>
      <c r="R222">
        <v>161</v>
      </c>
      <c r="S222">
        <v>209</v>
      </c>
      <c r="T222">
        <v>272</v>
      </c>
      <c r="U222">
        <v>323</v>
      </c>
      <c r="V222">
        <v>381</v>
      </c>
      <c r="W222">
        <v>421</v>
      </c>
      <c r="X222">
        <v>489</v>
      </c>
      <c r="Y222">
        <v>537</v>
      </c>
      <c r="Z222" s="6">
        <v>155</v>
      </c>
      <c r="AA222">
        <v>217</v>
      </c>
      <c r="AB222">
        <v>267</v>
      </c>
      <c r="AC222">
        <v>329</v>
      </c>
      <c r="AD222">
        <v>370</v>
      </c>
      <c r="AE222">
        <v>452</v>
      </c>
      <c r="AF222">
        <v>488</v>
      </c>
      <c r="AG222" s="7">
        <v>546</v>
      </c>
      <c r="AH222">
        <v>163</v>
      </c>
      <c r="AI222">
        <v>210</v>
      </c>
      <c r="AJ222">
        <v>275</v>
      </c>
      <c r="AK222">
        <v>335</v>
      </c>
      <c r="AL222">
        <v>372</v>
      </c>
      <c r="AM222">
        <v>436</v>
      </c>
      <c r="AN222">
        <v>491</v>
      </c>
      <c r="AO222" s="7">
        <v>544</v>
      </c>
    </row>
    <row r="223" spans="2:41" x14ac:dyDescent="0.3">
      <c r="B223" s="6">
        <v>167</v>
      </c>
      <c r="C223">
        <v>215</v>
      </c>
      <c r="D223">
        <v>263</v>
      </c>
      <c r="E223">
        <v>317</v>
      </c>
      <c r="F223">
        <v>391</v>
      </c>
      <c r="G223">
        <v>430</v>
      </c>
      <c r="H223">
        <v>482</v>
      </c>
      <c r="I223" s="7">
        <v>549</v>
      </c>
      <c r="J223" s="6">
        <v>167</v>
      </c>
      <c r="K223">
        <v>214</v>
      </c>
      <c r="L223">
        <v>270</v>
      </c>
      <c r="M223">
        <v>334</v>
      </c>
      <c r="N223">
        <v>380</v>
      </c>
      <c r="O223">
        <v>429</v>
      </c>
      <c r="P223">
        <v>488</v>
      </c>
      <c r="Q223" s="7">
        <v>530</v>
      </c>
      <c r="R223">
        <v>160</v>
      </c>
      <c r="S223">
        <v>212</v>
      </c>
      <c r="T223">
        <v>270</v>
      </c>
      <c r="U223">
        <v>330</v>
      </c>
      <c r="V223">
        <v>381</v>
      </c>
      <c r="W223">
        <v>433</v>
      </c>
      <c r="X223">
        <v>489</v>
      </c>
      <c r="Y223">
        <v>548</v>
      </c>
      <c r="Z223" s="6">
        <v>156</v>
      </c>
      <c r="AA223">
        <v>214</v>
      </c>
      <c r="AB223">
        <v>269</v>
      </c>
      <c r="AC223">
        <v>326</v>
      </c>
      <c r="AD223">
        <v>389</v>
      </c>
      <c r="AE223">
        <v>428</v>
      </c>
      <c r="AF223">
        <v>491</v>
      </c>
      <c r="AG223" s="7">
        <v>529</v>
      </c>
      <c r="AH223">
        <v>170</v>
      </c>
      <c r="AI223">
        <v>212</v>
      </c>
      <c r="AJ223">
        <v>279</v>
      </c>
      <c r="AK223">
        <v>335</v>
      </c>
      <c r="AL223">
        <v>374</v>
      </c>
      <c r="AM223">
        <v>435</v>
      </c>
      <c r="AN223">
        <v>487</v>
      </c>
      <c r="AO223" s="7">
        <v>546</v>
      </c>
    </row>
    <row r="224" spans="2:41" x14ac:dyDescent="0.3">
      <c r="B224" s="6">
        <v>162</v>
      </c>
      <c r="C224">
        <v>222</v>
      </c>
      <c r="D224">
        <v>277</v>
      </c>
      <c r="E224">
        <v>323</v>
      </c>
      <c r="F224">
        <v>390</v>
      </c>
      <c r="G224">
        <v>435</v>
      </c>
      <c r="H224">
        <v>478</v>
      </c>
      <c r="I224" s="7">
        <v>541</v>
      </c>
      <c r="J224" s="6">
        <v>167</v>
      </c>
      <c r="K224">
        <v>221</v>
      </c>
      <c r="L224">
        <v>264</v>
      </c>
      <c r="M224">
        <v>324</v>
      </c>
      <c r="N224">
        <v>371</v>
      </c>
      <c r="O224">
        <v>433</v>
      </c>
      <c r="P224">
        <v>498</v>
      </c>
      <c r="Q224" s="7">
        <v>536</v>
      </c>
      <c r="R224">
        <v>161</v>
      </c>
      <c r="S224">
        <v>215</v>
      </c>
      <c r="T224">
        <v>275</v>
      </c>
      <c r="U224">
        <v>325</v>
      </c>
      <c r="V224">
        <v>386</v>
      </c>
      <c r="W224">
        <v>433</v>
      </c>
      <c r="X224">
        <v>488</v>
      </c>
      <c r="Y224">
        <v>529</v>
      </c>
      <c r="Z224" s="6">
        <v>164</v>
      </c>
      <c r="AA224">
        <v>217</v>
      </c>
      <c r="AB224">
        <v>275</v>
      </c>
      <c r="AC224">
        <v>322</v>
      </c>
      <c r="AD224">
        <v>376</v>
      </c>
      <c r="AE224">
        <v>442</v>
      </c>
      <c r="AF224">
        <v>493</v>
      </c>
      <c r="AG224" s="7">
        <v>551</v>
      </c>
      <c r="AH224">
        <v>161</v>
      </c>
      <c r="AI224">
        <v>216</v>
      </c>
      <c r="AJ224">
        <v>275</v>
      </c>
      <c r="AK224">
        <v>324</v>
      </c>
      <c r="AL224">
        <v>370</v>
      </c>
      <c r="AM224">
        <v>424</v>
      </c>
      <c r="AN224">
        <v>488</v>
      </c>
      <c r="AO224" s="7">
        <v>535</v>
      </c>
    </row>
    <row r="225" spans="2:41" x14ac:dyDescent="0.3">
      <c r="B225" s="6">
        <v>163</v>
      </c>
      <c r="C225">
        <v>220</v>
      </c>
      <c r="D225">
        <v>277</v>
      </c>
      <c r="E225">
        <v>327</v>
      </c>
      <c r="F225">
        <v>379</v>
      </c>
      <c r="G225">
        <v>439</v>
      </c>
      <c r="H225">
        <v>489</v>
      </c>
      <c r="I225" s="7">
        <v>543</v>
      </c>
      <c r="J225" s="6">
        <v>167</v>
      </c>
      <c r="K225">
        <v>227</v>
      </c>
      <c r="L225">
        <v>268</v>
      </c>
      <c r="M225">
        <v>330</v>
      </c>
      <c r="N225">
        <v>378</v>
      </c>
      <c r="O225">
        <v>439</v>
      </c>
      <c r="P225">
        <v>480</v>
      </c>
      <c r="Q225" s="7">
        <v>543</v>
      </c>
      <c r="R225">
        <v>163</v>
      </c>
      <c r="S225">
        <v>211</v>
      </c>
      <c r="T225">
        <v>268</v>
      </c>
      <c r="U225">
        <v>329</v>
      </c>
      <c r="V225">
        <v>375</v>
      </c>
      <c r="W225">
        <v>444</v>
      </c>
      <c r="X225">
        <v>495</v>
      </c>
      <c r="Y225">
        <v>530</v>
      </c>
      <c r="Z225" s="6">
        <v>162</v>
      </c>
      <c r="AA225">
        <v>224</v>
      </c>
      <c r="AB225">
        <v>275</v>
      </c>
      <c r="AC225">
        <v>323</v>
      </c>
      <c r="AD225">
        <v>372</v>
      </c>
      <c r="AE225">
        <v>434</v>
      </c>
      <c r="AF225">
        <v>480</v>
      </c>
      <c r="AG225" s="7">
        <v>535</v>
      </c>
      <c r="AH225">
        <v>160</v>
      </c>
      <c r="AI225">
        <v>212</v>
      </c>
      <c r="AJ225">
        <v>265</v>
      </c>
      <c r="AK225">
        <v>328</v>
      </c>
      <c r="AL225">
        <v>369</v>
      </c>
      <c r="AM225">
        <v>438</v>
      </c>
      <c r="AN225">
        <v>497</v>
      </c>
      <c r="AO225" s="7">
        <v>540</v>
      </c>
    </row>
    <row r="226" spans="2:41" x14ac:dyDescent="0.3">
      <c r="B226" s="6">
        <v>174</v>
      </c>
      <c r="C226">
        <v>220</v>
      </c>
      <c r="D226">
        <v>274</v>
      </c>
      <c r="E226">
        <v>333</v>
      </c>
      <c r="F226">
        <v>376</v>
      </c>
      <c r="G226">
        <v>429</v>
      </c>
      <c r="H226">
        <v>483</v>
      </c>
      <c r="I226" s="7">
        <v>545</v>
      </c>
      <c r="J226" s="6">
        <v>163</v>
      </c>
      <c r="K226">
        <v>214</v>
      </c>
      <c r="L226">
        <v>269</v>
      </c>
      <c r="M226">
        <v>332</v>
      </c>
      <c r="N226">
        <v>369</v>
      </c>
      <c r="O226">
        <v>427</v>
      </c>
      <c r="P226">
        <v>475</v>
      </c>
      <c r="Q226" s="7">
        <v>544</v>
      </c>
      <c r="R226">
        <v>167</v>
      </c>
      <c r="S226">
        <v>221</v>
      </c>
      <c r="T226">
        <v>273</v>
      </c>
      <c r="U226">
        <v>321</v>
      </c>
      <c r="V226">
        <v>389</v>
      </c>
      <c r="W226">
        <v>426</v>
      </c>
      <c r="X226">
        <v>491</v>
      </c>
      <c r="Y226">
        <v>542</v>
      </c>
      <c r="Z226" s="6">
        <v>164</v>
      </c>
      <c r="AA226">
        <v>216</v>
      </c>
      <c r="AB226">
        <v>268</v>
      </c>
      <c r="AC226">
        <v>323</v>
      </c>
      <c r="AD226">
        <v>370</v>
      </c>
      <c r="AE226">
        <v>418</v>
      </c>
      <c r="AF226">
        <v>473</v>
      </c>
      <c r="AG226" s="7">
        <v>539</v>
      </c>
      <c r="AH226">
        <v>160</v>
      </c>
      <c r="AI226">
        <v>214</v>
      </c>
      <c r="AJ226">
        <v>268</v>
      </c>
      <c r="AK226">
        <v>319</v>
      </c>
      <c r="AL226">
        <v>383</v>
      </c>
      <c r="AM226">
        <v>418</v>
      </c>
      <c r="AN226">
        <v>495</v>
      </c>
      <c r="AO226" s="7">
        <v>540</v>
      </c>
    </row>
    <row r="227" spans="2:41" x14ac:dyDescent="0.3">
      <c r="B227" s="6">
        <v>170</v>
      </c>
      <c r="C227">
        <v>229</v>
      </c>
      <c r="D227">
        <v>274</v>
      </c>
      <c r="E227">
        <v>326</v>
      </c>
      <c r="F227">
        <v>386</v>
      </c>
      <c r="G227">
        <v>438</v>
      </c>
      <c r="H227">
        <v>485</v>
      </c>
      <c r="I227" s="7">
        <v>547</v>
      </c>
      <c r="J227" s="6">
        <v>163</v>
      </c>
      <c r="K227">
        <v>217</v>
      </c>
      <c r="L227">
        <v>266</v>
      </c>
      <c r="M227">
        <v>327</v>
      </c>
      <c r="N227">
        <v>387</v>
      </c>
      <c r="O227">
        <v>424</v>
      </c>
      <c r="P227">
        <v>484</v>
      </c>
      <c r="Q227" s="7">
        <v>530</v>
      </c>
      <c r="R227">
        <v>160</v>
      </c>
      <c r="S227">
        <v>215</v>
      </c>
      <c r="T227">
        <v>273</v>
      </c>
      <c r="U227">
        <v>333</v>
      </c>
      <c r="V227">
        <v>379</v>
      </c>
      <c r="W227">
        <v>432</v>
      </c>
      <c r="X227">
        <v>492</v>
      </c>
      <c r="Y227">
        <v>545</v>
      </c>
      <c r="Z227" s="6">
        <v>161</v>
      </c>
      <c r="AA227">
        <v>217</v>
      </c>
      <c r="AB227">
        <v>277</v>
      </c>
      <c r="AC227">
        <v>317</v>
      </c>
      <c r="AD227">
        <v>376</v>
      </c>
      <c r="AE227">
        <v>441</v>
      </c>
      <c r="AF227">
        <v>475</v>
      </c>
      <c r="AG227" s="7">
        <v>541</v>
      </c>
      <c r="AH227">
        <v>160</v>
      </c>
      <c r="AI227">
        <v>215</v>
      </c>
      <c r="AJ227">
        <v>280</v>
      </c>
      <c r="AK227">
        <v>323</v>
      </c>
      <c r="AL227">
        <v>383</v>
      </c>
      <c r="AM227">
        <v>434</v>
      </c>
      <c r="AN227">
        <v>484</v>
      </c>
      <c r="AO227" s="7">
        <v>533</v>
      </c>
    </row>
    <row r="228" spans="2:41" x14ac:dyDescent="0.3">
      <c r="B228" s="6">
        <v>163</v>
      </c>
      <c r="C228">
        <v>218</v>
      </c>
      <c r="D228">
        <v>276</v>
      </c>
      <c r="E228">
        <v>324</v>
      </c>
      <c r="F228">
        <v>394</v>
      </c>
      <c r="G228">
        <v>450</v>
      </c>
      <c r="H228">
        <v>490</v>
      </c>
      <c r="I228" s="7">
        <v>550</v>
      </c>
      <c r="J228" s="6">
        <v>168</v>
      </c>
      <c r="K228">
        <v>221</v>
      </c>
      <c r="L228">
        <v>274</v>
      </c>
      <c r="M228">
        <v>320</v>
      </c>
      <c r="N228">
        <v>377</v>
      </c>
      <c r="O228">
        <v>445</v>
      </c>
      <c r="P228">
        <v>483</v>
      </c>
      <c r="Q228" s="7">
        <v>526</v>
      </c>
      <c r="R228">
        <v>167</v>
      </c>
      <c r="S228">
        <v>220</v>
      </c>
      <c r="T228">
        <v>280</v>
      </c>
      <c r="U228">
        <v>332</v>
      </c>
      <c r="V228">
        <v>378</v>
      </c>
      <c r="W228">
        <v>439</v>
      </c>
      <c r="X228">
        <v>492</v>
      </c>
      <c r="Y228">
        <v>543</v>
      </c>
      <c r="Z228" s="6">
        <v>161</v>
      </c>
      <c r="AA228">
        <v>216</v>
      </c>
      <c r="AB228">
        <v>266</v>
      </c>
      <c r="AC228">
        <v>321</v>
      </c>
      <c r="AD228">
        <v>380</v>
      </c>
      <c r="AE228">
        <v>436</v>
      </c>
      <c r="AF228">
        <v>486</v>
      </c>
      <c r="AG228" s="7">
        <v>544</v>
      </c>
      <c r="AH228">
        <v>169</v>
      </c>
      <c r="AI228">
        <v>221</v>
      </c>
      <c r="AJ228">
        <v>270</v>
      </c>
      <c r="AK228">
        <v>324</v>
      </c>
      <c r="AL228">
        <v>380</v>
      </c>
      <c r="AM228">
        <v>431</v>
      </c>
      <c r="AN228">
        <v>493</v>
      </c>
      <c r="AO228" s="7">
        <v>550</v>
      </c>
    </row>
    <row r="229" spans="2:41" x14ac:dyDescent="0.3">
      <c r="B229" s="6">
        <v>165</v>
      </c>
      <c r="C229">
        <v>220</v>
      </c>
      <c r="D229">
        <v>273</v>
      </c>
      <c r="E229">
        <v>328</v>
      </c>
      <c r="F229">
        <v>382</v>
      </c>
      <c r="G229">
        <v>436</v>
      </c>
      <c r="H229">
        <v>487</v>
      </c>
      <c r="I229" s="7">
        <v>553</v>
      </c>
      <c r="J229" s="6">
        <v>164</v>
      </c>
      <c r="K229">
        <v>211</v>
      </c>
      <c r="L229">
        <v>271</v>
      </c>
      <c r="M229">
        <v>326</v>
      </c>
      <c r="N229">
        <v>377</v>
      </c>
      <c r="O229">
        <v>436</v>
      </c>
      <c r="P229">
        <v>491</v>
      </c>
      <c r="Q229" s="7">
        <v>555</v>
      </c>
      <c r="R229">
        <v>161</v>
      </c>
      <c r="S229">
        <v>225</v>
      </c>
      <c r="T229">
        <v>267</v>
      </c>
      <c r="U229">
        <v>327</v>
      </c>
      <c r="V229">
        <v>384</v>
      </c>
      <c r="W229">
        <v>434</v>
      </c>
      <c r="X229">
        <v>483</v>
      </c>
      <c r="Y229">
        <v>543</v>
      </c>
      <c r="Z229" s="6">
        <v>166</v>
      </c>
      <c r="AA229">
        <v>212</v>
      </c>
      <c r="AB229">
        <v>280</v>
      </c>
      <c r="AC229">
        <v>324</v>
      </c>
      <c r="AD229">
        <v>376</v>
      </c>
      <c r="AE229">
        <v>435</v>
      </c>
      <c r="AF229">
        <v>498</v>
      </c>
      <c r="AG229" s="7">
        <v>550</v>
      </c>
      <c r="AH229">
        <v>162</v>
      </c>
      <c r="AI229">
        <v>211</v>
      </c>
      <c r="AJ229">
        <v>282</v>
      </c>
      <c r="AK229">
        <v>319</v>
      </c>
      <c r="AL229">
        <v>376</v>
      </c>
      <c r="AM229">
        <v>431</v>
      </c>
      <c r="AN229">
        <v>484</v>
      </c>
      <c r="AO229" s="7">
        <v>548</v>
      </c>
    </row>
    <row r="230" spans="2:41" x14ac:dyDescent="0.3">
      <c r="B230" s="6">
        <v>161</v>
      </c>
      <c r="C230">
        <v>224</v>
      </c>
      <c r="D230">
        <v>273</v>
      </c>
      <c r="E230">
        <v>320</v>
      </c>
      <c r="F230">
        <v>381</v>
      </c>
      <c r="G230">
        <v>437</v>
      </c>
      <c r="H230">
        <v>500</v>
      </c>
      <c r="I230" s="7">
        <v>541</v>
      </c>
      <c r="J230" s="6">
        <v>155</v>
      </c>
      <c r="K230">
        <v>221</v>
      </c>
      <c r="L230">
        <v>273</v>
      </c>
      <c r="M230">
        <v>321</v>
      </c>
      <c r="N230">
        <v>387</v>
      </c>
      <c r="O230">
        <v>435</v>
      </c>
      <c r="P230">
        <v>483</v>
      </c>
      <c r="Q230" s="7">
        <v>545</v>
      </c>
      <c r="R230">
        <v>166</v>
      </c>
      <c r="S230">
        <v>214</v>
      </c>
      <c r="T230">
        <v>261</v>
      </c>
      <c r="U230">
        <v>312</v>
      </c>
      <c r="V230">
        <v>373</v>
      </c>
      <c r="W230">
        <v>432</v>
      </c>
      <c r="X230">
        <v>495</v>
      </c>
      <c r="Y230">
        <v>526</v>
      </c>
      <c r="Z230" s="6">
        <v>162</v>
      </c>
      <c r="AA230">
        <v>218</v>
      </c>
      <c r="AB230">
        <v>273</v>
      </c>
      <c r="AC230">
        <v>321</v>
      </c>
      <c r="AD230">
        <v>379</v>
      </c>
      <c r="AE230">
        <v>430</v>
      </c>
      <c r="AF230">
        <v>483</v>
      </c>
      <c r="AG230" s="7">
        <v>543</v>
      </c>
      <c r="AH230">
        <v>161</v>
      </c>
      <c r="AI230">
        <v>217</v>
      </c>
      <c r="AJ230">
        <v>262</v>
      </c>
      <c r="AK230">
        <v>327</v>
      </c>
      <c r="AL230">
        <v>381</v>
      </c>
      <c r="AM230">
        <v>435</v>
      </c>
      <c r="AN230">
        <v>489</v>
      </c>
      <c r="AO230" s="7">
        <v>549</v>
      </c>
    </row>
    <row r="231" spans="2:41" x14ac:dyDescent="0.3">
      <c r="B231" s="6">
        <v>167</v>
      </c>
      <c r="C231">
        <v>215</v>
      </c>
      <c r="D231">
        <v>271</v>
      </c>
      <c r="E231">
        <v>328</v>
      </c>
      <c r="F231">
        <v>380</v>
      </c>
      <c r="G231">
        <v>429</v>
      </c>
      <c r="H231">
        <v>485</v>
      </c>
      <c r="I231" s="7">
        <v>536</v>
      </c>
      <c r="J231" s="6">
        <v>159</v>
      </c>
      <c r="K231">
        <v>217</v>
      </c>
      <c r="L231">
        <v>265</v>
      </c>
      <c r="M231">
        <v>318</v>
      </c>
      <c r="N231">
        <v>377</v>
      </c>
      <c r="O231">
        <v>435</v>
      </c>
      <c r="P231">
        <v>479</v>
      </c>
      <c r="Q231" s="7">
        <v>541</v>
      </c>
      <c r="R231">
        <v>162</v>
      </c>
      <c r="S231">
        <v>217</v>
      </c>
      <c r="T231">
        <v>269</v>
      </c>
      <c r="U231">
        <v>324</v>
      </c>
      <c r="V231">
        <v>374</v>
      </c>
      <c r="W231">
        <v>438</v>
      </c>
      <c r="X231">
        <v>488</v>
      </c>
      <c r="Y231">
        <v>541</v>
      </c>
      <c r="Z231" s="6">
        <v>165</v>
      </c>
      <c r="AA231">
        <v>212</v>
      </c>
      <c r="AB231">
        <v>273</v>
      </c>
      <c r="AC231">
        <v>321</v>
      </c>
      <c r="AD231">
        <v>380</v>
      </c>
      <c r="AE231">
        <v>429</v>
      </c>
      <c r="AF231">
        <v>482</v>
      </c>
      <c r="AG231" s="7">
        <v>536</v>
      </c>
      <c r="AH231">
        <v>159</v>
      </c>
      <c r="AI231">
        <v>219</v>
      </c>
      <c r="AJ231">
        <v>264</v>
      </c>
      <c r="AK231">
        <v>325</v>
      </c>
      <c r="AL231">
        <v>392</v>
      </c>
      <c r="AM231">
        <v>444</v>
      </c>
      <c r="AN231">
        <v>481</v>
      </c>
      <c r="AO231" s="7">
        <v>544</v>
      </c>
    </row>
    <row r="232" spans="2:41" x14ac:dyDescent="0.3">
      <c r="B232" s="6">
        <v>170</v>
      </c>
      <c r="C232">
        <v>217</v>
      </c>
      <c r="D232">
        <v>267</v>
      </c>
      <c r="E232">
        <v>329</v>
      </c>
      <c r="F232">
        <v>385</v>
      </c>
      <c r="G232">
        <v>430</v>
      </c>
      <c r="H232">
        <v>490</v>
      </c>
      <c r="I232" s="7">
        <v>544</v>
      </c>
      <c r="J232" s="6">
        <v>161</v>
      </c>
      <c r="K232">
        <v>213</v>
      </c>
      <c r="L232">
        <v>263</v>
      </c>
      <c r="M232">
        <v>332</v>
      </c>
      <c r="N232">
        <v>375</v>
      </c>
      <c r="O232">
        <v>440</v>
      </c>
      <c r="P232">
        <v>485</v>
      </c>
      <c r="Q232" s="7">
        <v>544</v>
      </c>
      <c r="R232">
        <v>163</v>
      </c>
      <c r="S232">
        <v>214</v>
      </c>
      <c r="T232">
        <v>282</v>
      </c>
      <c r="U232">
        <v>319</v>
      </c>
      <c r="V232">
        <v>386</v>
      </c>
      <c r="W232">
        <v>435</v>
      </c>
      <c r="X232">
        <v>499</v>
      </c>
      <c r="Y232">
        <v>547</v>
      </c>
      <c r="Z232" s="6">
        <v>159</v>
      </c>
      <c r="AA232">
        <v>205</v>
      </c>
      <c r="AB232">
        <v>264</v>
      </c>
      <c r="AC232">
        <v>332</v>
      </c>
      <c r="AD232">
        <v>379</v>
      </c>
      <c r="AE232">
        <v>445</v>
      </c>
      <c r="AF232">
        <v>475</v>
      </c>
      <c r="AG232" s="7">
        <v>547</v>
      </c>
      <c r="AH232">
        <v>164</v>
      </c>
      <c r="AI232">
        <v>220</v>
      </c>
      <c r="AJ232">
        <v>272</v>
      </c>
      <c r="AK232">
        <v>322</v>
      </c>
      <c r="AL232">
        <v>377</v>
      </c>
      <c r="AM232">
        <v>433</v>
      </c>
      <c r="AN232">
        <v>476</v>
      </c>
      <c r="AO232" s="7">
        <v>541</v>
      </c>
    </row>
    <row r="233" spans="2:41" x14ac:dyDescent="0.3">
      <c r="B233" s="6">
        <v>164</v>
      </c>
      <c r="C233">
        <v>221</v>
      </c>
      <c r="D233">
        <v>285</v>
      </c>
      <c r="E233">
        <v>330</v>
      </c>
      <c r="F233">
        <v>379</v>
      </c>
      <c r="G233">
        <v>430</v>
      </c>
      <c r="H233">
        <v>494</v>
      </c>
      <c r="I233" s="7">
        <v>556</v>
      </c>
      <c r="J233" s="6">
        <v>172</v>
      </c>
      <c r="K233">
        <v>220</v>
      </c>
      <c r="L233">
        <v>273</v>
      </c>
      <c r="M233">
        <v>326</v>
      </c>
      <c r="N233">
        <v>377</v>
      </c>
      <c r="O233">
        <v>434</v>
      </c>
      <c r="P233">
        <v>489</v>
      </c>
      <c r="Q233" s="7">
        <v>529</v>
      </c>
      <c r="R233">
        <v>167</v>
      </c>
      <c r="S233">
        <v>217</v>
      </c>
      <c r="T233">
        <v>272</v>
      </c>
      <c r="U233">
        <v>325</v>
      </c>
      <c r="V233">
        <v>373</v>
      </c>
      <c r="W233">
        <v>429</v>
      </c>
      <c r="X233">
        <v>486</v>
      </c>
      <c r="Y233">
        <v>538</v>
      </c>
      <c r="Z233" s="6">
        <v>169</v>
      </c>
      <c r="AA233">
        <v>214</v>
      </c>
      <c r="AB233">
        <v>263</v>
      </c>
      <c r="AC233">
        <v>329</v>
      </c>
      <c r="AD233">
        <v>373</v>
      </c>
      <c r="AE233">
        <v>433</v>
      </c>
      <c r="AF233">
        <v>476</v>
      </c>
      <c r="AG233" s="7">
        <v>543</v>
      </c>
      <c r="AH233">
        <v>166</v>
      </c>
      <c r="AI233">
        <v>211</v>
      </c>
      <c r="AJ233">
        <v>277</v>
      </c>
      <c r="AK233">
        <v>321</v>
      </c>
      <c r="AL233">
        <v>380</v>
      </c>
      <c r="AM233">
        <v>436</v>
      </c>
      <c r="AN233">
        <v>488</v>
      </c>
      <c r="AO233" s="7">
        <v>531</v>
      </c>
    </row>
    <row r="234" spans="2:41" x14ac:dyDescent="0.3">
      <c r="B234" s="6">
        <v>167</v>
      </c>
      <c r="C234">
        <v>225</v>
      </c>
      <c r="D234">
        <v>271</v>
      </c>
      <c r="E234">
        <v>328</v>
      </c>
      <c r="F234">
        <v>378</v>
      </c>
      <c r="G234">
        <v>423</v>
      </c>
      <c r="H234">
        <v>485</v>
      </c>
      <c r="I234" s="7">
        <v>537</v>
      </c>
      <c r="J234" s="6">
        <v>164</v>
      </c>
      <c r="K234">
        <v>225</v>
      </c>
      <c r="L234">
        <v>268</v>
      </c>
      <c r="M234">
        <v>332</v>
      </c>
      <c r="N234">
        <v>384</v>
      </c>
      <c r="O234">
        <v>437</v>
      </c>
      <c r="P234">
        <v>498</v>
      </c>
      <c r="Q234" s="7">
        <v>530</v>
      </c>
      <c r="R234">
        <v>163</v>
      </c>
      <c r="S234">
        <v>220</v>
      </c>
      <c r="T234">
        <v>272</v>
      </c>
      <c r="U234">
        <v>329</v>
      </c>
      <c r="V234">
        <v>378</v>
      </c>
      <c r="W234">
        <v>428</v>
      </c>
      <c r="X234">
        <v>496</v>
      </c>
      <c r="Y234">
        <v>546</v>
      </c>
      <c r="Z234" s="6">
        <v>163</v>
      </c>
      <c r="AA234">
        <v>215</v>
      </c>
      <c r="AB234">
        <v>269</v>
      </c>
      <c r="AC234">
        <v>324</v>
      </c>
      <c r="AD234">
        <v>386</v>
      </c>
      <c r="AE234">
        <v>428</v>
      </c>
      <c r="AF234">
        <v>483</v>
      </c>
      <c r="AG234" s="7">
        <v>535</v>
      </c>
      <c r="AH234">
        <v>158</v>
      </c>
      <c r="AI234">
        <v>228</v>
      </c>
      <c r="AJ234">
        <v>268</v>
      </c>
      <c r="AK234">
        <v>326</v>
      </c>
      <c r="AL234">
        <v>371</v>
      </c>
      <c r="AM234">
        <v>427</v>
      </c>
      <c r="AN234">
        <v>493</v>
      </c>
      <c r="AO234" s="7">
        <v>553</v>
      </c>
    </row>
    <row r="235" spans="2:41" x14ac:dyDescent="0.3">
      <c r="B235" s="6">
        <v>169</v>
      </c>
      <c r="C235">
        <v>218</v>
      </c>
      <c r="D235">
        <v>272</v>
      </c>
      <c r="E235">
        <v>327</v>
      </c>
      <c r="F235">
        <v>378</v>
      </c>
      <c r="G235">
        <v>445</v>
      </c>
      <c r="H235">
        <v>498</v>
      </c>
      <c r="I235" s="7">
        <v>553</v>
      </c>
      <c r="J235" s="6">
        <v>166</v>
      </c>
      <c r="K235">
        <v>209</v>
      </c>
      <c r="L235">
        <v>269</v>
      </c>
      <c r="M235">
        <v>322</v>
      </c>
      <c r="N235">
        <v>376</v>
      </c>
      <c r="O235">
        <v>439</v>
      </c>
      <c r="P235">
        <v>481</v>
      </c>
      <c r="Q235" s="7">
        <v>537</v>
      </c>
      <c r="R235">
        <v>166</v>
      </c>
      <c r="S235">
        <v>212</v>
      </c>
      <c r="T235">
        <v>278</v>
      </c>
      <c r="U235">
        <v>320</v>
      </c>
      <c r="V235">
        <v>372</v>
      </c>
      <c r="W235">
        <v>432</v>
      </c>
      <c r="X235">
        <v>484</v>
      </c>
      <c r="Y235">
        <v>545</v>
      </c>
      <c r="Z235" s="6">
        <v>165</v>
      </c>
      <c r="AA235">
        <v>212</v>
      </c>
      <c r="AB235">
        <v>271</v>
      </c>
      <c r="AC235">
        <v>327</v>
      </c>
      <c r="AD235">
        <v>383</v>
      </c>
      <c r="AE235">
        <v>435</v>
      </c>
      <c r="AF235">
        <v>479</v>
      </c>
      <c r="AG235" s="7">
        <v>542</v>
      </c>
      <c r="AH235">
        <v>164</v>
      </c>
      <c r="AI235">
        <v>213</v>
      </c>
      <c r="AJ235">
        <v>283</v>
      </c>
      <c r="AK235">
        <v>320</v>
      </c>
      <c r="AL235">
        <v>377</v>
      </c>
      <c r="AM235">
        <v>427</v>
      </c>
      <c r="AN235">
        <v>487</v>
      </c>
      <c r="AO235" s="7">
        <v>539</v>
      </c>
    </row>
    <row r="236" spans="2:41" x14ac:dyDescent="0.3">
      <c r="B236" s="6">
        <v>167</v>
      </c>
      <c r="C236">
        <v>222</v>
      </c>
      <c r="D236">
        <v>268</v>
      </c>
      <c r="E236">
        <v>325</v>
      </c>
      <c r="F236">
        <v>374</v>
      </c>
      <c r="G236">
        <v>434</v>
      </c>
      <c r="H236">
        <v>488</v>
      </c>
      <c r="I236" s="7">
        <v>546</v>
      </c>
      <c r="J236" s="6">
        <v>165</v>
      </c>
      <c r="K236">
        <v>224</v>
      </c>
      <c r="L236">
        <v>266</v>
      </c>
      <c r="M236">
        <v>320</v>
      </c>
      <c r="N236">
        <v>368</v>
      </c>
      <c r="O236">
        <v>430</v>
      </c>
      <c r="P236">
        <v>488</v>
      </c>
      <c r="Q236" s="7">
        <v>530</v>
      </c>
      <c r="R236">
        <v>162</v>
      </c>
      <c r="S236">
        <v>220</v>
      </c>
      <c r="T236">
        <v>270</v>
      </c>
      <c r="U236">
        <v>323</v>
      </c>
      <c r="V236">
        <v>383</v>
      </c>
      <c r="W236">
        <v>442</v>
      </c>
      <c r="X236">
        <v>487</v>
      </c>
      <c r="Y236">
        <v>539</v>
      </c>
      <c r="Z236" s="6">
        <v>161</v>
      </c>
      <c r="AA236">
        <v>221</v>
      </c>
      <c r="AB236">
        <v>273</v>
      </c>
      <c r="AC236">
        <v>323</v>
      </c>
      <c r="AD236">
        <v>381</v>
      </c>
      <c r="AE236">
        <v>442</v>
      </c>
      <c r="AF236">
        <v>479</v>
      </c>
      <c r="AG236" s="7">
        <v>539</v>
      </c>
      <c r="AH236">
        <v>161</v>
      </c>
      <c r="AI236">
        <v>216</v>
      </c>
      <c r="AJ236">
        <v>274</v>
      </c>
      <c r="AK236">
        <v>317</v>
      </c>
      <c r="AL236">
        <v>369</v>
      </c>
      <c r="AM236">
        <v>432</v>
      </c>
      <c r="AN236">
        <v>481</v>
      </c>
      <c r="AO236" s="7">
        <v>550</v>
      </c>
    </row>
    <row r="237" spans="2:41" x14ac:dyDescent="0.3">
      <c r="B237" s="6">
        <v>163</v>
      </c>
      <c r="C237">
        <v>222</v>
      </c>
      <c r="D237">
        <v>265</v>
      </c>
      <c r="E237">
        <v>331</v>
      </c>
      <c r="F237">
        <v>390</v>
      </c>
      <c r="G237">
        <v>438</v>
      </c>
      <c r="H237">
        <v>497</v>
      </c>
      <c r="I237" s="7">
        <v>548</v>
      </c>
      <c r="J237" s="6">
        <v>162</v>
      </c>
      <c r="K237">
        <v>212</v>
      </c>
      <c r="L237">
        <v>272</v>
      </c>
      <c r="M237">
        <v>327</v>
      </c>
      <c r="N237">
        <v>378</v>
      </c>
      <c r="O237">
        <v>442</v>
      </c>
      <c r="P237">
        <v>499</v>
      </c>
      <c r="Q237" s="7">
        <v>545</v>
      </c>
      <c r="R237">
        <v>167</v>
      </c>
      <c r="S237">
        <v>217</v>
      </c>
      <c r="T237">
        <v>272</v>
      </c>
      <c r="U237">
        <v>321</v>
      </c>
      <c r="V237">
        <v>381</v>
      </c>
      <c r="W237">
        <v>424</v>
      </c>
      <c r="X237">
        <v>494</v>
      </c>
      <c r="Y237">
        <v>545</v>
      </c>
      <c r="Z237" s="6">
        <v>166</v>
      </c>
      <c r="AA237">
        <v>217</v>
      </c>
      <c r="AB237">
        <v>272</v>
      </c>
      <c r="AC237">
        <v>318</v>
      </c>
      <c r="AD237">
        <v>372</v>
      </c>
      <c r="AE237">
        <v>426</v>
      </c>
      <c r="AF237">
        <v>490</v>
      </c>
      <c r="AG237" s="7">
        <v>536</v>
      </c>
      <c r="AH237">
        <v>162</v>
      </c>
      <c r="AI237">
        <v>212</v>
      </c>
      <c r="AJ237">
        <v>274</v>
      </c>
      <c r="AK237">
        <v>329</v>
      </c>
      <c r="AL237">
        <v>389</v>
      </c>
      <c r="AM237">
        <v>433</v>
      </c>
      <c r="AN237">
        <v>493</v>
      </c>
      <c r="AO237" s="7">
        <v>542</v>
      </c>
    </row>
    <row r="238" spans="2:41" x14ac:dyDescent="0.3">
      <c r="B238" s="6">
        <v>168</v>
      </c>
      <c r="C238">
        <v>214</v>
      </c>
      <c r="D238">
        <v>281</v>
      </c>
      <c r="E238">
        <v>322</v>
      </c>
      <c r="F238">
        <v>373</v>
      </c>
      <c r="G238">
        <v>421</v>
      </c>
      <c r="H238">
        <v>496</v>
      </c>
      <c r="I238" s="7">
        <v>547</v>
      </c>
      <c r="J238" s="6">
        <v>157</v>
      </c>
      <c r="K238">
        <v>216</v>
      </c>
      <c r="L238">
        <v>271</v>
      </c>
      <c r="M238">
        <v>326</v>
      </c>
      <c r="N238">
        <v>371</v>
      </c>
      <c r="O238">
        <v>428</v>
      </c>
      <c r="P238">
        <v>491</v>
      </c>
      <c r="Q238" s="7">
        <v>543</v>
      </c>
      <c r="R238">
        <v>164</v>
      </c>
      <c r="S238">
        <v>216</v>
      </c>
      <c r="T238">
        <v>263</v>
      </c>
      <c r="U238">
        <v>326</v>
      </c>
      <c r="V238">
        <v>384</v>
      </c>
      <c r="W238">
        <v>432</v>
      </c>
      <c r="X238">
        <v>490</v>
      </c>
      <c r="Y238">
        <v>547</v>
      </c>
      <c r="Z238" s="6">
        <v>166</v>
      </c>
      <c r="AA238">
        <v>214</v>
      </c>
      <c r="AB238">
        <v>269</v>
      </c>
      <c r="AC238">
        <v>325</v>
      </c>
      <c r="AD238">
        <v>386</v>
      </c>
      <c r="AE238">
        <v>431</v>
      </c>
      <c r="AF238">
        <v>492</v>
      </c>
      <c r="AG238" s="7">
        <v>532</v>
      </c>
      <c r="AH238">
        <v>170</v>
      </c>
      <c r="AI238">
        <v>216</v>
      </c>
      <c r="AJ238">
        <v>270</v>
      </c>
      <c r="AK238">
        <v>315</v>
      </c>
      <c r="AL238">
        <v>373</v>
      </c>
      <c r="AM238">
        <v>426</v>
      </c>
      <c r="AN238">
        <v>488</v>
      </c>
      <c r="AO238" s="7">
        <v>543</v>
      </c>
    </row>
    <row r="239" spans="2:41" x14ac:dyDescent="0.3">
      <c r="B239" s="6">
        <v>164</v>
      </c>
      <c r="C239">
        <v>220</v>
      </c>
      <c r="D239">
        <v>273</v>
      </c>
      <c r="E239">
        <v>334</v>
      </c>
      <c r="F239">
        <v>392</v>
      </c>
      <c r="G239">
        <v>444</v>
      </c>
      <c r="H239">
        <v>489</v>
      </c>
      <c r="I239" s="7">
        <v>540</v>
      </c>
      <c r="J239" s="6">
        <v>170</v>
      </c>
      <c r="K239">
        <v>214</v>
      </c>
      <c r="L239">
        <v>272</v>
      </c>
      <c r="M239">
        <v>323</v>
      </c>
      <c r="N239">
        <v>382</v>
      </c>
      <c r="O239">
        <v>433</v>
      </c>
      <c r="P239">
        <v>496</v>
      </c>
      <c r="Q239" s="7">
        <v>543</v>
      </c>
      <c r="R239">
        <v>156</v>
      </c>
      <c r="S239">
        <v>216</v>
      </c>
      <c r="T239">
        <v>269</v>
      </c>
      <c r="U239">
        <v>329</v>
      </c>
      <c r="V239">
        <v>376</v>
      </c>
      <c r="W239">
        <v>431</v>
      </c>
      <c r="X239">
        <v>492</v>
      </c>
      <c r="Y239">
        <v>544</v>
      </c>
      <c r="Z239" s="6">
        <v>163</v>
      </c>
      <c r="AA239">
        <v>210</v>
      </c>
      <c r="AB239">
        <v>271</v>
      </c>
      <c r="AC239">
        <v>329</v>
      </c>
      <c r="AD239">
        <v>370</v>
      </c>
      <c r="AE239">
        <v>431</v>
      </c>
      <c r="AF239">
        <v>480</v>
      </c>
      <c r="AG239" s="7">
        <v>545</v>
      </c>
      <c r="AH239">
        <v>157</v>
      </c>
      <c r="AI239">
        <v>216</v>
      </c>
      <c r="AJ239">
        <v>268</v>
      </c>
      <c r="AK239">
        <v>326</v>
      </c>
      <c r="AL239">
        <v>372</v>
      </c>
      <c r="AM239">
        <v>438</v>
      </c>
      <c r="AN239">
        <v>490</v>
      </c>
      <c r="AO239" s="7">
        <v>553</v>
      </c>
    </row>
    <row r="240" spans="2:41" x14ac:dyDescent="0.3">
      <c r="B240" s="6">
        <v>165</v>
      </c>
      <c r="C240">
        <v>218</v>
      </c>
      <c r="D240">
        <v>270</v>
      </c>
      <c r="E240">
        <v>332</v>
      </c>
      <c r="F240">
        <v>379</v>
      </c>
      <c r="G240">
        <v>437</v>
      </c>
      <c r="H240">
        <v>482</v>
      </c>
      <c r="I240" s="7">
        <v>546</v>
      </c>
      <c r="J240" s="6">
        <v>164</v>
      </c>
      <c r="K240">
        <v>217</v>
      </c>
      <c r="L240">
        <v>275</v>
      </c>
      <c r="M240">
        <v>326</v>
      </c>
      <c r="N240">
        <v>381</v>
      </c>
      <c r="O240">
        <v>425</v>
      </c>
      <c r="P240">
        <v>482</v>
      </c>
      <c r="Q240" s="7">
        <v>538</v>
      </c>
      <c r="R240">
        <v>165</v>
      </c>
      <c r="S240">
        <v>219</v>
      </c>
      <c r="T240">
        <v>276</v>
      </c>
      <c r="U240">
        <v>334</v>
      </c>
      <c r="V240">
        <v>389</v>
      </c>
      <c r="W240">
        <v>433</v>
      </c>
      <c r="X240">
        <v>480</v>
      </c>
      <c r="Y240">
        <v>540</v>
      </c>
      <c r="Z240" s="6">
        <v>169</v>
      </c>
      <c r="AA240">
        <v>214</v>
      </c>
      <c r="AB240">
        <v>271</v>
      </c>
      <c r="AC240">
        <v>326</v>
      </c>
      <c r="AD240">
        <v>378</v>
      </c>
      <c r="AE240">
        <v>437</v>
      </c>
      <c r="AF240">
        <v>472</v>
      </c>
      <c r="AG240" s="7">
        <v>552</v>
      </c>
      <c r="AH240">
        <v>164</v>
      </c>
      <c r="AI240">
        <v>213</v>
      </c>
      <c r="AJ240">
        <v>269</v>
      </c>
      <c r="AK240">
        <v>329</v>
      </c>
      <c r="AL240">
        <v>377</v>
      </c>
      <c r="AM240">
        <v>423</v>
      </c>
      <c r="AN240">
        <v>487</v>
      </c>
      <c r="AO240" s="7">
        <v>544</v>
      </c>
    </row>
    <row r="241" spans="2:41" x14ac:dyDescent="0.3">
      <c r="B241" s="6">
        <v>161</v>
      </c>
      <c r="C241">
        <v>219</v>
      </c>
      <c r="D241">
        <v>275</v>
      </c>
      <c r="E241">
        <v>335</v>
      </c>
      <c r="F241">
        <v>379</v>
      </c>
      <c r="G241">
        <v>438</v>
      </c>
      <c r="H241">
        <v>485</v>
      </c>
      <c r="I241" s="7">
        <v>551</v>
      </c>
      <c r="J241" s="6">
        <v>168</v>
      </c>
      <c r="K241">
        <v>215</v>
      </c>
      <c r="L241">
        <v>270</v>
      </c>
      <c r="M241">
        <v>320</v>
      </c>
      <c r="N241">
        <v>384</v>
      </c>
      <c r="O241">
        <v>432</v>
      </c>
      <c r="P241">
        <v>486</v>
      </c>
      <c r="Q241" s="7">
        <v>544</v>
      </c>
      <c r="R241">
        <v>154</v>
      </c>
      <c r="S241">
        <v>217</v>
      </c>
      <c r="T241">
        <v>270</v>
      </c>
      <c r="U241">
        <v>324</v>
      </c>
      <c r="V241">
        <v>372</v>
      </c>
      <c r="W241">
        <v>433</v>
      </c>
      <c r="X241">
        <v>481</v>
      </c>
      <c r="Y241">
        <v>539</v>
      </c>
      <c r="Z241" s="6">
        <v>161</v>
      </c>
      <c r="AA241">
        <v>220</v>
      </c>
      <c r="AB241">
        <v>271</v>
      </c>
      <c r="AC241">
        <v>324</v>
      </c>
      <c r="AD241">
        <v>382</v>
      </c>
      <c r="AE241">
        <v>426</v>
      </c>
      <c r="AF241">
        <v>485</v>
      </c>
      <c r="AG241" s="7">
        <v>531</v>
      </c>
      <c r="AH241">
        <v>161</v>
      </c>
      <c r="AI241">
        <v>217</v>
      </c>
      <c r="AJ241">
        <v>270</v>
      </c>
      <c r="AK241">
        <v>319</v>
      </c>
      <c r="AL241">
        <v>373</v>
      </c>
      <c r="AM241">
        <v>441</v>
      </c>
      <c r="AN241">
        <v>480</v>
      </c>
      <c r="AO241" s="7">
        <v>538</v>
      </c>
    </row>
    <row r="242" spans="2:41" x14ac:dyDescent="0.3">
      <c r="B242" s="6">
        <v>166</v>
      </c>
      <c r="C242">
        <v>216</v>
      </c>
      <c r="D242">
        <v>273</v>
      </c>
      <c r="E242">
        <v>331</v>
      </c>
      <c r="F242">
        <v>382</v>
      </c>
      <c r="G242">
        <v>443</v>
      </c>
      <c r="H242">
        <v>500</v>
      </c>
      <c r="I242" s="7">
        <v>544</v>
      </c>
      <c r="J242" s="6">
        <v>160</v>
      </c>
      <c r="K242">
        <v>216</v>
      </c>
      <c r="L242">
        <v>271</v>
      </c>
      <c r="M242">
        <v>326</v>
      </c>
      <c r="N242">
        <v>368</v>
      </c>
      <c r="O242">
        <v>432</v>
      </c>
      <c r="P242">
        <v>484</v>
      </c>
      <c r="Q242" s="7">
        <v>541</v>
      </c>
      <c r="R242">
        <v>162</v>
      </c>
      <c r="S242">
        <v>216</v>
      </c>
      <c r="T242">
        <v>271</v>
      </c>
      <c r="U242">
        <v>331</v>
      </c>
      <c r="V242">
        <v>373</v>
      </c>
      <c r="W242">
        <v>439</v>
      </c>
      <c r="X242">
        <v>480</v>
      </c>
      <c r="Y242">
        <v>523</v>
      </c>
      <c r="Z242" s="6">
        <v>171</v>
      </c>
      <c r="AA242">
        <v>214</v>
      </c>
      <c r="AB242">
        <v>267</v>
      </c>
      <c r="AC242">
        <v>322</v>
      </c>
      <c r="AD242">
        <v>386</v>
      </c>
      <c r="AE242">
        <v>425</v>
      </c>
      <c r="AF242">
        <v>500</v>
      </c>
      <c r="AG242" s="7">
        <v>548</v>
      </c>
      <c r="AH242">
        <v>169</v>
      </c>
      <c r="AI242">
        <v>217</v>
      </c>
      <c r="AJ242">
        <v>269</v>
      </c>
      <c r="AK242">
        <v>327</v>
      </c>
      <c r="AL242">
        <v>383</v>
      </c>
      <c r="AM242">
        <v>435</v>
      </c>
      <c r="AN242">
        <v>503</v>
      </c>
      <c r="AO242" s="7">
        <v>539</v>
      </c>
    </row>
    <row r="243" spans="2:41" x14ac:dyDescent="0.3">
      <c r="B243" s="6">
        <v>175</v>
      </c>
      <c r="C243">
        <v>217</v>
      </c>
      <c r="D243">
        <v>282</v>
      </c>
      <c r="E243">
        <v>327</v>
      </c>
      <c r="F243">
        <v>375</v>
      </c>
      <c r="G243">
        <v>433</v>
      </c>
      <c r="H243">
        <v>486</v>
      </c>
      <c r="I243" s="7">
        <v>553</v>
      </c>
      <c r="J243" s="6">
        <v>157</v>
      </c>
      <c r="K243">
        <v>217</v>
      </c>
      <c r="L243">
        <v>274</v>
      </c>
      <c r="M243">
        <v>331</v>
      </c>
      <c r="N243">
        <v>380</v>
      </c>
      <c r="O243">
        <v>437</v>
      </c>
      <c r="P243">
        <v>485</v>
      </c>
      <c r="Q243" s="7">
        <v>536</v>
      </c>
      <c r="R243">
        <v>164</v>
      </c>
      <c r="S243">
        <v>220</v>
      </c>
      <c r="T243">
        <v>271</v>
      </c>
      <c r="U243">
        <v>324</v>
      </c>
      <c r="V243">
        <v>385</v>
      </c>
      <c r="W243">
        <v>437</v>
      </c>
      <c r="X243">
        <v>475</v>
      </c>
      <c r="Y243">
        <v>541</v>
      </c>
      <c r="Z243" s="6">
        <v>158</v>
      </c>
      <c r="AA243">
        <v>219</v>
      </c>
      <c r="AB243">
        <v>266</v>
      </c>
      <c r="AC243">
        <v>326</v>
      </c>
      <c r="AD243">
        <v>381</v>
      </c>
      <c r="AE243">
        <v>432</v>
      </c>
      <c r="AF243">
        <v>488</v>
      </c>
      <c r="AG243" s="7">
        <v>555</v>
      </c>
      <c r="AH243">
        <v>161</v>
      </c>
      <c r="AI243">
        <v>209</v>
      </c>
      <c r="AJ243">
        <v>273</v>
      </c>
      <c r="AK243">
        <v>314</v>
      </c>
      <c r="AL243">
        <v>385</v>
      </c>
      <c r="AM243">
        <v>430</v>
      </c>
      <c r="AN243">
        <v>489</v>
      </c>
      <c r="AO243" s="7">
        <v>535</v>
      </c>
    </row>
    <row r="244" spans="2:41" x14ac:dyDescent="0.3">
      <c r="B244" s="6">
        <v>161</v>
      </c>
      <c r="C244">
        <v>223</v>
      </c>
      <c r="D244">
        <v>272</v>
      </c>
      <c r="E244">
        <v>335</v>
      </c>
      <c r="F244">
        <v>381</v>
      </c>
      <c r="G244">
        <v>431</v>
      </c>
      <c r="H244">
        <v>489</v>
      </c>
      <c r="I244" s="7">
        <v>537</v>
      </c>
      <c r="J244" s="6">
        <v>162</v>
      </c>
      <c r="K244">
        <v>213</v>
      </c>
      <c r="L244">
        <v>271</v>
      </c>
      <c r="M244">
        <v>322</v>
      </c>
      <c r="N244">
        <v>385</v>
      </c>
      <c r="O244">
        <v>425</v>
      </c>
      <c r="P244">
        <v>496</v>
      </c>
      <c r="Q244" s="7">
        <v>545</v>
      </c>
      <c r="R244">
        <v>168</v>
      </c>
      <c r="S244">
        <v>213</v>
      </c>
      <c r="T244">
        <v>268</v>
      </c>
      <c r="U244">
        <v>322</v>
      </c>
      <c r="V244">
        <v>391</v>
      </c>
      <c r="W244">
        <v>435</v>
      </c>
      <c r="X244">
        <v>480</v>
      </c>
      <c r="Y244">
        <v>543</v>
      </c>
      <c r="Z244" s="6">
        <v>164</v>
      </c>
      <c r="AA244">
        <v>215</v>
      </c>
      <c r="AB244">
        <v>266</v>
      </c>
      <c r="AC244">
        <v>327</v>
      </c>
      <c r="AD244">
        <v>383</v>
      </c>
      <c r="AE244">
        <v>439</v>
      </c>
      <c r="AF244">
        <v>472</v>
      </c>
      <c r="AG244" s="7">
        <v>548</v>
      </c>
      <c r="AH244">
        <v>166</v>
      </c>
      <c r="AI244">
        <v>220</v>
      </c>
      <c r="AJ244">
        <v>271</v>
      </c>
      <c r="AK244">
        <v>319</v>
      </c>
      <c r="AL244">
        <v>373</v>
      </c>
      <c r="AM244">
        <v>431</v>
      </c>
      <c r="AN244">
        <v>481</v>
      </c>
      <c r="AO244" s="7">
        <v>537</v>
      </c>
    </row>
    <row r="245" spans="2:41" x14ac:dyDescent="0.3">
      <c r="B245" s="6">
        <v>175</v>
      </c>
      <c r="C245">
        <v>218</v>
      </c>
      <c r="D245">
        <v>275</v>
      </c>
      <c r="E245">
        <v>330</v>
      </c>
      <c r="F245">
        <v>382</v>
      </c>
      <c r="G245">
        <v>429</v>
      </c>
      <c r="H245">
        <v>492</v>
      </c>
      <c r="I245" s="7">
        <v>530</v>
      </c>
      <c r="J245" s="6">
        <v>165</v>
      </c>
      <c r="K245">
        <v>214</v>
      </c>
      <c r="L245">
        <v>271</v>
      </c>
      <c r="M245">
        <v>323</v>
      </c>
      <c r="N245">
        <v>371</v>
      </c>
      <c r="O245">
        <v>435</v>
      </c>
      <c r="P245">
        <v>488</v>
      </c>
      <c r="Q245" s="7">
        <v>535</v>
      </c>
      <c r="R245">
        <v>160</v>
      </c>
      <c r="S245">
        <v>212</v>
      </c>
      <c r="T245">
        <v>276</v>
      </c>
      <c r="U245">
        <v>322</v>
      </c>
      <c r="V245">
        <v>375</v>
      </c>
      <c r="W245">
        <v>425</v>
      </c>
      <c r="X245">
        <v>500</v>
      </c>
      <c r="Y245">
        <v>548</v>
      </c>
      <c r="Z245" s="6">
        <v>165</v>
      </c>
      <c r="AA245">
        <v>213</v>
      </c>
      <c r="AB245">
        <v>267</v>
      </c>
      <c r="AC245">
        <v>336</v>
      </c>
      <c r="AD245">
        <v>374</v>
      </c>
      <c r="AE245">
        <v>434</v>
      </c>
      <c r="AF245">
        <v>488</v>
      </c>
      <c r="AG245" s="7">
        <v>538</v>
      </c>
      <c r="AH245">
        <v>165</v>
      </c>
      <c r="AI245">
        <v>208</v>
      </c>
      <c r="AJ245">
        <v>269</v>
      </c>
      <c r="AK245">
        <v>325</v>
      </c>
      <c r="AL245">
        <v>378</v>
      </c>
      <c r="AM245">
        <v>425</v>
      </c>
      <c r="AN245">
        <v>484</v>
      </c>
      <c r="AO245" s="7">
        <v>531</v>
      </c>
    </row>
    <row r="246" spans="2:41" x14ac:dyDescent="0.3">
      <c r="B246" s="6">
        <v>167</v>
      </c>
      <c r="C246">
        <v>216</v>
      </c>
      <c r="D246">
        <v>275</v>
      </c>
      <c r="E246">
        <v>329</v>
      </c>
      <c r="F246">
        <v>389</v>
      </c>
      <c r="G246">
        <v>442</v>
      </c>
      <c r="H246">
        <v>485</v>
      </c>
      <c r="I246" s="7">
        <v>535</v>
      </c>
      <c r="J246" s="6">
        <v>161</v>
      </c>
      <c r="K246">
        <v>215</v>
      </c>
      <c r="L246">
        <v>276</v>
      </c>
      <c r="M246">
        <v>334</v>
      </c>
      <c r="N246">
        <v>383</v>
      </c>
      <c r="O246">
        <v>429</v>
      </c>
      <c r="P246">
        <v>488</v>
      </c>
      <c r="Q246" s="7">
        <v>543</v>
      </c>
      <c r="R246">
        <v>166</v>
      </c>
      <c r="S246">
        <v>222</v>
      </c>
      <c r="T246">
        <v>263</v>
      </c>
      <c r="U246">
        <v>324</v>
      </c>
      <c r="V246">
        <v>388</v>
      </c>
      <c r="W246">
        <v>451</v>
      </c>
      <c r="X246">
        <v>488</v>
      </c>
      <c r="Y246">
        <v>541</v>
      </c>
      <c r="Z246" s="6">
        <v>160</v>
      </c>
      <c r="AA246">
        <v>218</v>
      </c>
      <c r="AB246">
        <v>270</v>
      </c>
      <c r="AC246">
        <v>325</v>
      </c>
      <c r="AD246">
        <v>367</v>
      </c>
      <c r="AE246">
        <v>433</v>
      </c>
      <c r="AF246">
        <v>489</v>
      </c>
      <c r="AG246" s="7">
        <v>535</v>
      </c>
      <c r="AH246">
        <v>162</v>
      </c>
      <c r="AI246">
        <v>214</v>
      </c>
      <c r="AJ246">
        <v>265</v>
      </c>
      <c r="AK246">
        <v>324</v>
      </c>
      <c r="AL246">
        <v>382</v>
      </c>
      <c r="AM246">
        <v>439</v>
      </c>
      <c r="AN246">
        <v>487</v>
      </c>
      <c r="AO246" s="7">
        <v>538</v>
      </c>
    </row>
    <row r="247" spans="2:41" x14ac:dyDescent="0.3">
      <c r="B247" s="6">
        <v>164</v>
      </c>
      <c r="C247">
        <v>218</v>
      </c>
      <c r="D247">
        <v>273</v>
      </c>
      <c r="E247">
        <v>324</v>
      </c>
      <c r="F247">
        <v>376</v>
      </c>
      <c r="G247">
        <v>434</v>
      </c>
      <c r="H247">
        <v>495</v>
      </c>
      <c r="I247" s="7">
        <v>547</v>
      </c>
      <c r="J247" s="6">
        <v>162</v>
      </c>
      <c r="K247">
        <v>228</v>
      </c>
      <c r="L247">
        <v>270</v>
      </c>
      <c r="M247">
        <v>325</v>
      </c>
      <c r="N247">
        <v>384</v>
      </c>
      <c r="O247">
        <v>440</v>
      </c>
      <c r="P247">
        <v>492</v>
      </c>
      <c r="Q247" s="7">
        <v>538</v>
      </c>
      <c r="R247">
        <v>161</v>
      </c>
      <c r="S247">
        <v>213</v>
      </c>
      <c r="T247">
        <v>277</v>
      </c>
      <c r="U247">
        <v>322</v>
      </c>
      <c r="V247">
        <v>377</v>
      </c>
      <c r="W247">
        <v>431</v>
      </c>
      <c r="X247">
        <v>484</v>
      </c>
      <c r="Y247">
        <v>545</v>
      </c>
      <c r="Z247" s="6">
        <v>158</v>
      </c>
      <c r="AA247">
        <v>213</v>
      </c>
      <c r="AB247">
        <v>271</v>
      </c>
      <c r="AC247">
        <v>316</v>
      </c>
      <c r="AD247">
        <v>382</v>
      </c>
      <c r="AE247">
        <v>437</v>
      </c>
      <c r="AF247">
        <v>493</v>
      </c>
      <c r="AG247" s="7">
        <v>550</v>
      </c>
      <c r="AH247">
        <v>161</v>
      </c>
      <c r="AI247">
        <v>220</v>
      </c>
      <c r="AJ247">
        <v>265</v>
      </c>
      <c r="AK247">
        <v>325</v>
      </c>
      <c r="AL247">
        <v>374</v>
      </c>
      <c r="AM247">
        <v>431</v>
      </c>
      <c r="AN247">
        <v>482</v>
      </c>
      <c r="AO247" s="7">
        <v>537</v>
      </c>
    </row>
    <row r="248" spans="2:41" x14ac:dyDescent="0.3">
      <c r="B248" s="6">
        <v>161</v>
      </c>
      <c r="C248">
        <v>221</v>
      </c>
      <c r="D248">
        <v>272</v>
      </c>
      <c r="E248">
        <v>328</v>
      </c>
      <c r="F248">
        <v>375</v>
      </c>
      <c r="G248">
        <v>437</v>
      </c>
      <c r="H248">
        <v>500</v>
      </c>
      <c r="I248" s="7">
        <v>540</v>
      </c>
      <c r="J248" s="6">
        <v>163</v>
      </c>
      <c r="K248">
        <v>219</v>
      </c>
      <c r="L248">
        <v>269</v>
      </c>
      <c r="M248">
        <v>328</v>
      </c>
      <c r="N248">
        <v>383</v>
      </c>
      <c r="O248">
        <v>428</v>
      </c>
      <c r="P248">
        <v>478</v>
      </c>
      <c r="Q248" s="7">
        <v>559</v>
      </c>
      <c r="R248">
        <v>158</v>
      </c>
      <c r="S248">
        <v>224</v>
      </c>
      <c r="T248">
        <v>268</v>
      </c>
      <c r="U248">
        <v>332</v>
      </c>
      <c r="V248">
        <v>374</v>
      </c>
      <c r="W248">
        <v>429</v>
      </c>
      <c r="X248">
        <v>481</v>
      </c>
      <c r="Y248">
        <v>544</v>
      </c>
      <c r="Z248" s="6">
        <v>170</v>
      </c>
      <c r="AA248">
        <v>224</v>
      </c>
      <c r="AB248">
        <v>271</v>
      </c>
      <c r="AC248">
        <v>327</v>
      </c>
      <c r="AD248">
        <v>376</v>
      </c>
      <c r="AE248">
        <v>428</v>
      </c>
      <c r="AF248">
        <v>496</v>
      </c>
      <c r="AG248" s="7">
        <v>546</v>
      </c>
      <c r="AH248">
        <v>167</v>
      </c>
      <c r="AI248">
        <v>222</v>
      </c>
      <c r="AJ248">
        <v>275</v>
      </c>
      <c r="AK248">
        <v>334</v>
      </c>
      <c r="AL248">
        <v>387</v>
      </c>
      <c r="AM248">
        <v>431</v>
      </c>
      <c r="AN248">
        <v>487</v>
      </c>
      <c r="AO248" s="7">
        <v>557</v>
      </c>
    </row>
    <row r="249" spans="2:41" x14ac:dyDescent="0.3">
      <c r="B249" s="6">
        <v>169</v>
      </c>
      <c r="C249">
        <v>218</v>
      </c>
      <c r="D249">
        <v>276</v>
      </c>
      <c r="E249">
        <v>332</v>
      </c>
      <c r="F249">
        <v>377</v>
      </c>
      <c r="G249">
        <v>442</v>
      </c>
      <c r="H249">
        <v>489</v>
      </c>
      <c r="I249" s="7">
        <v>549</v>
      </c>
      <c r="J249" s="6">
        <v>156</v>
      </c>
      <c r="K249">
        <v>221</v>
      </c>
      <c r="L249">
        <v>271</v>
      </c>
      <c r="M249">
        <v>314</v>
      </c>
      <c r="N249">
        <v>384</v>
      </c>
      <c r="O249">
        <v>430</v>
      </c>
      <c r="P249">
        <v>486</v>
      </c>
      <c r="Q249" s="7">
        <v>543</v>
      </c>
      <c r="R249">
        <v>157</v>
      </c>
      <c r="S249">
        <v>215</v>
      </c>
      <c r="T249">
        <v>278</v>
      </c>
      <c r="U249">
        <v>330</v>
      </c>
      <c r="V249">
        <v>388</v>
      </c>
      <c r="W249">
        <v>434</v>
      </c>
      <c r="X249">
        <v>490</v>
      </c>
      <c r="Y249">
        <v>542</v>
      </c>
      <c r="Z249" s="6">
        <v>166</v>
      </c>
      <c r="AA249">
        <v>216</v>
      </c>
      <c r="AB249">
        <v>278</v>
      </c>
      <c r="AC249">
        <v>327</v>
      </c>
      <c r="AD249">
        <v>391</v>
      </c>
      <c r="AE249">
        <v>438</v>
      </c>
      <c r="AF249">
        <v>478</v>
      </c>
      <c r="AG249" s="7">
        <v>533</v>
      </c>
      <c r="AH249">
        <v>166</v>
      </c>
      <c r="AI249">
        <v>210</v>
      </c>
      <c r="AJ249">
        <v>266</v>
      </c>
      <c r="AK249">
        <v>329</v>
      </c>
      <c r="AL249">
        <v>381</v>
      </c>
      <c r="AM249">
        <v>433</v>
      </c>
      <c r="AN249">
        <v>482</v>
      </c>
      <c r="AO249" s="7">
        <v>541</v>
      </c>
    </row>
    <row r="250" spans="2:41" x14ac:dyDescent="0.3">
      <c r="B250" s="6">
        <v>163</v>
      </c>
      <c r="C250">
        <v>225</v>
      </c>
      <c r="D250">
        <v>277</v>
      </c>
      <c r="E250">
        <v>330</v>
      </c>
      <c r="F250">
        <v>374</v>
      </c>
      <c r="G250">
        <v>435</v>
      </c>
      <c r="H250">
        <v>485</v>
      </c>
      <c r="I250" s="7">
        <v>548</v>
      </c>
      <c r="J250" s="6">
        <v>165</v>
      </c>
      <c r="K250">
        <v>215</v>
      </c>
      <c r="L250">
        <v>269</v>
      </c>
      <c r="M250">
        <v>339</v>
      </c>
      <c r="N250">
        <v>388</v>
      </c>
      <c r="O250">
        <v>426</v>
      </c>
      <c r="P250">
        <v>492</v>
      </c>
      <c r="Q250" s="7">
        <v>539</v>
      </c>
      <c r="R250">
        <v>160</v>
      </c>
      <c r="S250">
        <v>221</v>
      </c>
      <c r="T250">
        <v>270</v>
      </c>
      <c r="U250">
        <v>325</v>
      </c>
      <c r="V250">
        <v>384</v>
      </c>
      <c r="W250">
        <v>440</v>
      </c>
      <c r="X250">
        <v>486</v>
      </c>
      <c r="Y250">
        <v>536</v>
      </c>
      <c r="Z250" s="6">
        <v>163</v>
      </c>
      <c r="AA250">
        <v>214</v>
      </c>
      <c r="AB250">
        <v>269</v>
      </c>
      <c r="AC250">
        <v>327</v>
      </c>
      <c r="AD250">
        <v>379</v>
      </c>
      <c r="AE250">
        <v>434</v>
      </c>
      <c r="AF250">
        <v>495</v>
      </c>
      <c r="AG250" s="7">
        <v>544</v>
      </c>
      <c r="AH250">
        <v>159</v>
      </c>
      <c r="AI250">
        <v>219</v>
      </c>
      <c r="AJ250">
        <v>264</v>
      </c>
      <c r="AK250">
        <v>326</v>
      </c>
      <c r="AL250">
        <v>384</v>
      </c>
      <c r="AM250">
        <v>429</v>
      </c>
      <c r="AN250">
        <v>487</v>
      </c>
      <c r="AO250" s="7">
        <v>538</v>
      </c>
    </row>
    <row r="251" spans="2:41" x14ac:dyDescent="0.3">
      <c r="B251" s="6">
        <v>168</v>
      </c>
      <c r="C251">
        <v>222</v>
      </c>
      <c r="D251">
        <v>277</v>
      </c>
      <c r="E251">
        <v>339</v>
      </c>
      <c r="F251">
        <v>385</v>
      </c>
      <c r="G251">
        <v>432</v>
      </c>
      <c r="H251">
        <v>493</v>
      </c>
      <c r="I251" s="7">
        <v>548</v>
      </c>
      <c r="J251" s="6">
        <v>165</v>
      </c>
      <c r="K251">
        <v>217</v>
      </c>
      <c r="L251">
        <v>280</v>
      </c>
      <c r="M251">
        <v>322</v>
      </c>
      <c r="N251">
        <v>382</v>
      </c>
      <c r="O251">
        <v>432</v>
      </c>
      <c r="P251">
        <v>482</v>
      </c>
      <c r="Q251" s="7">
        <v>535</v>
      </c>
      <c r="R251">
        <v>167</v>
      </c>
      <c r="S251">
        <v>223</v>
      </c>
      <c r="T251">
        <v>272</v>
      </c>
      <c r="U251">
        <v>316</v>
      </c>
      <c r="V251">
        <v>370</v>
      </c>
      <c r="W251">
        <v>428</v>
      </c>
      <c r="X251">
        <v>500</v>
      </c>
      <c r="Y251">
        <v>538</v>
      </c>
      <c r="Z251" s="6">
        <v>168</v>
      </c>
      <c r="AA251">
        <v>214</v>
      </c>
      <c r="AB251">
        <v>273</v>
      </c>
      <c r="AC251">
        <v>333</v>
      </c>
      <c r="AD251">
        <v>372</v>
      </c>
      <c r="AE251">
        <v>438</v>
      </c>
      <c r="AF251">
        <v>495</v>
      </c>
      <c r="AG251" s="7">
        <v>546</v>
      </c>
      <c r="AH251">
        <v>168</v>
      </c>
      <c r="AI251">
        <v>222</v>
      </c>
      <c r="AJ251">
        <v>269</v>
      </c>
      <c r="AK251">
        <v>323</v>
      </c>
      <c r="AL251">
        <v>390</v>
      </c>
      <c r="AM251">
        <v>436</v>
      </c>
      <c r="AN251">
        <v>500</v>
      </c>
      <c r="AO251" s="7">
        <v>548</v>
      </c>
    </row>
    <row r="252" spans="2:41" x14ac:dyDescent="0.3">
      <c r="B252" s="6">
        <v>163</v>
      </c>
      <c r="C252">
        <v>219</v>
      </c>
      <c r="D252">
        <v>273</v>
      </c>
      <c r="E252">
        <v>320</v>
      </c>
      <c r="F252">
        <v>384</v>
      </c>
      <c r="G252">
        <v>436</v>
      </c>
      <c r="H252">
        <v>485</v>
      </c>
      <c r="I252" s="7">
        <v>541</v>
      </c>
      <c r="J252" s="6">
        <v>167</v>
      </c>
      <c r="K252">
        <v>215</v>
      </c>
      <c r="L252">
        <v>275</v>
      </c>
      <c r="M252">
        <v>335</v>
      </c>
      <c r="N252">
        <v>369</v>
      </c>
      <c r="O252">
        <v>441</v>
      </c>
      <c r="P252">
        <v>485</v>
      </c>
      <c r="Q252" s="7">
        <v>536</v>
      </c>
      <c r="R252">
        <v>163</v>
      </c>
      <c r="S252">
        <v>219</v>
      </c>
      <c r="T252">
        <v>263</v>
      </c>
      <c r="U252">
        <v>319</v>
      </c>
      <c r="V252">
        <v>383</v>
      </c>
      <c r="W252">
        <v>423</v>
      </c>
      <c r="X252">
        <v>476</v>
      </c>
      <c r="Y252">
        <v>546</v>
      </c>
      <c r="Z252" s="6">
        <v>166</v>
      </c>
      <c r="AA252">
        <v>219</v>
      </c>
      <c r="AB252">
        <v>272</v>
      </c>
      <c r="AC252">
        <v>331</v>
      </c>
      <c r="AD252">
        <v>379</v>
      </c>
      <c r="AE252">
        <v>429</v>
      </c>
      <c r="AF252">
        <v>487</v>
      </c>
      <c r="AG252" s="7">
        <v>544</v>
      </c>
      <c r="AH252">
        <v>164</v>
      </c>
      <c r="AI252">
        <v>215</v>
      </c>
      <c r="AJ252">
        <v>273</v>
      </c>
      <c r="AK252">
        <v>330</v>
      </c>
      <c r="AL252">
        <v>375</v>
      </c>
      <c r="AM252">
        <v>425</v>
      </c>
      <c r="AN252">
        <v>488</v>
      </c>
      <c r="AO252" s="7">
        <v>542</v>
      </c>
    </row>
    <row r="253" spans="2:41" x14ac:dyDescent="0.3">
      <c r="B253" s="6">
        <v>163</v>
      </c>
      <c r="C253">
        <v>225</v>
      </c>
      <c r="D253">
        <v>273</v>
      </c>
      <c r="E253">
        <v>321</v>
      </c>
      <c r="F253">
        <v>373</v>
      </c>
      <c r="G253">
        <v>452</v>
      </c>
      <c r="H253">
        <v>487</v>
      </c>
      <c r="I253" s="7">
        <v>550</v>
      </c>
      <c r="J253" s="6">
        <v>157</v>
      </c>
      <c r="K253">
        <v>215</v>
      </c>
      <c r="L253">
        <v>280</v>
      </c>
      <c r="M253">
        <v>324</v>
      </c>
      <c r="N253">
        <v>374</v>
      </c>
      <c r="O253">
        <v>422</v>
      </c>
      <c r="P253">
        <v>493</v>
      </c>
      <c r="Q253" s="7">
        <v>543</v>
      </c>
      <c r="R253">
        <v>166</v>
      </c>
      <c r="S253">
        <v>213</v>
      </c>
      <c r="T253">
        <v>266</v>
      </c>
      <c r="U253">
        <v>320</v>
      </c>
      <c r="V253">
        <v>371</v>
      </c>
      <c r="W253">
        <v>440</v>
      </c>
      <c r="X253">
        <v>486</v>
      </c>
      <c r="Y253">
        <v>553</v>
      </c>
      <c r="Z253" s="6">
        <v>160</v>
      </c>
      <c r="AA253">
        <v>222</v>
      </c>
      <c r="AB253">
        <v>272</v>
      </c>
      <c r="AC253">
        <v>319</v>
      </c>
      <c r="AD253">
        <v>373</v>
      </c>
      <c r="AE253">
        <v>433</v>
      </c>
      <c r="AF253">
        <v>497</v>
      </c>
      <c r="AG253" s="7">
        <v>544</v>
      </c>
      <c r="AH253">
        <v>164</v>
      </c>
      <c r="AI253">
        <v>222</v>
      </c>
      <c r="AJ253">
        <v>264</v>
      </c>
      <c r="AK253">
        <v>329</v>
      </c>
      <c r="AL253">
        <v>377</v>
      </c>
      <c r="AM253">
        <v>440</v>
      </c>
      <c r="AN253">
        <v>497</v>
      </c>
      <c r="AO253" s="7">
        <v>536</v>
      </c>
    </row>
    <row r="254" spans="2:41" x14ac:dyDescent="0.3">
      <c r="B254" s="6">
        <v>168</v>
      </c>
      <c r="C254">
        <v>220</v>
      </c>
      <c r="D254">
        <v>278</v>
      </c>
      <c r="E254">
        <v>330</v>
      </c>
      <c r="F254">
        <v>378</v>
      </c>
      <c r="G254">
        <v>443</v>
      </c>
      <c r="H254">
        <v>488</v>
      </c>
      <c r="I254" s="7">
        <v>546</v>
      </c>
      <c r="J254" s="6">
        <v>161</v>
      </c>
      <c r="K254">
        <v>224</v>
      </c>
      <c r="L254">
        <v>274</v>
      </c>
      <c r="M254">
        <v>335</v>
      </c>
      <c r="N254">
        <v>385</v>
      </c>
      <c r="O254">
        <v>425</v>
      </c>
      <c r="P254">
        <v>486</v>
      </c>
      <c r="Q254" s="7">
        <v>547</v>
      </c>
      <c r="R254">
        <v>161</v>
      </c>
      <c r="S254">
        <v>216</v>
      </c>
      <c r="T254">
        <v>265</v>
      </c>
      <c r="U254">
        <v>316</v>
      </c>
      <c r="V254">
        <v>385</v>
      </c>
      <c r="W254">
        <v>435</v>
      </c>
      <c r="X254">
        <v>490</v>
      </c>
      <c r="Y254">
        <v>519</v>
      </c>
      <c r="Z254" s="6">
        <v>168</v>
      </c>
      <c r="AA254">
        <v>220</v>
      </c>
      <c r="AB254">
        <v>269</v>
      </c>
      <c r="AC254">
        <v>329</v>
      </c>
      <c r="AD254">
        <v>381</v>
      </c>
      <c r="AE254">
        <v>435</v>
      </c>
      <c r="AF254">
        <v>498</v>
      </c>
      <c r="AG254" s="7">
        <v>541</v>
      </c>
      <c r="AH254">
        <v>162</v>
      </c>
      <c r="AI254">
        <v>223</v>
      </c>
      <c r="AJ254">
        <v>277</v>
      </c>
      <c r="AK254">
        <v>317</v>
      </c>
      <c r="AL254">
        <v>383</v>
      </c>
      <c r="AM254">
        <v>426</v>
      </c>
      <c r="AN254">
        <v>486</v>
      </c>
      <c r="AO254" s="7">
        <v>543</v>
      </c>
    </row>
    <row r="255" spans="2:41" x14ac:dyDescent="0.3">
      <c r="B255" s="6">
        <v>168</v>
      </c>
      <c r="C255">
        <v>214</v>
      </c>
      <c r="D255">
        <v>280</v>
      </c>
      <c r="E255">
        <v>328</v>
      </c>
      <c r="F255">
        <v>374</v>
      </c>
      <c r="G255">
        <v>430</v>
      </c>
      <c r="H255">
        <v>502</v>
      </c>
      <c r="I255" s="7">
        <v>537</v>
      </c>
      <c r="J255" s="6">
        <v>163</v>
      </c>
      <c r="K255">
        <v>215</v>
      </c>
      <c r="L255">
        <v>270</v>
      </c>
      <c r="M255">
        <v>326</v>
      </c>
      <c r="N255">
        <v>362</v>
      </c>
      <c r="O255">
        <v>432</v>
      </c>
      <c r="P255">
        <v>481</v>
      </c>
      <c r="Q255" s="7">
        <v>541</v>
      </c>
      <c r="R255">
        <v>169</v>
      </c>
      <c r="S255">
        <v>216</v>
      </c>
      <c r="T255">
        <v>268</v>
      </c>
      <c r="U255">
        <v>324</v>
      </c>
      <c r="V255">
        <v>389</v>
      </c>
      <c r="W255">
        <v>438</v>
      </c>
      <c r="X255">
        <v>484</v>
      </c>
      <c r="Y255">
        <v>546</v>
      </c>
      <c r="Z255" s="6">
        <v>160</v>
      </c>
      <c r="AA255">
        <v>218</v>
      </c>
      <c r="AB255">
        <v>277</v>
      </c>
      <c r="AC255">
        <v>321</v>
      </c>
      <c r="AD255">
        <v>378</v>
      </c>
      <c r="AE255">
        <v>433</v>
      </c>
      <c r="AF255">
        <v>485</v>
      </c>
      <c r="AG255" s="7">
        <v>538</v>
      </c>
      <c r="AH255">
        <v>166</v>
      </c>
      <c r="AI255">
        <v>223</v>
      </c>
      <c r="AJ255">
        <v>273</v>
      </c>
      <c r="AK255">
        <v>320</v>
      </c>
      <c r="AL255">
        <v>381</v>
      </c>
      <c r="AM255">
        <v>432</v>
      </c>
      <c r="AN255">
        <v>479</v>
      </c>
      <c r="AO255" s="7">
        <v>545</v>
      </c>
    </row>
    <row r="256" spans="2:41" x14ac:dyDescent="0.3">
      <c r="B256" s="6">
        <v>166</v>
      </c>
      <c r="C256">
        <v>221</v>
      </c>
      <c r="D256">
        <v>270</v>
      </c>
      <c r="E256">
        <v>317</v>
      </c>
      <c r="F256">
        <v>374</v>
      </c>
      <c r="G256">
        <v>440</v>
      </c>
      <c r="H256">
        <v>499</v>
      </c>
      <c r="I256" s="7">
        <v>546</v>
      </c>
      <c r="J256" s="6">
        <v>164</v>
      </c>
      <c r="K256">
        <v>212</v>
      </c>
      <c r="L256">
        <v>274</v>
      </c>
      <c r="M256">
        <v>331</v>
      </c>
      <c r="N256">
        <v>377</v>
      </c>
      <c r="O256">
        <v>427</v>
      </c>
      <c r="P256">
        <v>476</v>
      </c>
      <c r="Q256" s="7">
        <v>539</v>
      </c>
      <c r="R256">
        <v>168</v>
      </c>
      <c r="S256">
        <v>221</v>
      </c>
      <c r="T256">
        <v>271</v>
      </c>
      <c r="U256">
        <v>324</v>
      </c>
      <c r="V256">
        <v>375</v>
      </c>
      <c r="W256">
        <v>432</v>
      </c>
      <c r="X256">
        <v>497</v>
      </c>
      <c r="Y256">
        <v>535</v>
      </c>
      <c r="Z256" s="6">
        <v>165</v>
      </c>
      <c r="AA256">
        <v>207</v>
      </c>
      <c r="AB256">
        <v>273</v>
      </c>
      <c r="AC256">
        <v>325</v>
      </c>
      <c r="AD256">
        <v>394</v>
      </c>
      <c r="AE256">
        <v>434</v>
      </c>
      <c r="AF256">
        <v>489</v>
      </c>
      <c r="AG256" s="7">
        <v>547</v>
      </c>
      <c r="AH256">
        <v>162</v>
      </c>
      <c r="AI256">
        <v>216</v>
      </c>
      <c r="AJ256">
        <v>272</v>
      </c>
      <c r="AK256">
        <v>331</v>
      </c>
      <c r="AL256">
        <v>383</v>
      </c>
      <c r="AM256">
        <v>419</v>
      </c>
      <c r="AN256">
        <v>490</v>
      </c>
      <c r="AO256" s="7">
        <v>543</v>
      </c>
    </row>
    <row r="257" spans="2:41" x14ac:dyDescent="0.3">
      <c r="B257" s="6">
        <v>172</v>
      </c>
      <c r="C257">
        <v>217</v>
      </c>
      <c r="D257">
        <v>269</v>
      </c>
      <c r="E257">
        <v>325</v>
      </c>
      <c r="F257">
        <v>381</v>
      </c>
      <c r="G257">
        <v>438</v>
      </c>
      <c r="H257">
        <v>485</v>
      </c>
      <c r="I257" s="7">
        <v>551</v>
      </c>
      <c r="J257" s="6">
        <v>167</v>
      </c>
      <c r="K257">
        <v>221</v>
      </c>
      <c r="L257">
        <v>274</v>
      </c>
      <c r="M257">
        <v>318</v>
      </c>
      <c r="N257">
        <v>380</v>
      </c>
      <c r="O257">
        <v>436</v>
      </c>
      <c r="P257">
        <v>486</v>
      </c>
      <c r="Q257" s="7">
        <v>542</v>
      </c>
      <c r="R257">
        <v>160</v>
      </c>
      <c r="S257">
        <v>219</v>
      </c>
      <c r="T257">
        <v>268</v>
      </c>
      <c r="U257">
        <v>318</v>
      </c>
      <c r="V257">
        <v>383</v>
      </c>
      <c r="W257">
        <v>436</v>
      </c>
      <c r="X257">
        <v>479</v>
      </c>
      <c r="Y257">
        <v>544</v>
      </c>
      <c r="Z257" s="6">
        <v>158</v>
      </c>
      <c r="AA257">
        <v>218</v>
      </c>
      <c r="AB257">
        <v>264</v>
      </c>
      <c r="AC257">
        <v>317</v>
      </c>
      <c r="AD257">
        <v>382</v>
      </c>
      <c r="AE257">
        <v>431</v>
      </c>
      <c r="AF257">
        <v>488</v>
      </c>
      <c r="AG257" s="7">
        <v>537</v>
      </c>
      <c r="AH257">
        <v>169</v>
      </c>
      <c r="AI257">
        <v>215</v>
      </c>
      <c r="AJ257">
        <v>269</v>
      </c>
      <c r="AK257">
        <v>317</v>
      </c>
      <c r="AL257">
        <v>379</v>
      </c>
      <c r="AM257">
        <v>430</v>
      </c>
      <c r="AN257">
        <v>487</v>
      </c>
      <c r="AO257" s="7">
        <v>550</v>
      </c>
    </row>
    <row r="258" spans="2:41" x14ac:dyDescent="0.3">
      <c r="B258" s="6">
        <v>170</v>
      </c>
      <c r="C258">
        <v>220</v>
      </c>
      <c r="D258">
        <v>273</v>
      </c>
      <c r="E258">
        <v>328</v>
      </c>
      <c r="F258">
        <v>390</v>
      </c>
      <c r="G258">
        <v>430</v>
      </c>
      <c r="H258">
        <v>486</v>
      </c>
      <c r="I258" s="7">
        <v>540</v>
      </c>
      <c r="J258" s="6">
        <v>159</v>
      </c>
      <c r="K258">
        <v>213</v>
      </c>
      <c r="L258">
        <v>275</v>
      </c>
      <c r="M258">
        <v>325</v>
      </c>
      <c r="N258">
        <v>384</v>
      </c>
      <c r="O258">
        <v>436</v>
      </c>
      <c r="P258">
        <v>484</v>
      </c>
      <c r="Q258" s="7">
        <v>543</v>
      </c>
      <c r="R258">
        <v>172</v>
      </c>
      <c r="S258">
        <v>219</v>
      </c>
      <c r="T258">
        <v>271</v>
      </c>
      <c r="U258">
        <v>327</v>
      </c>
      <c r="V258">
        <v>380</v>
      </c>
      <c r="W258">
        <v>433</v>
      </c>
      <c r="X258">
        <v>495</v>
      </c>
      <c r="Y258">
        <v>537</v>
      </c>
      <c r="Z258" s="6">
        <v>168</v>
      </c>
      <c r="AA258">
        <v>215</v>
      </c>
      <c r="AB258">
        <v>273</v>
      </c>
      <c r="AC258">
        <v>325</v>
      </c>
      <c r="AD258">
        <v>387</v>
      </c>
      <c r="AE258">
        <v>426</v>
      </c>
      <c r="AF258">
        <v>481</v>
      </c>
      <c r="AG258" s="7">
        <v>542</v>
      </c>
      <c r="AH258">
        <v>158</v>
      </c>
      <c r="AI258">
        <v>218</v>
      </c>
      <c r="AJ258">
        <v>270</v>
      </c>
      <c r="AK258">
        <v>321</v>
      </c>
      <c r="AL258">
        <v>384</v>
      </c>
      <c r="AM258">
        <v>428</v>
      </c>
      <c r="AN258">
        <v>483</v>
      </c>
      <c r="AO258" s="7">
        <v>533</v>
      </c>
    </row>
    <row r="259" spans="2:41" x14ac:dyDescent="0.3">
      <c r="B259" s="6">
        <v>173</v>
      </c>
      <c r="C259">
        <v>221</v>
      </c>
      <c r="D259">
        <v>275</v>
      </c>
      <c r="E259">
        <v>329</v>
      </c>
      <c r="F259">
        <v>378</v>
      </c>
      <c r="G259">
        <v>438</v>
      </c>
      <c r="H259">
        <v>488</v>
      </c>
      <c r="I259" s="7">
        <v>555</v>
      </c>
      <c r="J259" s="6">
        <v>160</v>
      </c>
      <c r="K259">
        <v>230</v>
      </c>
      <c r="L259">
        <v>267</v>
      </c>
      <c r="M259">
        <v>332</v>
      </c>
      <c r="N259">
        <v>385</v>
      </c>
      <c r="O259">
        <v>436</v>
      </c>
      <c r="P259">
        <v>492</v>
      </c>
      <c r="Q259" s="7">
        <v>536</v>
      </c>
      <c r="R259">
        <v>167</v>
      </c>
      <c r="S259">
        <v>213</v>
      </c>
      <c r="T259">
        <v>279</v>
      </c>
      <c r="U259">
        <v>330</v>
      </c>
      <c r="V259">
        <v>379</v>
      </c>
      <c r="W259">
        <v>438</v>
      </c>
      <c r="X259">
        <v>487</v>
      </c>
      <c r="Y259">
        <v>536</v>
      </c>
      <c r="Z259" s="6">
        <v>162</v>
      </c>
      <c r="AA259">
        <v>214</v>
      </c>
      <c r="AB259">
        <v>272</v>
      </c>
      <c r="AC259">
        <v>324</v>
      </c>
      <c r="AD259">
        <v>378</v>
      </c>
      <c r="AE259">
        <v>427</v>
      </c>
      <c r="AF259">
        <v>488</v>
      </c>
      <c r="AG259" s="7">
        <v>544</v>
      </c>
      <c r="AH259">
        <v>168</v>
      </c>
      <c r="AI259">
        <v>224</v>
      </c>
      <c r="AJ259">
        <v>272</v>
      </c>
      <c r="AK259">
        <v>332</v>
      </c>
      <c r="AL259">
        <v>378</v>
      </c>
      <c r="AM259">
        <v>423</v>
      </c>
      <c r="AN259">
        <v>494</v>
      </c>
      <c r="AO259" s="7">
        <v>547</v>
      </c>
    </row>
    <row r="260" spans="2:41" x14ac:dyDescent="0.3">
      <c r="B260" s="6">
        <v>167</v>
      </c>
      <c r="C260">
        <v>215</v>
      </c>
      <c r="D260">
        <v>276</v>
      </c>
      <c r="E260">
        <v>331</v>
      </c>
      <c r="F260">
        <v>387</v>
      </c>
      <c r="G260">
        <v>433</v>
      </c>
      <c r="H260">
        <v>490</v>
      </c>
      <c r="I260" s="7">
        <v>539</v>
      </c>
      <c r="J260" s="6">
        <v>168</v>
      </c>
      <c r="K260">
        <v>225</v>
      </c>
      <c r="L260">
        <v>268</v>
      </c>
      <c r="M260">
        <v>328</v>
      </c>
      <c r="N260">
        <v>377</v>
      </c>
      <c r="O260">
        <v>434</v>
      </c>
      <c r="P260">
        <v>480</v>
      </c>
      <c r="Q260" s="7">
        <v>550</v>
      </c>
      <c r="R260">
        <v>164</v>
      </c>
      <c r="S260">
        <v>214</v>
      </c>
      <c r="T260">
        <v>272</v>
      </c>
      <c r="U260">
        <v>330</v>
      </c>
      <c r="V260">
        <v>386</v>
      </c>
      <c r="W260">
        <v>438</v>
      </c>
      <c r="X260">
        <v>490</v>
      </c>
      <c r="Y260">
        <v>533</v>
      </c>
      <c r="Z260" s="6">
        <v>162</v>
      </c>
      <c r="AA260">
        <v>215</v>
      </c>
      <c r="AB260">
        <v>278</v>
      </c>
      <c r="AC260">
        <v>330</v>
      </c>
      <c r="AD260">
        <v>373</v>
      </c>
      <c r="AE260">
        <v>445</v>
      </c>
      <c r="AF260">
        <v>485</v>
      </c>
      <c r="AG260" s="7">
        <v>541</v>
      </c>
      <c r="AH260">
        <v>164</v>
      </c>
      <c r="AI260">
        <v>217</v>
      </c>
      <c r="AJ260">
        <v>272</v>
      </c>
      <c r="AK260">
        <v>329</v>
      </c>
      <c r="AL260">
        <v>377</v>
      </c>
      <c r="AM260">
        <v>436</v>
      </c>
      <c r="AN260">
        <v>485</v>
      </c>
      <c r="AO260" s="7">
        <v>539</v>
      </c>
    </row>
    <row r="261" spans="2:41" x14ac:dyDescent="0.3">
      <c r="B261" s="6">
        <v>168</v>
      </c>
      <c r="C261">
        <v>218</v>
      </c>
      <c r="D261">
        <v>278</v>
      </c>
      <c r="E261">
        <v>326</v>
      </c>
      <c r="F261">
        <v>385</v>
      </c>
      <c r="G261">
        <v>440</v>
      </c>
      <c r="H261">
        <v>487</v>
      </c>
      <c r="I261" s="7">
        <v>539</v>
      </c>
      <c r="J261" s="6">
        <v>166</v>
      </c>
      <c r="K261">
        <v>211</v>
      </c>
      <c r="L261">
        <v>275</v>
      </c>
      <c r="M261">
        <v>319</v>
      </c>
      <c r="N261">
        <v>368</v>
      </c>
      <c r="O261">
        <v>433</v>
      </c>
      <c r="P261">
        <v>474</v>
      </c>
      <c r="Q261" s="7">
        <v>546</v>
      </c>
      <c r="R261">
        <v>165</v>
      </c>
      <c r="S261">
        <v>221</v>
      </c>
      <c r="T261">
        <v>274</v>
      </c>
      <c r="U261">
        <v>324</v>
      </c>
      <c r="V261">
        <v>375</v>
      </c>
      <c r="W261">
        <v>435</v>
      </c>
      <c r="X261">
        <v>490</v>
      </c>
      <c r="Y261">
        <v>530</v>
      </c>
      <c r="Z261" s="6">
        <v>158</v>
      </c>
      <c r="AA261">
        <v>222</v>
      </c>
      <c r="AB261">
        <v>272</v>
      </c>
      <c r="AC261">
        <v>329</v>
      </c>
      <c r="AD261">
        <v>373</v>
      </c>
      <c r="AE261">
        <v>439</v>
      </c>
      <c r="AF261">
        <v>485</v>
      </c>
      <c r="AG261" s="7">
        <v>553</v>
      </c>
      <c r="AH261">
        <v>157</v>
      </c>
      <c r="AI261">
        <v>214</v>
      </c>
      <c r="AJ261">
        <v>264</v>
      </c>
      <c r="AK261">
        <v>328</v>
      </c>
      <c r="AL261">
        <v>383</v>
      </c>
      <c r="AM261">
        <v>441</v>
      </c>
      <c r="AN261">
        <v>475</v>
      </c>
      <c r="AO261" s="7">
        <v>548</v>
      </c>
    </row>
    <row r="262" spans="2:41" x14ac:dyDescent="0.3">
      <c r="B262" s="6">
        <v>166</v>
      </c>
      <c r="C262">
        <v>231</v>
      </c>
      <c r="D262">
        <v>275</v>
      </c>
      <c r="E262">
        <v>329</v>
      </c>
      <c r="F262">
        <v>394</v>
      </c>
      <c r="G262">
        <v>441</v>
      </c>
      <c r="H262">
        <v>502</v>
      </c>
      <c r="I262" s="7">
        <v>540</v>
      </c>
      <c r="J262" s="6">
        <v>163</v>
      </c>
      <c r="K262">
        <v>211</v>
      </c>
      <c r="L262">
        <v>268</v>
      </c>
      <c r="M262">
        <v>323</v>
      </c>
      <c r="N262">
        <v>388</v>
      </c>
      <c r="O262">
        <v>416</v>
      </c>
      <c r="P262">
        <v>488</v>
      </c>
      <c r="Q262" s="7">
        <v>545</v>
      </c>
      <c r="R262">
        <v>164</v>
      </c>
      <c r="S262">
        <v>214</v>
      </c>
      <c r="T262">
        <v>276</v>
      </c>
      <c r="U262">
        <v>325</v>
      </c>
      <c r="V262">
        <v>378</v>
      </c>
      <c r="W262">
        <v>431</v>
      </c>
      <c r="X262">
        <v>488</v>
      </c>
      <c r="Y262">
        <v>535</v>
      </c>
      <c r="Z262" s="6">
        <v>166</v>
      </c>
      <c r="AA262">
        <v>217</v>
      </c>
      <c r="AB262">
        <v>279</v>
      </c>
      <c r="AC262">
        <v>323</v>
      </c>
      <c r="AD262">
        <v>379</v>
      </c>
      <c r="AE262">
        <v>437</v>
      </c>
      <c r="AF262">
        <v>491</v>
      </c>
      <c r="AG262" s="7">
        <v>537</v>
      </c>
      <c r="AH262">
        <v>162</v>
      </c>
      <c r="AI262">
        <v>211</v>
      </c>
      <c r="AJ262">
        <v>266</v>
      </c>
      <c r="AK262">
        <v>323</v>
      </c>
      <c r="AL262">
        <v>383</v>
      </c>
      <c r="AM262">
        <v>432</v>
      </c>
      <c r="AN262">
        <v>496</v>
      </c>
      <c r="AO262" s="7">
        <v>542</v>
      </c>
    </row>
    <row r="263" spans="2:41" x14ac:dyDescent="0.3">
      <c r="B263" s="6">
        <v>168</v>
      </c>
      <c r="C263">
        <v>219</v>
      </c>
      <c r="D263">
        <v>265</v>
      </c>
      <c r="E263">
        <v>316</v>
      </c>
      <c r="F263">
        <v>379</v>
      </c>
      <c r="G263">
        <v>441</v>
      </c>
      <c r="H263">
        <v>498</v>
      </c>
      <c r="I263" s="7">
        <v>546</v>
      </c>
      <c r="J263" s="6">
        <v>159</v>
      </c>
      <c r="K263">
        <v>215</v>
      </c>
      <c r="L263">
        <v>273</v>
      </c>
      <c r="M263">
        <v>320</v>
      </c>
      <c r="N263">
        <v>362</v>
      </c>
      <c r="O263">
        <v>437</v>
      </c>
      <c r="P263">
        <v>501</v>
      </c>
      <c r="Q263" s="7">
        <v>545</v>
      </c>
      <c r="R263">
        <v>157</v>
      </c>
      <c r="S263">
        <v>217</v>
      </c>
      <c r="T263">
        <v>275</v>
      </c>
      <c r="U263">
        <v>320</v>
      </c>
      <c r="V263">
        <v>383</v>
      </c>
      <c r="W263">
        <v>438</v>
      </c>
      <c r="X263">
        <v>491</v>
      </c>
      <c r="Y263">
        <v>539</v>
      </c>
      <c r="Z263" s="6">
        <v>158</v>
      </c>
      <c r="AA263">
        <v>219</v>
      </c>
      <c r="AB263">
        <v>270</v>
      </c>
      <c r="AC263">
        <v>320</v>
      </c>
      <c r="AD263">
        <v>373</v>
      </c>
      <c r="AE263">
        <v>430</v>
      </c>
      <c r="AF263">
        <v>501</v>
      </c>
      <c r="AG263" s="7">
        <v>548</v>
      </c>
      <c r="AH263">
        <v>153</v>
      </c>
      <c r="AI263">
        <v>214</v>
      </c>
      <c r="AJ263">
        <v>267</v>
      </c>
      <c r="AK263">
        <v>326</v>
      </c>
      <c r="AL263">
        <v>372</v>
      </c>
      <c r="AM263">
        <v>438</v>
      </c>
      <c r="AN263">
        <v>485</v>
      </c>
      <c r="AO263" s="7">
        <v>545</v>
      </c>
    </row>
    <row r="264" spans="2:41" x14ac:dyDescent="0.3">
      <c r="B264" s="6">
        <v>166</v>
      </c>
      <c r="C264">
        <v>219</v>
      </c>
      <c r="D264">
        <v>266</v>
      </c>
      <c r="E264">
        <v>326</v>
      </c>
      <c r="F264">
        <v>395</v>
      </c>
      <c r="G264">
        <v>444</v>
      </c>
      <c r="H264">
        <v>493</v>
      </c>
      <c r="I264" s="7">
        <v>540</v>
      </c>
      <c r="J264" s="6">
        <v>166</v>
      </c>
      <c r="K264">
        <v>219</v>
      </c>
      <c r="L264">
        <v>271</v>
      </c>
      <c r="M264">
        <v>318</v>
      </c>
      <c r="N264">
        <v>386</v>
      </c>
      <c r="O264">
        <v>438</v>
      </c>
      <c r="P264">
        <v>492</v>
      </c>
      <c r="Q264" s="7">
        <v>550</v>
      </c>
      <c r="R264">
        <v>166</v>
      </c>
      <c r="S264">
        <v>219</v>
      </c>
      <c r="T264">
        <v>267</v>
      </c>
      <c r="U264">
        <v>322</v>
      </c>
      <c r="V264">
        <v>374</v>
      </c>
      <c r="W264">
        <v>440</v>
      </c>
      <c r="X264">
        <v>493</v>
      </c>
      <c r="Y264">
        <v>545</v>
      </c>
      <c r="Z264" s="6">
        <v>163</v>
      </c>
      <c r="AA264">
        <v>220</v>
      </c>
      <c r="AB264">
        <v>264</v>
      </c>
      <c r="AC264">
        <v>322</v>
      </c>
      <c r="AD264">
        <v>376</v>
      </c>
      <c r="AE264">
        <v>443</v>
      </c>
      <c r="AF264">
        <v>483</v>
      </c>
      <c r="AG264" s="7">
        <v>543</v>
      </c>
      <c r="AH264">
        <v>164</v>
      </c>
      <c r="AI264">
        <v>215</v>
      </c>
      <c r="AJ264">
        <v>275</v>
      </c>
      <c r="AK264">
        <v>329</v>
      </c>
      <c r="AL264">
        <v>373</v>
      </c>
      <c r="AM264">
        <v>434</v>
      </c>
      <c r="AN264">
        <v>480</v>
      </c>
      <c r="AO264" s="7">
        <v>541</v>
      </c>
    </row>
    <row r="265" spans="2:41" x14ac:dyDescent="0.3">
      <c r="B265" s="6">
        <v>162</v>
      </c>
      <c r="C265">
        <v>216</v>
      </c>
      <c r="D265">
        <v>272</v>
      </c>
      <c r="E265">
        <v>330</v>
      </c>
      <c r="F265">
        <v>387</v>
      </c>
      <c r="G265">
        <v>439</v>
      </c>
      <c r="H265">
        <v>511</v>
      </c>
      <c r="I265" s="7">
        <v>546</v>
      </c>
      <c r="J265" s="6">
        <v>172</v>
      </c>
      <c r="K265">
        <v>218</v>
      </c>
      <c r="L265">
        <v>267</v>
      </c>
      <c r="M265">
        <v>331</v>
      </c>
      <c r="N265">
        <v>379</v>
      </c>
      <c r="O265">
        <v>433</v>
      </c>
      <c r="P265">
        <v>492</v>
      </c>
      <c r="Q265" s="7">
        <v>540</v>
      </c>
      <c r="R265">
        <v>165</v>
      </c>
      <c r="S265">
        <v>222</v>
      </c>
      <c r="T265">
        <v>275</v>
      </c>
      <c r="U265">
        <v>322</v>
      </c>
      <c r="V265">
        <v>387</v>
      </c>
      <c r="W265">
        <v>436</v>
      </c>
      <c r="X265">
        <v>492</v>
      </c>
      <c r="Y265">
        <v>536</v>
      </c>
      <c r="Z265" s="6">
        <v>160</v>
      </c>
      <c r="AA265">
        <v>221</v>
      </c>
      <c r="AB265">
        <v>273</v>
      </c>
      <c r="AC265">
        <v>329</v>
      </c>
      <c r="AD265">
        <v>386</v>
      </c>
      <c r="AE265">
        <v>436</v>
      </c>
      <c r="AF265">
        <v>489</v>
      </c>
      <c r="AG265" s="7">
        <v>540</v>
      </c>
      <c r="AH265">
        <v>161</v>
      </c>
      <c r="AI265">
        <v>215</v>
      </c>
      <c r="AJ265">
        <v>275</v>
      </c>
      <c r="AK265">
        <v>321</v>
      </c>
      <c r="AL265">
        <v>375</v>
      </c>
      <c r="AM265">
        <v>424</v>
      </c>
      <c r="AN265">
        <v>489</v>
      </c>
      <c r="AO265" s="7">
        <v>542</v>
      </c>
    </row>
    <row r="266" spans="2:41" x14ac:dyDescent="0.3">
      <c r="B266" s="6">
        <v>173</v>
      </c>
      <c r="C266">
        <v>222</v>
      </c>
      <c r="D266">
        <v>274</v>
      </c>
      <c r="E266">
        <v>326</v>
      </c>
      <c r="F266">
        <v>389</v>
      </c>
      <c r="G266">
        <v>441</v>
      </c>
      <c r="H266">
        <v>482</v>
      </c>
      <c r="I266" s="7">
        <v>543</v>
      </c>
      <c r="J266" s="6">
        <v>163</v>
      </c>
      <c r="K266">
        <v>219</v>
      </c>
      <c r="L266">
        <v>267</v>
      </c>
      <c r="M266">
        <v>319</v>
      </c>
      <c r="N266">
        <v>371</v>
      </c>
      <c r="O266">
        <v>439</v>
      </c>
      <c r="P266">
        <v>477</v>
      </c>
      <c r="Q266" s="7">
        <v>539</v>
      </c>
      <c r="R266">
        <v>164</v>
      </c>
      <c r="S266">
        <v>218</v>
      </c>
      <c r="T266">
        <v>267</v>
      </c>
      <c r="U266">
        <v>331</v>
      </c>
      <c r="V266">
        <v>369</v>
      </c>
      <c r="W266">
        <v>447</v>
      </c>
      <c r="X266">
        <v>494</v>
      </c>
      <c r="Y266">
        <v>546</v>
      </c>
      <c r="Z266" s="6">
        <v>163</v>
      </c>
      <c r="AA266">
        <v>221</v>
      </c>
      <c r="AB266">
        <v>269</v>
      </c>
      <c r="AC266">
        <v>324</v>
      </c>
      <c r="AD266">
        <v>384</v>
      </c>
      <c r="AE266">
        <v>438</v>
      </c>
      <c r="AF266">
        <v>483</v>
      </c>
      <c r="AG266" s="7">
        <v>531</v>
      </c>
      <c r="AH266">
        <v>162</v>
      </c>
      <c r="AI266">
        <v>223</v>
      </c>
      <c r="AJ266">
        <v>270</v>
      </c>
      <c r="AK266">
        <v>324</v>
      </c>
      <c r="AL266">
        <v>376</v>
      </c>
      <c r="AM266">
        <v>423</v>
      </c>
      <c r="AN266">
        <v>493</v>
      </c>
      <c r="AO266" s="7">
        <v>537</v>
      </c>
    </row>
    <row r="267" spans="2:41" x14ac:dyDescent="0.3">
      <c r="B267" s="6">
        <v>174</v>
      </c>
      <c r="C267">
        <v>216</v>
      </c>
      <c r="D267">
        <v>272</v>
      </c>
      <c r="E267">
        <v>329</v>
      </c>
      <c r="F267">
        <v>374</v>
      </c>
      <c r="G267">
        <v>435</v>
      </c>
      <c r="H267">
        <v>483</v>
      </c>
      <c r="I267" s="7">
        <v>544</v>
      </c>
      <c r="J267" s="6">
        <v>165</v>
      </c>
      <c r="K267">
        <v>217</v>
      </c>
      <c r="L267">
        <v>276</v>
      </c>
      <c r="M267">
        <v>320</v>
      </c>
      <c r="N267">
        <v>381</v>
      </c>
      <c r="O267">
        <v>440</v>
      </c>
      <c r="P267">
        <v>490</v>
      </c>
      <c r="Q267" s="7">
        <v>547</v>
      </c>
      <c r="R267">
        <v>157</v>
      </c>
      <c r="S267">
        <v>215</v>
      </c>
      <c r="T267">
        <v>272</v>
      </c>
      <c r="U267">
        <v>333</v>
      </c>
      <c r="V267">
        <v>382</v>
      </c>
      <c r="W267">
        <v>434</v>
      </c>
      <c r="X267">
        <v>481</v>
      </c>
      <c r="Y267">
        <v>542</v>
      </c>
      <c r="Z267" s="6">
        <v>162</v>
      </c>
      <c r="AA267">
        <v>216</v>
      </c>
      <c r="AB267">
        <v>264</v>
      </c>
      <c r="AC267">
        <v>335</v>
      </c>
      <c r="AD267">
        <v>385</v>
      </c>
      <c r="AE267">
        <v>425</v>
      </c>
      <c r="AF267">
        <v>497</v>
      </c>
      <c r="AG267" s="7">
        <v>534</v>
      </c>
      <c r="AH267">
        <v>167</v>
      </c>
      <c r="AI267">
        <v>222</v>
      </c>
      <c r="AJ267">
        <v>265</v>
      </c>
      <c r="AK267">
        <v>324</v>
      </c>
      <c r="AL267">
        <v>369</v>
      </c>
      <c r="AM267">
        <v>443</v>
      </c>
      <c r="AN267">
        <v>497</v>
      </c>
      <c r="AO267" s="7">
        <v>540</v>
      </c>
    </row>
    <row r="268" spans="2:41" x14ac:dyDescent="0.3">
      <c r="B268" s="6">
        <v>164</v>
      </c>
      <c r="C268">
        <v>223</v>
      </c>
      <c r="D268">
        <v>273</v>
      </c>
      <c r="E268">
        <v>325</v>
      </c>
      <c r="F268">
        <v>373</v>
      </c>
      <c r="G268">
        <v>430</v>
      </c>
      <c r="H268">
        <v>475</v>
      </c>
      <c r="I268" s="7">
        <v>558</v>
      </c>
      <c r="J268" s="6">
        <v>166</v>
      </c>
      <c r="K268">
        <v>215</v>
      </c>
      <c r="L268">
        <v>273</v>
      </c>
      <c r="M268">
        <v>324</v>
      </c>
      <c r="N268">
        <v>382</v>
      </c>
      <c r="O268">
        <v>430</v>
      </c>
      <c r="P268">
        <v>486</v>
      </c>
      <c r="Q268" s="7">
        <v>545</v>
      </c>
      <c r="R268">
        <v>163</v>
      </c>
      <c r="S268">
        <v>217</v>
      </c>
      <c r="T268">
        <v>272</v>
      </c>
      <c r="U268">
        <v>328</v>
      </c>
      <c r="V268">
        <v>381</v>
      </c>
      <c r="W268">
        <v>435</v>
      </c>
      <c r="X268">
        <v>495</v>
      </c>
      <c r="Y268">
        <v>534</v>
      </c>
      <c r="Z268" s="6">
        <v>163</v>
      </c>
      <c r="AA268">
        <v>213</v>
      </c>
      <c r="AB268">
        <v>268</v>
      </c>
      <c r="AC268">
        <v>327</v>
      </c>
      <c r="AD268">
        <v>382</v>
      </c>
      <c r="AE268">
        <v>438</v>
      </c>
      <c r="AF268">
        <v>486</v>
      </c>
      <c r="AG268" s="7">
        <v>550</v>
      </c>
      <c r="AH268">
        <v>162</v>
      </c>
      <c r="AI268">
        <v>220</v>
      </c>
      <c r="AJ268">
        <v>268</v>
      </c>
      <c r="AK268">
        <v>326</v>
      </c>
      <c r="AL268">
        <v>382</v>
      </c>
      <c r="AM268">
        <v>427</v>
      </c>
      <c r="AN268">
        <v>478</v>
      </c>
      <c r="AO268" s="7">
        <v>544</v>
      </c>
    </row>
    <row r="269" spans="2:41" x14ac:dyDescent="0.3">
      <c r="B269" s="6">
        <v>156</v>
      </c>
      <c r="C269">
        <v>225</v>
      </c>
      <c r="D269">
        <v>273</v>
      </c>
      <c r="E269">
        <v>335</v>
      </c>
      <c r="F269">
        <v>385</v>
      </c>
      <c r="G269">
        <v>437</v>
      </c>
      <c r="H269">
        <v>493</v>
      </c>
      <c r="I269" s="7">
        <v>547</v>
      </c>
      <c r="J269" s="6">
        <v>162</v>
      </c>
      <c r="K269">
        <v>213</v>
      </c>
      <c r="L269">
        <v>268</v>
      </c>
      <c r="M269">
        <v>324</v>
      </c>
      <c r="N269">
        <v>385</v>
      </c>
      <c r="O269">
        <v>433</v>
      </c>
      <c r="P269">
        <v>483</v>
      </c>
      <c r="Q269" s="7">
        <v>534</v>
      </c>
      <c r="R269">
        <v>164</v>
      </c>
      <c r="S269">
        <v>215</v>
      </c>
      <c r="T269">
        <v>265</v>
      </c>
      <c r="U269">
        <v>322</v>
      </c>
      <c r="V269">
        <v>381</v>
      </c>
      <c r="W269">
        <v>434</v>
      </c>
      <c r="X269">
        <v>487</v>
      </c>
      <c r="Y269">
        <v>540</v>
      </c>
      <c r="Z269" s="6">
        <v>158</v>
      </c>
      <c r="AA269">
        <v>217</v>
      </c>
      <c r="AB269">
        <v>269</v>
      </c>
      <c r="AC269">
        <v>331</v>
      </c>
      <c r="AD269">
        <v>378</v>
      </c>
      <c r="AE269">
        <v>444</v>
      </c>
      <c r="AF269">
        <v>494</v>
      </c>
      <c r="AG269" s="7">
        <v>546</v>
      </c>
      <c r="AH269">
        <v>161</v>
      </c>
      <c r="AI269">
        <v>221</v>
      </c>
      <c r="AJ269">
        <v>273</v>
      </c>
      <c r="AK269">
        <v>320</v>
      </c>
      <c r="AL269">
        <v>384</v>
      </c>
      <c r="AM269">
        <v>439</v>
      </c>
      <c r="AN269">
        <v>480</v>
      </c>
      <c r="AO269" s="7">
        <v>547</v>
      </c>
    </row>
    <row r="270" spans="2:41" x14ac:dyDescent="0.3">
      <c r="B270" s="6">
        <v>163</v>
      </c>
      <c r="C270">
        <v>218</v>
      </c>
      <c r="D270">
        <v>278</v>
      </c>
      <c r="E270">
        <v>337</v>
      </c>
      <c r="F270">
        <v>380</v>
      </c>
      <c r="G270">
        <v>437</v>
      </c>
      <c r="H270">
        <v>507</v>
      </c>
      <c r="I270" s="7">
        <v>538</v>
      </c>
      <c r="J270" s="6">
        <v>166</v>
      </c>
      <c r="K270">
        <v>213</v>
      </c>
      <c r="L270">
        <v>271</v>
      </c>
      <c r="M270">
        <v>324</v>
      </c>
      <c r="N270">
        <v>380</v>
      </c>
      <c r="O270">
        <v>434</v>
      </c>
      <c r="P270">
        <v>492</v>
      </c>
      <c r="Q270" s="7">
        <v>542</v>
      </c>
      <c r="R270">
        <v>171</v>
      </c>
      <c r="S270">
        <v>214</v>
      </c>
      <c r="T270">
        <v>267</v>
      </c>
      <c r="U270">
        <v>316</v>
      </c>
      <c r="V270">
        <v>374</v>
      </c>
      <c r="W270">
        <v>431</v>
      </c>
      <c r="X270">
        <v>495</v>
      </c>
      <c r="Y270">
        <v>535</v>
      </c>
      <c r="Z270" s="6">
        <v>161</v>
      </c>
      <c r="AA270">
        <v>217</v>
      </c>
      <c r="AB270">
        <v>270</v>
      </c>
      <c r="AC270">
        <v>321</v>
      </c>
      <c r="AD270">
        <v>372</v>
      </c>
      <c r="AE270">
        <v>424</v>
      </c>
      <c r="AF270">
        <v>494</v>
      </c>
      <c r="AG270" s="7">
        <v>539</v>
      </c>
      <c r="AH270">
        <v>167</v>
      </c>
      <c r="AI270">
        <v>211</v>
      </c>
      <c r="AJ270">
        <v>273</v>
      </c>
      <c r="AK270">
        <v>322</v>
      </c>
      <c r="AL270">
        <v>375</v>
      </c>
      <c r="AM270">
        <v>427</v>
      </c>
      <c r="AN270">
        <v>485</v>
      </c>
      <c r="AO270" s="7">
        <v>540</v>
      </c>
    </row>
    <row r="271" spans="2:41" x14ac:dyDescent="0.3">
      <c r="B271" s="6">
        <v>162</v>
      </c>
      <c r="C271">
        <v>222</v>
      </c>
      <c r="D271">
        <v>273</v>
      </c>
      <c r="E271">
        <v>322</v>
      </c>
      <c r="F271">
        <v>378</v>
      </c>
      <c r="G271">
        <v>436</v>
      </c>
      <c r="H271">
        <v>487</v>
      </c>
      <c r="I271" s="7">
        <v>549</v>
      </c>
      <c r="J271" s="6">
        <v>156</v>
      </c>
      <c r="K271">
        <v>216</v>
      </c>
      <c r="L271">
        <v>274</v>
      </c>
      <c r="M271">
        <v>326</v>
      </c>
      <c r="N271">
        <v>373</v>
      </c>
      <c r="O271">
        <v>438</v>
      </c>
      <c r="P271">
        <v>488</v>
      </c>
      <c r="Q271" s="7">
        <v>537</v>
      </c>
      <c r="R271">
        <v>172</v>
      </c>
      <c r="S271">
        <v>231</v>
      </c>
      <c r="T271">
        <v>271</v>
      </c>
      <c r="U271">
        <v>332</v>
      </c>
      <c r="V271">
        <v>380</v>
      </c>
      <c r="W271">
        <v>437</v>
      </c>
      <c r="X271">
        <v>493</v>
      </c>
      <c r="Y271">
        <v>532</v>
      </c>
      <c r="Z271" s="6">
        <v>165</v>
      </c>
      <c r="AA271">
        <v>214</v>
      </c>
      <c r="AB271">
        <v>272</v>
      </c>
      <c r="AC271">
        <v>330</v>
      </c>
      <c r="AD271">
        <v>385</v>
      </c>
      <c r="AE271">
        <v>441</v>
      </c>
      <c r="AF271">
        <v>497</v>
      </c>
      <c r="AG271" s="7">
        <v>545</v>
      </c>
      <c r="AH271">
        <v>162</v>
      </c>
      <c r="AI271">
        <v>219</v>
      </c>
      <c r="AJ271">
        <v>276</v>
      </c>
      <c r="AK271">
        <v>327</v>
      </c>
      <c r="AL271">
        <v>390</v>
      </c>
      <c r="AM271">
        <v>432</v>
      </c>
      <c r="AN271">
        <v>492</v>
      </c>
      <c r="AO271" s="7">
        <v>552</v>
      </c>
    </row>
    <row r="272" spans="2:41" x14ac:dyDescent="0.3">
      <c r="B272" s="6">
        <v>167</v>
      </c>
      <c r="C272">
        <v>212</v>
      </c>
      <c r="D272">
        <v>272</v>
      </c>
      <c r="E272">
        <v>325</v>
      </c>
      <c r="F272">
        <v>391</v>
      </c>
      <c r="G272">
        <v>445</v>
      </c>
      <c r="H272">
        <v>492</v>
      </c>
      <c r="I272" s="7">
        <v>555</v>
      </c>
      <c r="J272" s="6">
        <v>164</v>
      </c>
      <c r="K272">
        <v>219</v>
      </c>
      <c r="L272">
        <v>275</v>
      </c>
      <c r="M272">
        <v>325</v>
      </c>
      <c r="N272">
        <v>377</v>
      </c>
      <c r="O272">
        <v>439</v>
      </c>
      <c r="P272">
        <v>484</v>
      </c>
      <c r="Q272" s="7">
        <v>545</v>
      </c>
      <c r="R272">
        <v>166</v>
      </c>
      <c r="S272">
        <v>218</v>
      </c>
      <c r="T272">
        <v>275</v>
      </c>
      <c r="U272">
        <v>319</v>
      </c>
      <c r="V272">
        <v>378</v>
      </c>
      <c r="W272">
        <v>439</v>
      </c>
      <c r="X272">
        <v>484</v>
      </c>
      <c r="Y272">
        <v>550</v>
      </c>
      <c r="Z272" s="6">
        <v>162</v>
      </c>
      <c r="AA272">
        <v>224</v>
      </c>
      <c r="AB272">
        <v>277</v>
      </c>
      <c r="AC272">
        <v>318</v>
      </c>
      <c r="AD272">
        <v>378</v>
      </c>
      <c r="AE272">
        <v>432</v>
      </c>
      <c r="AF272">
        <v>490</v>
      </c>
      <c r="AG272" s="7">
        <v>531</v>
      </c>
      <c r="AH272">
        <v>168</v>
      </c>
      <c r="AI272">
        <v>219</v>
      </c>
      <c r="AJ272">
        <v>279</v>
      </c>
      <c r="AK272">
        <v>328</v>
      </c>
      <c r="AL272">
        <v>379</v>
      </c>
      <c r="AM272">
        <v>432</v>
      </c>
      <c r="AN272">
        <v>483</v>
      </c>
      <c r="AO272" s="7">
        <v>540</v>
      </c>
    </row>
    <row r="273" spans="2:41" x14ac:dyDescent="0.3">
      <c r="B273" s="6">
        <v>162</v>
      </c>
      <c r="C273">
        <v>223</v>
      </c>
      <c r="D273">
        <v>275</v>
      </c>
      <c r="E273">
        <v>322</v>
      </c>
      <c r="F273">
        <v>379</v>
      </c>
      <c r="G273">
        <v>434</v>
      </c>
      <c r="H273">
        <v>495</v>
      </c>
      <c r="I273" s="7">
        <v>537</v>
      </c>
      <c r="J273" s="6">
        <v>163</v>
      </c>
      <c r="K273">
        <v>218</v>
      </c>
      <c r="L273">
        <v>272</v>
      </c>
      <c r="M273">
        <v>330</v>
      </c>
      <c r="N273">
        <v>382</v>
      </c>
      <c r="O273">
        <v>435</v>
      </c>
      <c r="P273">
        <v>486</v>
      </c>
      <c r="Q273" s="7">
        <v>537</v>
      </c>
      <c r="R273">
        <v>162</v>
      </c>
      <c r="S273">
        <v>212</v>
      </c>
      <c r="T273">
        <v>268</v>
      </c>
      <c r="U273">
        <v>328</v>
      </c>
      <c r="V273">
        <v>381</v>
      </c>
      <c r="W273">
        <v>441</v>
      </c>
      <c r="X273">
        <v>501</v>
      </c>
      <c r="Y273">
        <v>540</v>
      </c>
      <c r="Z273" s="6">
        <v>164</v>
      </c>
      <c r="AA273">
        <v>216</v>
      </c>
      <c r="AB273">
        <v>272</v>
      </c>
      <c r="AC273">
        <v>324</v>
      </c>
      <c r="AD273">
        <v>381</v>
      </c>
      <c r="AE273">
        <v>435</v>
      </c>
      <c r="AF273">
        <v>494</v>
      </c>
      <c r="AG273" s="7">
        <v>549</v>
      </c>
      <c r="AH273">
        <v>161</v>
      </c>
      <c r="AI273">
        <v>216</v>
      </c>
      <c r="AJ273">
        <v>279</v>
      </c>
      <c r="AK273">
        <v>337</v>
      </c>
      <c r="AL273">
        <v>376</v>
      </c>
      <c r="AM273">
        <v>429</v>
      </c>
      <c r="AN273">
        <v>484</v>
      </c>
      <c r="AO273" s="7">
        <v>540</v>
      </c>
    </row>
    <row r="274" spans="2:41" x14ac:dyDescent="0.3">
      <c r="B274" s="6">
        <v>164</v>
      </c>
      <c r="C274">
        <v>218</v>
      </c>
      <c r="D274">
        <v>268</v>
      </c>
      <c r="E274">
        <v>324</v>
      </c>
      <c r="F274">
        <v>373</v>
      </c>
      <c r="G274">
        <v>444</v>
      </c>
      <c r="H274">
        <v>496</v>
      </c>
      <c r="I274" s="7">
        <v>544</v>
      </c>
      <c r="J274" s="6">
        <v>168</v>
      </c>
      <c r="K274">
        <v>220</v>
      </c>
      <c r="L274">
        <v>275</v>
      </c>
      <c r="M274">
        <v>321</v>
      </c>
      <c r="N274">
        <v>383</v>
      </c>
      <c r="O274">
        <v>437</v>
      </c>
      <c r="P274">
        <v>486</v>
      </c>
      <c r="Q274" s="7">
        <v>550</v>
      </c>
      <c r="R274">
        <v>162</v>
      </c>
      <c r="S274">
        <v>219</v>
      </c>
      <c r="T274">
        <v>271</v>
      </c>
      <c r="U274">
        <v>332</v>
      </c>
      <c r="V274">
        <v>379</v>
      </c>
      <c r="W274">
        <v>427</v>
      </c>
      <c r="X274">
        <v>486</v>
      </c>
      <c r="Y274">
        <v>544</v>
      </c>
      <c r="Z274" s="6">
        <v>157</v>
      </c>
      <c r="AA274">
        <v>220</v>
      </c>
      <c r="AB274">
        <v>270</v>
      </c>
      <c r="AC274">
        <v>317</v>
      </c>
      <c r="AD274">
        <v>380</v>
      </c>
      <c r="AE274">
        <v>438</v>
      </c>
      <c r="AF274">
        <v>492</v>
      </c>
      <c r="AG274" s="7">
        <v>541</v>
      </c>
      <c r="AH274">
        <v>161</v>
      </c>
      <c r="AI274">
        <v>215</v>
      </c>
      <c r="AJ274">
        <v>277</v>
      </c>
      <c r="AK274">
        <v>325</v>
      </c>
      <c r="AL274">
        <v>379</v>
      </c>
      <c r="AM274">
        <v>426</v>
      </c>
      <c r="AN274">
        <v>487</v>
      </c>
      <c r="AO274" s="7">
        <v>543</v>
      </c>
    </row>
    <row r="275" spans="2:41" x14ac:dyDescent="0.3">
      <c r="B275" s="6">
        <v>171</v>
      </c>
      <c r="C275">
        <v>218</v>
      </c>
      <c r="D275">
        <v>270</v>
      </c>
      <c r="E275">
        <v>325</v>
      </c>
      <c r="F275">
        <v>383</v>
      </c>
      <c r="G275">
        <v>435</v>
      </c>
      <c r="H275">
        <v>485</v>
      </c>
      <c r="I275" s="7">
        <v>551</v>
      </c>
      <c r="J275" s="6">
        <v>159</v>
      </c>
      <c r="K275">
        <v>224</v>
      </c>
      <c r="L275">
        <v>268</v>
      </c>
      <c r="M275">
        <v>327</v>
      </c>
      <c r="N275">
        <v>383</v>
      </c>
      <c r="O275">
        <v>442</v>
      </c>
      <c r="P275">
        <v>483</v>
      </c>
      <c r="Q275" s="7">
        <v>550</v>
      </c>
      <c r="R275">
        <v>161</v>
      </c>
      <c r="S275">
        <v>220</v>
      </c>
      <c r="T275">
        <v>266</v>
      </c>
      <c r="U275">
        <v>322</v>
      </c>
      <c r="V275">
        <v>384</v>
      </c>
      <c r="W275">
        <v>435</v>
      </c>
      <c r="X275">
        <v>479</v>
      </c>
      <c r="Y275">
        <v>544</v>
      </c>
      <c r="Z275" s="6">
        <v>161</v>
      </c>
      <c r="AA275">
        <v>215</v>
      </c>
      <c r="AB275">
        <v>269</v>
      </c>
      <c r="AC275">
        <v>330</v>
      </c>
      <c r="AD275">
        <v>385</v>
      </c>
      <c r="AE275">
        <v>431</v>
      </c>
      <c r="AF275">
        <v>480</v>
      </c>
      <c r="AG275" s="7">
        <v>546</v>
      </c>
      <c r="AH275">
        <v>163</v>
      </c>
      <c r="AI275">
        <v>209</v>
      </c>
      <c r="AJ275">
        <v>273</v>
      </c>
      <c r="AK275">
        <v>335</v>
      </c>
      <c r="AL275">
        <v>384</v>
      </c>
      <c r="AM275">
        <v>429</v>
      </c>
      <c r="AN275">
        <v>481</v>
      </c>
      <c r="AO275" s="7">
        <v>537</v>
      </c>
    </row>
    <row r="276" spans="2:41" x14ac:dyDescent="0.3">
      <c r="B276" s="6">
        <v>161</v>
      </c>
      <c r="C276">
        <v>225</v>
      </c>
      <c r="D276">
        <v>279</v>
      </c>
      <c r="E276">
        <v>326</v>
      </c>
      <c r="F276">
        <v>378</v>
      </c>
      <c r="G276">
        <v>435</v>
      </c>
      <c r="H276">
        <v>491</v>
      </c>
      <c r="I276" s="7">
        <v>552</v>
      </c>
      <c r="J276" s="6">
        <v>163</v>
      </c>
      <c r="K276">
        <v>219</v>
      </c>
      <c r="L276">
        <v>270</v>
      </c>
      <c r="M276">
        <v>320</v>
      </c>
      <c r="N276">
        <v>374</v>
      </c>
      <c r="O276">
        <v>433</v>
      </c>
      <c r="P276">
        <v>493</v>
      </c>
      <c r="Q276" s="7">
        <v>530</v>
      </c>
      <c r="R276">
        <v>167</v>
      </c>
      <c r="S276">
        <v>214</v>
      </c>
      <c r="T276">
        <v>280</v>
      </c>
      <c r="U276">
        <v>327</v>
      </c>
      <c r="V276">
        <v>382</v>
      </c>
      <c r="W276">
        <v>432</v>
      </c>
      <c r="X276">
        <v>489</v>
      </c>
      <c r="Y276">
        <v>542</v>
      </c>
      <c r="Z276" s="6">
        <v>159</v>
      </c>
      <c r="AA276">
        <v>214</v>
      </c>
      <c r="AB276">
        <v>270</v>
      </c>
      <c r="AC276">
        <v>328</v>
      </c>
      <c r="AD276">
        <v>380</v>
      </c>
      <c r="AE276">
        <v>428</v>
      </c>
      <c r="AF276">
        <v>484</v>
      </c>
      <c r="AG276" s="7">
        <v>544</v>
      </c>
      <c r="AH276">
        <v>161</v>
      </c>
      <c r="AI276">
        <v>217</v>
      </c>
      <c r="AJ276">
        <v>276</v>
      </c>
      <c r="AK276">
        <v>323</v>
      </c>
      <c r="AL276">
        <v>383</v>
      </c>
      <c r="AM276">
        <v>436</v>
      </c>
      <c r="AN276">
        <v>493</v>
      </c>
      <c r="AO276" s="7">
        <v>531</v>
      </c>
    </row>
    <row r="277" spans="2:41" x14ac:dyDescent="0.3">
      <c r="B277" s="6">
        <v>162</v>
      </c>
      <c r="C277">
        <v>222</v>
      </c>
      <c r="D277">
        <v>274</v>
      </c>
      <c r="E277">
        <v>326</v>
      </c>
      <c r="F277">
        <v>379</v>
      </c>
      <c r="G277">
        <v>436</v>
      </c>
      <c r="H277">
        <v>487</v>
      </c>
      <c r="I277" s="7">
        <v>550</v>
      </c>
      <c r="J277" s="6">
        <v>167</v>
      </c>
      <c r="K277">
        <v>213</v>
      </c>
      <c r="L277">
        <v>268</v>
      </c>
      <c r="M277">
        <v>327</v>
      </c>
      <c r="N277">
        <v>381</v>
      </c>
      <c r="O277">
        <v>429</v>
      </c>
      <c r="P277">
        <v>480</v>
      </c>
      <c r="Q277" s="7">
        <v>533</v>
      </c>
      <c r="R277">
        <v>166</v>
      </c>
      <c r="S277">
        <v>220</v>
      </c>
      <c r="T277">
        <v>267</v>
      </c>
      <c r="U277">
        <v>329</v>
      </c>
      <c r="V277">
        <v>382</v>
      </c>
      <c r="W277">
        <v>423</v>
      </c>
      <c r="X277">
        <v>499</v>
      </c>
      <c r="Y277">
        <v>534</v>
      </c>
      <c r="Z277" s="6">
        <v>164</v>
      </c>
      <c r="AA277">
        <v>218</v>
      </c>
      <c r="AB277">
        <v>273</v>
      </c>
      <c r="AC277">
        <v>329</v>
      </c>
      <c r="AD277">
        <v>387</v>
      </c>
      <c r="AE277">
        <v>424</v>
      </c>
      <c r="AF277">
        <v>491</v>
      </c>
      <c r="AG277" s="7">
        <v>530</v>
      </c>
      <c r="AH277">
        <v>163</v>
      </c>
      <c r="AI277">
        <v>225</v>
      </c>
      <c r="AJ277">
        <v>270</v>
      </c>
      <c r="AK277">
        <v>323</v>
      </c>
      <c r="AL277">
        <v>382</v>
      </c>
      <c r="AM277">
        <v>427</v>
      </c>
      <c r="AN277">
        <v>488</v>
      </c>
      <c r="AO277" s="7">
        <v>553</v>
      </c>
    </row>
    <row r="278" spans="2:41" x14ac:dyDescent="0.3">
      <c r="B278" s="6">
        <v>167</v>
      </c>
      <c r="C278">
        <v>218</v>
      </c>
      <c r="D278">
        <v>261</v>
      </c>
      <c r="E278">
        <v>333</v>
      </c>
      <c r="F278">
        <v>373</v>
      </c>
      <c r="G278">
        <v>436</v>
      </c>
      <c r="H278">
        <v>492</v>
      </c>
      <c r="I278" s="7">
        <v>542</v>
      </c>
      <c r="J278" s="6">
        <v>161</v>
      </c>
      <c r="K278">
        <v>213</v>
      </c>
      <c r="L278">
        <v>266</v>
      </c>
      <c r="M278">
        <v>321</v>
      </c>
      <c r="N278">
        <v>377</v>
      </c>
      <c r="O278">
        <v>429</v>
      </c>
      <c r="P278">
        <v>485</v>
      </c>
      <c r="Q278" s="7">
        <v>549</v>
      </c>
      <c r="R278">
        <v>157</v>
      </c>
      <c r="S278">
        <v>215</v>
      </c>
      <c r="T278">
        <v>274</v>
      </c>
      <c r="U278">
        <v>328</v>
      </c>
      <c r="V278">
        <v>372</v>
      </c>
      <c r="W278">
        <v>425</v>
      </c>
      <c r="X278">
        <v>479</v>
      </c>
      <c r="Y278">
        <v>537</v>
      </c>
      <c r="Z278" s="6">
        <v>162</v>
      </c>
      <c r="AA278">
        <v>225</v>
      </c>
      <c r="AB278">
        <v>272</v>
      </c>
      <c r="AC278">
        <v>323</v>
      </c>
      <c r="AD278">
        <v>377</v>
      </c>
      <c r="AE278">
        <v>427</v>
      </c>
      <c r="AF278">
        <v>483</v>
      </c>
      <c r="AG278" s="7">
        <v>531</v>
      </c>
      <c r="AH278">
        <v>164</v>
      </c>
      <c r="AI278">
        <v>215</v>
      </c>
      <c r="AJ278">
        <v>274</v>
      </c>
      <c r="AK278">
        <v>317</v>
      </c>
      <c r="AL278">
        <v>382</v>
      </c>
      <c r="AM278">
        <v>442</v>
      </c>
      <c r="AN278">
        <v>488</v>
      </c>
      <c r="AO278" s="7">
        <v>541</v>
      </c>
    </row>
    <row r="279" spans="2:41" x14ac:dyDescent="0.3">
      <c r="B279" s="6">
        <v>167</v>
      </c>
      <c r="C279">
        <v>220</v>
      </c>
      <c r="D279">
        <v>277</v>
      </c>
      <c r="E279">
        <v>324</v>
      </c>
      <c r="F279">
        <v>383</v>
      </c>
      <c r="G279">
        <v>430</v>
      </c>
      <c r="H279">
        <v>485</v>
      </c>
      <c r="I279" s="7">
        <v>545</v>
      </c>
      <c r="J279" s="6">
        <v>162</v>
      </c>
      <c r="K279">
        <v>217</v>
      </c>
      <c r="L279">
        <v>266</v>
      </c>
      <c r="M279">
        <v>324</v>
      </c>
      <c r="N279">
        <v>382</v>
      </c>
      <c r="O279">
        <v>437</v>
      </c>
      <c r="P279">
        <v>492</v>
      </c>
      <c r="Q279" s="7">
        <v>542</v>
      </c>
      <c r="R279">
        <v>165</v>
      </c>
      <c r="S279">
        <v>210</v>
      </c>
      <c r="T279">
        <v>281</v>
      </c>
      <c r="U279">
        <v>333</v>
      </c>
      <c r="V279">
        <v>377</v>
      </c>
      <c r="W279">
        <v>419</v>
      </c>
      <c r="X279">
        <v>497</v>
      </c>
      <c r="Y279">
        <v>539</v>
      </c>
      <c r="Z279" s="6">
        <v>161</v>
      </c>
      <c r="AA279">
        <v>223</v>
      </c>
      <c r="AB279">
        <v>273</v>
      </c>
      <c r="AC279">
        <v>333</v>
      </c>
      <c r="AD279">
        <v>374</v>
      </c>
      <c r="AE279">
        <v>425</v>
      </c>
      <c r="AF279">
        <v>483</v>
      </c>
      <c r="AG279" s="7">
        <v>528</v>
      </c>
      <c r="AH279">
        <v>165</v>
      </c>
      <c r="AI279">
        <v>216</v>
      </c>
      <c r="AJ279">
        <v>275</v>
      </c>
      <c r="AK279">
        <v>322</v>
      </c>
      <c r="AL279">
        <v>382</v>
      </c>
      <c r="AM279">
        <v>428</v>
      </c>
      <c r="AN279">
        <v>487</v>
      </c>
      <c r="AO279" s="7">
        <v>547</v>
      </c>
    </row>
    <row r="280" spans="2:41" x14ac:dyDescent="0.3">
      <c r="B280" s="6">
        <v>163</v>
      </c>
      <c r="C280">
        <v>223</v>
      </c>
      <c r="D280">
        <v>263</v>
      </c>
      <c r="E280">
        <v>329</v>
      </c>
      <c r="F280">
        <v>379</v>
      </c>
      <c r="G280">
        <v>431</v>
      </c>
      <c r="H280">
        <v>487</v>
      </c>
      <c r="I280" s="7">
        <v>545</v>
      </c>
      <c r="J280" s="6">
        <v>162</v>
      </c>
      <c r="K280">
        <v>224</v>
      </c>
      <c r="L280">
        <v>279</v>
      </c>
      <c r="M280">
        <v>326</v>
      </c>
      <c r="N280">
        <v>386</v>
      </c>
      <c r="O280">
        <v>436</v>
      </c>
      <c r="P280">
        <v>481</v>
      </c>
      <c r="Q280" s="7">
        <v>530</v>
      </c>
      <c r="R280">
        <v>164</v>
      </c>
      <c r="S280">
        <v>211</v>
      </c>
      <c r="T280">
        <v>281</v>
      </c>
      <c r="U280">
        <v>324</v>
      </c>
      <c r="V280">
        <v>379</v>
      </c>
      <c r="W280">
        <v>433</v>
      </c>
      <c r="X280">
        <v>484</v>
      </c>
      <c r="Y280">
        <v>548</v>
      </c>
      <c r="Z280" s="6">
        <v>167</v>
      </c>
      <c r="AA280">
        <v>213</v>
      </c>
      <c r="AB280">
        <v>282</v>
      </c>
      <c r="AC280">
        <v>329</v>
      </c>
      <c r="AD280">
        <v>382</v>
      </c>
      <c r="AE280">
        <v>430</v>
      </c>
      <c r="AF280">
        <v>496</v>
      </c>
      <c r="AG280" s="7">
        <v>537</v>
      </c>
      <c r="AH280">
        <v>164</v>
      </c>
      <c r="AI280">
        <v>220</v>
      </c>
      <c r="AJ280">
        <v>269</v>
      </c>
      <c r="AK280">
        <v>324</v>
      </c>
      <c r="AL280">
        <v>387</v>
      </c>
      <c r="AM280">
        <v>445</v>
      </c>
      <c r="AN280">
        <v>482</v>
      </c>
      <c r="AO280" s="7">
        <v>546</v>
      </c>
    </row>
    <row r="281" spans="2:41" x14ac:dyDescent="0.3">
      <c r="B281" s="6">
        <v>169</v>
      </c>
      <c r="C281">
        <v>214</v>
      </c>
      <c r="D281">
        <v>269</v>
      </c>
      <c r="E281">
        <v>324</v>
      </c>
      <c r="F281">
        <v>382</v>
      </c>
      <c r="G281">
        <v>438</v>
      </c>
      <c r="H281">
        <v>489</v>
      </c>
      <c r="I281" s="7">
        <v>553</v>
      </c>
      <c r="J281" s="6">
        <v>170</v>
      </c>
      <c r="K281">
        <v>218</v>
      </c>
      <c r="L281">
        <v>264</v>
      </c>
      <c r="M281">
        <v>325</v>
      </c>
      <c r="N281">
        <v>377</v>
      </c>
      <c r="O281">
        <v>445</v>
      </c>
      <c r="P281">
        <v>486</v>
      </c>
      <c r="Q281" s="7">
        <v>537</v>
      </c>
      <c r="R281">
        <v>159</v>
      </c>
      <c r="S281">
        <v>224</v>
      </c>
      <c r="T281">
        <v>273</v>
      </c>
      <c r="U281">
        <v>324</v>
      </c>
      <c r="V281">
        <v>385</v>
      </c>
      <c r="W281">
        <v>453</v>
      </c>
      <c r="X281">
        <v>489</v>
      </c>
      <c r="Y281">
        <v>557</v>
      </c>
      <c r="Z281" s="6">
        <v>165</v>
      </c>
      <c r="AA281">
        <v>212</v>
      </c>
      <c r="AB281">
        <v>269</v>
      </c>
      <c r="AC281">
        <v>325</v>
      </c>
      <c r="AD281">
        <v>390</v>
      </c>
      <c r="AE281">
        <v>439</v>
      </c>
      <c r="AF281">
        <v>480</v>
      </c>
      <c r="AG281" s="7">
        <v>554</v>
      </c>
      <c r="AH281">
        <v>165</v>
      </c>
      <c r="AI281">
        <v>222</v>
      </c>
      <c r="AJ281">
        <v>272</v>
      </c>
      <c r="AK281">
        <v>335</v>
      </c>
      <c r="AL281">
        <v>378</v>
      </c>
      <c r="AM281">
        <v>425</v>
      </c>
      <c r="AN281">
        <v>497</v>
      </c>
      <c r="AO281" s="7">
        <v>538</v>
      </c>
    </row>
    <row r="282" spans="2:41" x14ac:dyDescent="0.3">
      <c r="B282" s="6">
        <v>167</v>
      </c>
      <c r="C282">
        <v>219</v>
      </c>
      <c r="D282">
        <v>273</v>
      </c>
      <c r="E282">
        <v>328</v>
      </c>
      <c r="F282">
        <v>384</v>
      </c>
      <c r="G282">
        <v>447</v>
      </c>
      <c r="H282">
        <v>496</v>
      </c>
      <c r="I282" s="7">
        <v>541</v>
      </c>
      <c r="J282" s="6">
        <v>160</v>
      </c>
      <c r="K282">
        <v>218</v>
      </c>
      <c r="L282">
        <v>279</v>
      </c>
      <c r="M282">
        <v>338</v>
      </c>
      <c r="N282">
        <v>380</v>
      </c>
      <c r="O282">
        <v>435</v>
      </c>
      <c r="P282">
        <v>483</v>
      </c>
      <c r="Q282" s="7">
        <v>537</v>
      </c>
      <c r="R282">
        <v>161</v>
      </c>
      <c r="S282">
        <v>218</v>
      </c>
      <c r="T282">
        <v>266</v>
      </c>
      <c r="U282">
        <v>326</v>
      </c>
      <c r="V282">
        <v>383</v>
      </c>
      <c r="W282">
        <v>438</v>
      </c>
      <c r="X282">
        <v>491</v>
      </c>
      <c r="Y282">
        <v>549</v>
      </c>
      <c r="Z282" s="6">
        <v>164</v>
      </c>
      <c r="AA282">
        <v>217</v>
      </c>
      <c r="AB282">
        <v>268</v>
      </c>
      <c r="AC282">
        <v>319</v>
      </c>
      <c r="AD282">
        <v>367</v>
      </c>
      <c r="AE282">
        <v>434</v>
      </c>
      <c r="AF282">
        <v>495</v>
      </c>
      <c r="AG282" s="7">
        <v>533</v>
      </c>
      <c r="AH282">
        <v>157</v>
      </c>
      <c r="AI282">
        <v>219</v>
      </c>
      <c r="AJ282">
        <v>267</v>
      </c>
      <c r="AK282">
        <v>330</v>
      </c>
      <c r="AL282">
        <v>374</v>
      </c>
      <c r="AM282">
        <v>435</v>
      </c>
      <c r="AN282">
        <v>479</v>
      </c>
      <c r="AO282" s="7">
        <v>543</v>
      </c>
    </row>
    <row r="283" spans="2:41" x14ac:dyDescent="0.3">
      <c r="B283" s="6">
        <v>166</v>
      </c>
      <c r="C283">
        <v>225</v>
      </c>
      <c r="D283">
        <v>271</v>
      </c>
      <c r="E283">
        <v>321</v>
      </c>
      <c r="F283">
        <v>383</v>
      </c>
      <c r="G283">
        <v>424</v>
      </c>
      <c r="H283">
        <v>491</v>
      </c>
      <c r="I283" s="7">
        <v>555</v>
      </c>
      <c r="J283" s="6">
        <v>164</v>
      </c>
      <c r="K283">
        <v>209</v>
      </c>
      <c r="L283">
        <v>276</v>
      </c>
      <c r="M283">
        <v>332</v>
      </c>
      <c r="N283">
        <v>385</v>
      </c>
      <c r="O283">
        <v>432</v>
      </c>
      <c r="P283">
        <v>480</v>
      </c>
      <c r="Q283" s="7">
        <v>535</v>
      </c>
      <c r="R283">
        <v>167</v>
      </c>
      <c r="S283">
        <v>215</v>
      </c>
      <c r="T283">
        <v>263</v>
      </c>
      <c r="U283">
        <v>323</v>
      </c>
      <c r="V283">
        <v>384</v>
      </c>
      <c r="W283">
        <v>429</v>
      </c>
      <c r="X283">
        <v>475</v>
      </c>
      <c r="Y283">
        <v>561</v>
      </c>
      <c r="Z283" s="6">
        <v>171</v>
      </c>
      <c r="AA283">
        <v>217</v>
      </c>
      <c r="AB283">
        <v>273</v>
      </c>
      <c r="AC283">
        <v>332</v>
      </c>
      <c r="AD283">
        <v>388</v>
      </c>
      <c r="AE283">
        <v>436</v>
      </c>
      <c r="AF283">
        <v>494</v>
      </c>
      <c r="AG283" s="7">
        <v>538</v>
      </c>
      <c r="AH283">
        <v>163</v>
      </c>
      <c r="AI283">
        <v>222</v>
      </c>
      <c r="AJ283">
        <v>269</v>
      </c>
      <c r="AK283">
        <v>333</v>
      </c>
      <c r="AL283">
        <v>376</v>
      </c>
      <c r="AM283">
        <v>424</v>
      </c>
      <c r="AN283">
        <v>498</v>
      </c>
      <c r="AO283" s="7">
        <v>537</v>
      </c>
    </row>
    <row r="284" spans="2:41" x14ac:dyDescent="0.3">
      <c r="B284" s="6">
        <v>165</v>
      </c>
      <c r="C284">
        <v>222</v>
      </c>
      <c r="D284">
        <v>277</v>
      </c>
      <c r="E284">
        <v>327</v>
      </c>
      <c r="F284">
        <v>386</v>
      </c>
      <c r="G284">
        <v>430</v>
      </c>
      <c r="H284">
        <v>492</v>
      </c>
      <c r="I284" s="7">
        <v>539</v>
      </c>
      <c r="J284" s="6">
        <v>157</v>
      </c>
      <c r="K284">
        <v>223</v>
      </c>
      <c r="L284">
        <v>269</v>
      </c>
      <c r="M284">
        <v>334</v>
      </c>
      <c r="N284">
        <v>378</v>
      </c>
      <c r="O284">
        <v>421</v>
      </c>
      <c r="P284">
        <v>484</v>
      </c>
      <c r="Q284" s="7">
        <v>527</v>
      </c>
      <c r="R284">
        <v>160</v>
      </c>
      <c r="S284">
        <v>221</v>
      </c>
      <c r="T284">
        <v>277</v>
      </c>
      <c r="U284">
        <v>324</v>
      </c>
      <c r="V284">
        <v>393</v>
      </c>
      <c r="W284">
        <v>437</v>
      </c>
      <c r="X284">
        <v>482</v>
      </c>
      <c r="Y284">
        <v>540</v>
      </c>
      <c r="Z284" s="6">
        <v>160</v>
      </c>
      <c r="AA284">
        <v>217</v>
      </c>
      <c r="AB284">
        <v>269</v>
      </c>
      <c r="AC284">
        <v>318</v>
      </c>
      <c r="AD284">
        <v>389</v>
      </c>
      <c r="AE284">
        <v>427</v>
      </c>
      <c r="AF284">
        <v>497</v>
      </c>
      <c r="AG284" s="7">
        <v>543</v>
      </c>
      <c r="AH284">
        <v>163</v>
      </c>
      <c r="AI284">
        <v>222</v>
      </c>
      <c r="AJ284">
        <v>271</v>
      </c>
      <c r="AK284">
        <v>323</v>
      </c>
      <c r="AL284">
        <v>388</v>
      </c>
      <c r="AM284">
        <v>423</v>
      </c>
      <c r="AN284">
        <v>480</v>
      </c>
      <c r="AO284" s="7">
        <v>548</v>
      </c>
    </row>
    <row r="285" spans="2:41" x14ac:dyDescent="0.3">
      <c r="B285" s="6">
        <v>162</v>
      </c>
      <c r="C285">
        <v>223</v>
      </c>
      <c r="D285">
        <v>275</v>
      </c>
      <c r="E285">
        <v>317</v>
      </c>
      <c r="F285">
        <v>373</v>
      </c>
      <c r="G285">
        <v>427</v>
      </c>
      <c r="H285">
        <v>496</v>
      </c>
      <c r="I285" s="7">
        <v>548</v>
      </c>
      <c r="J285" s="6">
        <v>167</v>
      </c>
      <c r="K285">
        <v>220</v>
      </c>
      <c r="L285">
        <v>276</v>
      </c>
      <c r="M285">
        <v>319</v>
      </c>
      <c r="N285">
        <v>389</v>
      </c>
      <c r="O285">
        <v>433</v>
      </c>
      <c r="P285">
        <v>489</v>
      </c>
      <c r="Q285" s="7">
        <v>550</v>
      </c>
      <c r="R285">
        <v>167</v>
      </c>
      <c r="S285">
        <v>221</v>
      </c>
      <c r="T285">
        <v>272</v>
      </c>
      <c r="U285">
        <v>318</v>
      </c>
      <c r="V285">
        <v>383</v>
      </c>
      <c r="W285">
        <v>434</v>
      </c>
      <c r="X285">
        <v>485</v>
      </c>
      <c r="Y285">
        <v>524</v>
      </c>
      <c r="Z285" s="6">
        <v>160</v>
      </c>
      <c r="AA285">
        <v>222</v>
      </c>
      <c r="AB285">
        <v>269</v>
      </c>
      <c r="AC285">
        <v>329</v>
      </c>
      <c r="AD285">
        <v>376</v>
      </c>
      <c r="AE285">
        <v>429</v>
      </c>
      <c r="AF285">
        <v>491</v>
      </c>
      <c r="AG285" s="7">
        <v>555</v>
      </c>
      <c r="AH285">
        <v>161</v>
      </c>
      <c r="AI285">
        <v>218</v>
      </c>
      <c r="AJ285">
        <v>276</v>
      </c>
      <c r="AK285">
        <v>322</v>
      </c>
      <c r="AL285">
        <v>367</v>
      </c>
      <c r="AM285">
        <v>439</v>
      </c>
      <c r="AN285">
        <v>492</v>
      </c>
      <c r="AO285" s="7">
        <v>553</v>
      </c>
    </row>
    <row r="286" spans="2:41" x14ac:dyDescent="0.3">
      <c r="B286" s="6">
        <v>169</v>
      </c>
      <c r="C286">
        <v>215</v>
      </c>
      <c r="D286">
        <v>278</v>
      </c>
      <c r="E286">
        <v>325</v>
      </c>
      <c r="F286">
        <v>386</v>
      </c>
      <c r="G286">
        <v>440</v>
      </c>
      <c r="H286">
        <v>489</v>
      </c>
      <c r="I286" s="7">
        <v>546</v>
      </c>
      <c r="J286" s="6">
        <v>159</v>
      </c>
      <c r="K286">
        <v>211</v>
      </c>
      <c r="L286">
        <v>274</v>
      </c>
      <c r="M286">
        <v>327</v>
      </c>
      <c r="N286">
        <v>378</v>
      </c>
      <c r="O286">
        <v>441</v>
      </c>
      <c r="P286">
        <v>484</v>
      </c>
      <c r="Q286" s="7">
        <v>547</v>
      </c>
      <c r="R286">
        <v>163</v>
      </c>
      <c r="S286">
        <v>219</v>
      </c>
      <c r="T286">
        <v>272</v>
      </c>
      <c r="U286">
        <v>324</v>
      </c>
      <c r="V286">
        <v>366</v>
      </c>
      <c r="W286">
        <v>438</v>
      </c>
      <c r="X286">
        <v>484</v>
      </c>
      <c r="Y286">
        <v>546</v>
      </c>
      <c r="Z286" s="6">
        <v>164</v>
      </c>
      <c r="AA286">
        <v>218</v>
      </c>
      <c r="AB286">
        <v>272</v>
      </c>
      <c r="AC286">
        <v>332</v>
      </c>
      <c r="AD286">
        <v>373</v>
      </c>
      <c r="AE286">
        <v>427</v>
      </c>
      <c r="AF286">
        <v>483</v>
      </c>
      <c r="AG286" s="7">
        <v>546</v>
      </c>
      <c r="AH286">
        <v>163</v>
      </c>
      <c r="AI286">
        <v>223</v>
      </c>
      <c r="AJ286">
        <v>272</v>
      </c>
      <c r="AK286">
        <v>315</v>
      </c>
      <c r="AL286">
        <v>382</v>
      </c>
      <c r="AM286">
        <v>436</v>
      </c>
      <c r="AN286">
        <v>481</v>
      </c>
      <c r="AO286" s="7">
        <v>532</v>
      </c>
    </row>
    <row r="287" spans="2:41" x14ac:dyDescent="0.3">
      <c r="B287" s="6">
        <v>171</v>
      </c>
      <c r="C287">
        <v>215</v>
      </c>
      <c r="D287">
        <v>278</v>
      </c>
      <c r="E287">
        <v>331</v>
      </c>
      <c r="F287">
        <v>381</v>
      </c>
      <c r="G287">
        <v>442</v>
      </c>
      <c r="H287">
        <v>490</v>
      </c>
      <c r="I287" s="7">
        <v>545</v>
      </c>
      <c r="J287" s="6">
        <v>164</v>
      </c>
      <c r="K287">
        <v>213</v>
      </c>
      <c r="L287">
        <v>271</v>
      </c>
      <c r="M287">
        <v>320</v>
      </c>
      <c r="N287">
        <v>375</v>
      </c>
      <c r="O287">
        <v>431</v>
      </c>
      <c r="P287">
        <v>494</v>
      </c>
      <c r="Q287" s="7">
        <v>554</v>
      </c>
      <c r="R287">
        <v>164</v>
      </c>
      <c r="S287">
        <v>217</v>
      </c>
      <c r="T287">
        <v>275</v>
      </c>
      <c r="U287">
        <v>331</v>
      </c>
      <c r="V287">
        <v>381</v>
      </c>
      <c r="W287">
        <v>428</v>
      </c>
      <c r="X287">
        <v>483</v>
      </c>
      <c r="Y287">
        <v>543</v>
      </c>
      <c r="Z287" s="6">
        <v>160</v>
      </c>
      <c r="AA287">
        <v>213</v>
      </c>
      <c r="AB287">
        <v>276</v>
      </c>
      <c r="AC287">
        <v>333</v>
      </c>
      <c r="AD287">
        <v>378</v>
      </c>
      <c r="AE287">
        <v>427</v>
      </c>
      <c r="AF287">
        <v>473</v>
      </c>
      <c r="AG287" s="7">
        <v>544</v>
      </c>
      <c r="AH287">
        <v>166</v>
      </c>
      <c r="AI287">
        <v>214</v>
      </c>
      <c r="AJ287">
        <v>272</v>
      </c>
      <c r="AK287">
        <v>319</v>
      </c>
      <c r="AL287">
        <v>376</v>
      </c>
      <c r="AM287">
        <v>424</v>
      </c>
      <c r="AN287">
        <v>487</v>
      </c>
      <c r="AO287" s="7">
        <v>529</v>
      </c>
    </row>
    <row r="288" spans="2:41" x14ac:dyDescent="0.3">
      <c r="B288" s="6">
        <v>164</v>
      </c>
      <c r="C288">
        <v>227</v>
      </c>
      <c r="D288">
        <v>282</v>
      </c>
      <c r="E288">
        <v>321</v>
      </c>
      <c r="F288">
        <v>381</v>
      </c>
      <c r="G288">
        <v>439</v>
      </c>
      <c r="H288">
        <v>487</v>
      </c>
      <c r="I288" s="7">
        <v>542</v>
      </c>
      <c r="J288" s="6">
        <v>164</v>
      </c>
      <c r="K288">
        <v>215</v>
      </c>
      <c r="L288">
        <v>273</v>
      </c>
      <c r="M288">
        <v>318</v>
      </c>
      <c r="N288">
        <v>382</v>
      </c>
      <c r="O288">
        <v>424</v>
      </c>
      <c r="P288">
        <v>497</v>
      </c>
      <c r="Q288" s="7">
        <v>536</v>
      </c>
      <c r="R288">
        <v>165</v>
      </c>
      <c r="S288">
        <v>211</v>
      </c>
      <c r="T288">
        <v>271</v>
      </c>
      <c r="U288">
        <v>330</v>
      </c>
      <c r="V288">
        <v>374</v>
      </c>
      <c r="W288">
        <v>435</v>
      </c>
      <c r="X288">
        <v>480</v>
      </c>
      <c r="Y288">
        <v>549</v>
      </c>
      <c r="Z288" s="6">
        <v>159</v>
      </c>
      <c r="AA288">
        <v>221</v>
      </c>
      <c r="AB288">
        <v>271</v>
      </c>
      <c r="AC288">
        <v>324</v>
      </c>
      <c r="AD288">
        <v>384</v>
      </c>
      <c r="AE288">
        <v>435</v>
      </c>
      <c r="AF288">
        <v>480</v>
      </c>
      <c r="AG288" s="7">
        <v>542</v>
      </c>
      <c r="AH288">
        <v>163</v>
      </c>
      <c r="AI288">
        <v>214</v>
      </c>
      <c r="AJ288">
        <v>278</v>
      </c>
      <c r="AK288">
        <v>325</v>
      </c>
      <c r="AL288">
        <v>382</v>
      </c>
      <c r="AM288">
        <v>432</v>
      </c>
      <c r="AN288">
        <v>482</v>
      </c>
      <c r="AO288" s="7">
        <v>541</v>
      </c>
    </row>
    <row r="289" spans="2:41" x14ac:dyDescent="0.3">
      <c r="B289" s="6">
        <v>158</v>
      </c>
      <c r="C289">
        <v>224</v>
      </c>
      <c r="D289">
        <v>269</v>
      </c>
      <c r="E289">
        <v>329</v>
      </c>
      <c r="F289">
        <v>380</v>
      </c>
      <c r="G289">
        <v>444</v>
      </c>
      <c r="H289">
        <v>486</v>
      </c>
      <c r="I289" s="7">
        <v>545</v>
      </c>
      <c r="J289" s="6">
        <v>155</v>
      </c>
      <c r="K289">
        <v>216</v>
      </c>
      <c r="L289">
        <v>276</v>
      </c>
      <c r="M289">
        <v>314</v>
      </c>
      <c r="N289">
        <v>374</v>
      </c>
      <c r="O289">
        <v>436</v>
      </c>
      <c r="P289">
        <v>488</v>
      </c>
      <c r="Q289" s="7">
        <v>526</v>
      </c>
      <c r="R289">
        <v>161</v>
      </c>
      <c r="S289">
        <v>214</v>
      </c>
      <c r="T289">
        <v>266</v>
      </c>
      <c r="U289">
        <v>327</v>
      </c>
      <c r="V289">
        <v>380</v>
      </c>
      <c r="W289">
        <v>437</v>
      </c>
      <c r="X289">
        <v>486</v>
      </c>
      <c r="Y289">
        <v>537</v>
      </c>
      <c r="Z289" s="6">
        <v>162</v>
      </c>
      <c r="AA289">
        <v>214</v>
      </c>
      <c r="AB289">
        <v>271</v>
      </c>
      <c r="AC289">
        <v>320</v>
      </c>
      <c r="AD289">
        <v>373</v>
      </c>
      <c r="AE289">
        <v>427</v>
      </c>
      <c r="AF289">
        <v>491</v>
      </c>
      <c r="AG289" s="7">
        <v>540</v>
      </c>
      <c r="AH289">
        <v>164</v>
      </c>
      <c r="AI289">
        <v>217</v>
      </c>
      <c r="AJ289">
        <v>281</v>
      </c>
      <c r="AK289">
        <v>322</v>
      </c>
      <c r="AL289">
        <v>381</v>
      </c>
      <c r="AM289">
        <v>429</v>
      </c>
      <c r="AN289">
        <v>498</v>
      </c>
      <c r="AO289" s="7">
        <v>553</v>
      </c>
    </row>
    <row r="290" spans="2:41" x14ac:dyDescent="0.3">
      <c r="B290" s="6">
        <v>163</v>
      </c>
      <c r="C290">
        <v>225</v>
      </c>
      <c r="D290">
        <v>272</v>
      </c>
      <c r="E290">
        <v>321</v>
      </c>
      <c r="F290">
        <v>389</v>
      </c>
      <c r="G290">
        <v>429</v>
      </c>
      <c r="H290">
        <v>480</v>
      </c>
      <c r="I290" s="7">
        <v>552</v>
      </c>
      <c r="J290" s="6">
        <v>167</v>
      </c>
      <c r="K290">
        <v>210</v>
      </c>
      <c r="L290">
        <v>274</v>
      </c>
      <c r="M290">
        <v>333</v>
      </c>
      <c r="N290">
        <v>373</v>
      </c>
      <c r="O290">
        <v>429</v>
      </c>
      <c r="P290">
        <v>486</v>
      </c>
      <c r="Q290" s="7">
        <v>540</v>
      </c>
      <c r="R290">
        <v>159</v>
      </c>
      <c r="S290">
        <v>213</v>
      </c>
      <c r="T290">
        <v>270</v>
      </c>
      <c r="U290">
        <v>322</v>
      </c>
      <c r="V290">
        <v>365</v>
      </c>
      <c r="W290">
        <v>437</v>
      </c>
      <c r="X290">
        <v>488</v>
      </c>
      <c r="Y290">
        <v>550</v>
      </c>
      <c r="Z290" s="6">
        <v>159</v>
      </c>
      <c r="AA290">
        <v>222</v>
      </c>
      <c r="AB290">
        <v>269</v>
      </c>
      <c r="AC290">
        <v>324</v>
      </c>
      <c r="AD290">
        <v>370</v>
      </c>
      <c r="AE290">
        <v>431</v>
      </c>
      <c r="AF290">
        <v>488</v>
      </c>
      <c r="AG290" s="7">
        <v>530</v>
      </c>
      <c r="AH290">
        <v>168</v>
      </c>
      <c r="AI290">
        <v>219</v>
      </c>
      <c r="AJ290">
        <v>271</v>
      </c>
      <c r="AK290">
        <v>330</v>
      </c>
      <c r="AL290">
        <v>380</v>
      </c>
      <c r="AM290">
        <v>424</v>
      </c>
      <c r="AN290">
        <v>498</v>
      </c>
      <c r="AO290" s="7">
        <v>549</v>
      </c>
    </row>
    <row r="291" spans="2:41" x14ac:dyDescent="0.3">
      <c r="B291" s="6">
        <v>173</v>
      </c>
      <c r="C291">
        <v>217</v>
      </c>
      <c r="D291">
        <v>263</v>
      </c>
      <c r="E291">
        <v>335</v>
      </c>
      <c r="F291">
        <v>385</v>
      </c>
      <c r="G291">
        <v>445</v>
      </c>
      <c r="H291">
        <v>490</v>
      </c>
      <c r="I291" s="7">
        <v>551</v>
      </c>
      <c r="J291" s="6">
        <v>166</v>
      </c>
      <c r="K291">
        <v>219</v>
      </c>
      <c r="L291">
        <v>265</v>
      </c>
      <c r="M291">
        <v>327</v>
      </c>
      <c r="N291">
        <v>377</v>
      </c>
      <c r="O291">
        <v>440</v>
      </c>
      <c r="P291">
        <v>483</v>
      </c>
      <c r="Q291" s="7">
        <v>549</v>
      </c>
      <c r="R291">
        <v>162</v>
      </c>
      <c r="S291">
        <v>221</v>
      </c>
      <c r="T291">
        <v>272</v>
      </c>
      <c r="U291">
        <v>326</v>
      </c>
      <c r="V291">
        <v>390</v>
      </c>
      <c r="W291">
        <v>435</v>
      </c>
      <c r="X291">
        <v>488</v>
      </c>
      <c r="Y291">
        <v>543</v>
      </c>
      <c r="Z291" s="6">
        <v>165</v>
      </c>
      <c r="AA291">
        <v>214</v>
      </c>
      <c r="AB291">
        <v>268</v>
      </c>
      <c r="AC291">
        <v>329</v>
      </c>
      <c r="AD291">
        <v>383</v>
      </c>
      <c r="AE291">
        <v>436</v>
      </c>
      <c r="AF291">
        <v>481</v>
      </c>
      <c r="AG291" s="7">
        <v>539</v>
      </c>
      <c r="AH291">
        <v>156</v>
      </c>
      <c r="AI291">
        <v>220</v>
      </c>
      <c r="AJ291">
        <v>267</v>
      </c>
      <c r="AK291">
        <v>325</v>
      </c>
      <c r="AL291">
        <v>380</v>
      </c>
      <c r="AM291">
        <v>432</v>
      </c>
      <c r="AN291">
        <v>484</v>
      </c>
      <c r="AO291" s="7">
        <v>545</v>
      </c>
    </row>
    <row r="292" spans="2:41" x14ac:dyDescent="0.3">
      <c r="B292" s="6">
        <v>171</v>
      </c>
      <c r="C292">
        <v>219</v>
      </c>
      <c r="D292">
        <v>265</v>
      </c>
      <c r="E292">
        <v>325</v>
      </c>
      <c r="F292">
        <v>399</v>
      </c>
      <c r="G292">
        <v>444</v>
      </c>
      <c r="H292">
        <v>488</v>
      </c>
      <c r="I292" s="7">
        <v>544</v>
      </c>
      <c r="J292" s="6">
        <v>163</v>
      </c>
      <c r="K292">
        <v>219</v>
      </c>
      <c r="L292">
        <v>267</v>
      </c>
      <c r="M292">
        <v>328</v>
      </c>
      <c r="N292">
        <v>372</v>
      </c>
      <c r="O292">
        <v>433</v>
      </c>
      <c r="P292">
        <v>487</v>
      </c>
      <c r="Q292" s="7">
        <v>544</v>
      </c>
      <c r="R292">
        <v>167</v>
      </c>
      <c r="S292">
        <v>215</v>
      </c>
      <c r="T292">
        <v>267</v>
      </c>
      <c r="U292">
        <v>323</v>
      </c>
      <c r="V292">
        <v>384</v>
      </c>
      <c r="W292">
        <v>427</v>
      </c>
      <c r="X292">
        <v>477</v>
      </c>
      <c r="Y292">
        <v>551</v>
      </c>
      <c r="Z292" s="6">
        <v>162</v>
      </c>
      <c r="AA292">
        <v>211</v>
      </c>
      <c r="AB292">
        <v>276</v>
      </c>
      <c r="AC292">
        <v>325</v>
      </c>
      <c r="AD292">
        <v>382</v>
      </c>
      <c r="AE292">
        <v>435</v>
      </c>
      <c r="AF292">
        <v>486</v>
      </c>
      <c r="AG292" s="7">
        <v>540</v>
      </c>
      <c r="AH292">
        <v>161</v>
      </c>
      <c r="AI292">
        <v>218</v>
      </c>
      <c r="AJ292">
        <v>270</v>
      </c>
      <c r="AK292">
        <v>332</v>
      </c>
      <c r="AL292">
        <v>370</v>
      </c>
      <c r="AM292">
        <v>435</v>
      </c>
      <c r="AN292">
        <v>498</v>
      </c>
      <c r="AO292" s="7">
        <v>538</v>
      </c>
    </row>
    <row r="293" spans="2:41" x14ac:dyDescent="0.3">
      <c r="B293" s="6">
        <v>169</v>
      </c>
      <c r="C293">
        <v>219</v>
      </c>
      <c r="D293">
        <v>280</v>
      </c>
      <c r="E293">
        <v>328</v>
      </c>
      <c r="F293">
        <v>390</v>
      </c>
      <c r="G293">
        <v>444</v>
      </c>
      <c r="H293">
        <v>504</v>
      </c>
      <c r="I293" s="7">
        <v>538</v>
      </c>
      <c r="J293" s="6">
        <v>159</v>
      </c>
      <c r="K293">
        <v>224</v>
      </c>
      <c r="L293">
        <v>271</v>
      </c>
      <c r="M293">
        <v>325</v>
      </c>
      <c r="N293">
        <v>374</v>
      </c>
      <c r="O293">
        <v>431</v>
      </c>
      <c r="P293">
        <v>495</v>
      </c>
      <c r="Q293" s="7">
        <v>539</v>
      </c>
      <c r="R293">
        <v>162</v>
      </c>
      <c r="S293">
        <v>218</v>
      </c>
      <c r="T293">
        <v>268</v>
      </c>
      <c r="U293">
        <v>317</v>
      </c>
      <c r="V293">
        <v>376</v>
      </c>
      <c r="W293">
        <v>435</v>
      </c>
      <c r="X293">
        <v>495</v>
      </c>
      <c r="Y293">
        <v>544</v>
      </c>
      <c r="Z293" s="6">
        <v>159</v>
      </c>
      <c r="AA293">
        <v>215</v>
      </c>
      <c r="AB293">
        <v>273</v>
      </c>
      <c r="AC293">
        <v>323</v>
      </c>
      <c r="AD293">
        <v>385</v>
      </c>
      <c r="AE293">
        <v>446</v>
      </c>
      <c r="AF293">
        <v>487</v>
      </c>
      <c r="AG293" s="7">
        <v>541</v>
      </c>
      <c r="AH293">
        <v>169</v>
      </c>
      <c r="AI293">
        <v>220</v>
      </c>
      <c r="AJ293">
        <v>267</v>
      </c>
      <c r="AK293">
        <v>332</v>
      </c>
      <c r="AL293">
        <v>373</v>
      </c>
      <c r="AM293">
        <v>427</v>
      </c>
      <c r="AN293">
        <v>492</v>
      </c>
      <c r="AO293" s="7">
        <v>539</v>
      </c>
    </row>
    <row r="294" spans="2:41" x14ac:dyDescent="0.3">
      <c r="B294" s="6">
        <v>168</v>
      </c>
      <c r="C294">
        <v>215</v>
      </c>
      <c r="D294">
        <v>268</v>
      </c>
      <c r="E294">
        <v>320</v>
      </c>
      <c r="F294">
        <v>377</v>
      </c>
      <c r="G294">
        <v>446</v>
      </c>
      <c r="H294">
        <v>487</v>
      </c>
      <c r="I294" s="7">
        <v>547</v>
      </c>
      <c r="J294" s="6">
        <v>156</v>
      </c>
      <c r="K294">
        <v>221</v>
      </c>
      <c r="L294">
        <v>272</v>
      </c>
      <c r="M294">
        <v>328</v>
      </c>
      <c r="N294">
        <v>377</v>
      </c>
      <c r="O294">
        <v>438</v>
      </c>
      <c r="P294">
        <v>495</v>
      </c>
      <c r="Q294" s="7">
        <v>536</v>
      </c>
      <c r="R294">
        <v>168</v>
      </c>
      <c r="S294">
        <v>220</v>
      </c>
      <c r="T294">
        <v>270</v>
      </c>
      <c r="U294">
        <v>324</v>
      </c>
      <c r="V294">
        <v>375</v>
      </c>
      <c r="W294">
        <v>420</v>
      </c>
      <c r="X294">
        <v>484</v>
      </c>
      <c r="Y294">
        <v>535</v>
      </c>
      <c r="Z294" s="6">
        <v>161</v>
      </c>
      <c r="AA294">
        <v>217</v>
      </c>
      <c r="AB294">
        <v>275</v>
      </c>
      <c r="AC294">
        <v>335</v>
      </c>
      <c r="AD294">
        <v>379</v>
      </c>
      <c r="AE294">
        <v>424</v>
      </c>
      <c r="AF294">
        <v>487</v>
      </c>
      <c r="AG294" s="7">
        <v>547</v>
      </c>
      <c r="AH294">
        <v>162</v>
      </c>
      <c r="AI294">
        <v>213</v>
      </c>
      <c r="AJ294">
        <v>271</v>
      </c>
      <c r="AK294">
        <v>323</v>
      </c>
      <c r="AL294">
        <v>376</v>
      </c>
      <c r="AM294">
        <v>426</v>
      </c>
      <c r="AN294">
        <v>484</v>
      </c>
      <c r="AO294" s="7">
        <v>519</v>
      </c>
    </row>
    <row r="295" spans="2:41" x14ac:dyDescent="0.3">
      <c r="B295" s="6">
        <v>168</v>
      </c>
      <c r="C295">
        <v>214</v>
      </c>
      <c r="D295">
        <v>273</v>
      </c>
      <c r="E295">
        <v>330</v>
      </c>
      <c r="F295">
        <v>388</v>
      </c>
      <c r="G295">
        <v>433</v>
      </c>
      <c r="H295">
        <v>491</v>
      </c>
      <c r="I295" s="7">
        <v>552</v>
      </c>
      <c r="J295" s="6">
        <v>166</v>
      </c>
      <c r="K295">
        <v>211</v>
      </c>
      <c r="L295">
        <v>267</v>
      </c>
      <c r="M295">
        <v>312</v>
      </c>
      <c r="N295">
        <v>383</v>
      </c>
      <c r="O295">
        <v>435</v>
      </c>
      <c r="P295">
        <v>501</v>
      </c>
      <c r="Q295" s="7">
        <v>535</v>
      </c>
      <c r="R295">
        <v>162</v>
      </c>
      <c r="S295">
        <v>222</v>
      </c>
      <c r="T295">
        <v>269</v>
      </c>
      <c r="U295">
        <v>326</v>
      </c>
      <c r="V295">
        <v>383</v>
      </c>
      <c r="W295">
        <v>428</v>
      </c>
      <c r="X295">
        <v>493</v>
      </c>
      <c r="Y295">
        <v>543</v>
      </c>
      <c r="Z295" s="6">
        <v>168</v>
      </c>
      <c r="AA295">
        <v>218</v>
      </c>
      <c r="AB295">
        <v>268</v>
      </c>
      <c r="AC295">
        <v>327</v>
      </c>
      <c r="AD295">
        <v>376</v>
      </c>
      <c r="AE295">
        <v>439</v>
      </c>
      <c r="AF295">
        <v>491</v>
      </c>
      <c r="AG295" s="7">
        <v>551</v>
      </c>
      <c r="AH295">
        <v>158</v>
      </c>
      <c r="AI295">
        <v>210</v>
      </c>
      <c r="AJ295">
        <v>275</v>
      </c>
      <c r="AK295">
        <v>326</v>
      </c>
      <c r="AL295">
        <v>373</v>
      </c>
      <c r="AM295">
        <v>431</v>
      </c>
      <c r="AN295">
        <v>496</v>
      </c>
      <c r="AO295" s="7">
        <v>549</v>
      </c>
    </row>
    <row r="296" spans="2:41" x14ac:dyDescent="0.3">
      <c r="B296" s="6">
        <v>166</v>
      </c>
      <c r="C296">
        <v>223</v>
      </c>
      <c r="D296">
        <v>276</v>
      </c>
      <c r="E296">
        <v>332</v>
      </c>
      <c r="F296">
        <v>385</v>
      </c>
      <c r="G296">
        <v>436</v>
      </c>
      <c r="H296">
        <v>482</v>
      </c>
      <c r="I296" s="7">
        <v>539</v>
      </c>
      <c r="J296" s="6">
        <v>167</v>
      </c>
      <c r="K296">
        <v>217</v>
      </c>
      <c r="L296">
        <v>274</v>
      </c>
      <c r="M296">
        <v>335</v>
      </c>
      <c r="N296">
        <v>382</v>
      </c>
      <c r="O296">
        <v>428</v>
      </c>
      <c r="P296">
        <v>487</v>
      </c>
      <c r="Q296" s="7">
        <v>540</v>
      </c>
      <c r="R296">
        <v>167</v>
      </c>
      <c r="S296">
        <v>213</v>
      </c>
      <c r="T296">
        <v>273</v>
      </c>
      <c r="U296">
        <v>323</v>
      </c>
      <c r="V296">
        <v>370</v>
      </c>
      <c r="W296">
        <v>433</v>
      </c>
      <c r="X296">
        <v>491</v>
      </c>
      <c r="Y296">
        <v>542</v>
      </c>
      <c r="Z296" s="6">
        <v>163</v>
      </c>
      <c r="AA296">
        <v>225</v>
      </c>
      <c r="AB296">
        <v>270</v>
      </c>
      <c r="AC296">
        <v>333</v>
      </c>
      <c r="AD296">
        <v>376</v>
      </c>
      <c r="AE296">
        <v>427</v>
      </c>
      <c r="AF296">
        <v>476</v>
      </c>
      <c r="AG296" s="7">
        <v>542</v>
      </c>
      <c r="AH296">
        <v>159</v>
      </c>
      <c r="AI296">
        <v>213</v>
      </c>
      <c r="AJ296">
        <v>276</v>
      </c>
      <c r="AK296">
        <v>321</v>
      </c>
      <c r="AL296">
        <v>374</v>
      </c>
      <c r="AM296">
        <v>431</v>
      </c>
      <c r="AN296">
        <v>466</v>
      </c>
      <c r="AO296" s="7">
        <v>544</v>
      </c>
    </row>
    <row r="297" spans="2:41" x14ac:dyDescent="0.3">
      <c r="B297" s="6">
        <v>167</v>
      </c>
      <c r="C297">
        <v>215</v>
      </c>
      <c r="D297">
        <v>275</v>
      </c>
      <c r="E297">
        <v>329</v>
      </c>
      <c r="F297">
        <v>386</v>
      </c>
      <c r="G297">
        <v>433</v>
      </c>
      <c r="H297">
        <v>486</v>
      </c>
      <c r="I297" s="7">
        <v>544</v>
      </c>
      <c r="J297" s="6">
        <v>162</v>
      </c>
      <c r="K297">
        <v>215</v>
      </c>
      <c r="L297">
        <v>278</v>
      </c>
      <c r="M297">
        <v>330</v>
      </c>
      <c r="N297">
        <v>382</v>
      </c>
      <c r="O297">
        <v>433</v>
      </c>
      <c r="P297">
        <v>492</v>
      </c>
      <c r="Q297" s="7">
        <v>548</v>
      </c>
      <c r="R297">
        <v>165</v>
      </c>
      <c r="S297">
        <v>211</v>
      </c>
      <c r="T297">
        <v>272</v>
      </c>
      <c r="U297">
        <v>322</v>
      </c>
      <c r="V297">
        <v>371</v>
      </c>
      <c r="W297">
        <v>430</v>
      </c>
      <c r="X297">
        <v>497</v>
      </c>
      <c r="Y297">
        <v>537</v>
      </c>
      <c r="Z297" s="6">
        <v>166</v>
      </c>
      <c r="AA297">
        <v>228</v>
      </c>
      <c r="AB297">
        <v>276</v>
      </c>
      <c r="AC297">
        <v>333</v>
      </c>
      <c r="AD297">
        <v>378</v>
      </c>
      <c r="AE297">
        <v>433</v>
      </c>
      <c r="AF297">
        <v>499</v>
      </c>
      <c r="AG297" s="7">
        <v>534</v>
      </c>
      <c r="AH297">
        <v>162</v>
      </c>
      <c r="AI297">
        <v>215</v>
      </c>
      <c r="AJ297">
        <v>270</v>
      </c>
      <c r="AK297">
        <v>330</v>
      </c>
      <c r="AL297">
        <v>378</v>
      </c>
      <c r="AM297">
        <v>434</v>
      </c>
      <c r="AN297">
        <v>491</v>
      </c>
      <c r="AO297" s="7">
        <v>545</v>
      </c>
    </row>
    <row r="298" spans="2:41" x14ac:dyDescent="0.3">
      <c r="B298" s="6">
        <v>164</v>
      </c>
      <c r="C298">
        <v>216</v>
      </c>
      <c r="D298">
        <v>268</v>
      </c>
      <c r="E298">
        <v>322</v>
      </c>
      <c r="F298">
        <v>381</v>
      </c>
      <c r="G298">
        <v>443</v>
      </c>
      <c r="H298">
        <v>484</v>
      </c>
      <c r="I298" s="7">
        <v>543</v>
      </c>
      <c r="J298" s="6">
        <v>162</v>
      </c>
      <c r="K298">
        <v>209</v>
      </c>
      <c r="L298">
        <v>264</v>
      </c>
      <c r="M298">
        <v>326</v>
      </c>
      <c r="N298">
        <v>380</v>
      </c>
      <c r="O298">
        <v>441</v>
      </c>
      <c r="P298">
        <v>485</v>
      </c>
      <c r="Q298" s="7">
        <v>537</v>
      </c>
      <c r="R298">
        <v>163</v>
      </c>
      <c r="S298">
        <v>216</v>
      </c>
      <c r="T298">
        <v>278</v>
      </c>
      <c r="U298">
        <v>325</v>
      </c>
      <c r="V298">
        <v>376</v>
      </c>
      <c r="W298">
        <v>432</v>
      </c>
      <c r="X298">
        <v>488</v>
      </c>
      <c r="Y298">
        <v>532</v>
      </c>
      <c r="Z298" s="6">
        <v>162</v>
      </c>
      <c r="AA298">
        <v>227</v>
      </c>
      <c r="AB298">
        <v>269</v>
      </c>
      <c r="AC298">
        <v>321</v>
      </c>
      <c r="AD298">
        <v>375</v>
      </c>
      <c r="AE298">
        <v>435</v>
      </c>
      <c r="AF298">
        <v>478</v>
      </c>
      <c r="AG298" s="7">
        <v>539</v>
      </c>
      <c r="AH298">
        <v>168</v>
      </c>
      <c r="AI298">
        <v>215</v>
      </c>
      <c r="AJ298">
        <v>266</v>
      </c>
      <c r="AK298">
        <v>326</v>
      </c>
      <c r="AL298">
        <v>377</v>
      </c>
      <c r="AM298">
        <v>434</v>
      </c>
      <c r="AN298">
        <v>487</v>
      </c>
      <c r="AO298" s="7">
        <v>549</v>
      </c>
    </row>
    <row r="299" spans="2:41" x14ac:dyDescent="0.3">
      <c r="B299" s="6">
        <v>168</v>
      </c>
      <c r="C299">
        <v>219</v>
      </c>
      <c r="D299">
        <v>271</v>
      </c>
      <c r="E299">
        <v>327</v>
      </c>
      <c r="F299">
        <v>386</v>
      </c>
      <c r="G299">
        <v>437</v>
      </c>
      <c r="H299">
        <v>486</v>
      </c>
      <c r="I299" s="7">
        <v>541</v>
      </c>
      <c r="J299" s="6">
        <v>170</v>
      </c>
      <c r="K299">
        <v>219</v>
      </c>
      <c r="L299">
        <v>272</v>
      </c>
      <c r="M299">
        <v>329</v>
      </c>
      <c r="N299">
        <v>371</v>
      </c>
      <c r="O299">
        <v>443</v>
      </c>
      <c r="P299">
        <v>487</v>
      </c>
      <c r="Q299" s="7">
        <v>543</v>
      </c>
      <c r="R299">
        <v>162</v>
      </c>
      <c r="S299">
        <v>220</v>
      </c>
      <c r="T299">
        <v>274</v>
      </c>
      <c r="U299">
        <v>331</v>
      </c>
      <c r="V299">
        <v>381</v>
      </c>
      <c r="W299">
        <v>430</v>
      </c>
      <c r="X299">
        <v>482</v>
      </c>
      <c r="Y299">
        <v>555</v>
      </c>
      <c r="Z299" s="6">
        <v>166</v>
      </c>
      <c r="AA299">
        <v>206</v>
      </c>
      <c r="AB299">
        <v>277</v>
      </c>
      <c r="AC299">
        <v>323</v>
      </c>
      <c r="AD299">
        <v>383</v>
      </c>
      <c r="AE299">
        <v>445</v>
      </c>
      <c r="AF299">
        <v>483</v>
      </c>
      <c r="AG299" s="7">
        <v>534</v>
      </c>
      <c r="AH299">
        <v>162</v>
      </c>
      <c r="AI299">
        <v>214</v>
      </c>
      <c r="AJ299">
        <v>271</v>
      </c>
      <c r="AK299">
        <v>328</v>
      </c>
      <c r="AL299">
        <v>380</v>
      </c>
      <c r="AM299">
        <v>432</v>
      </c>
      <c r="AN299">
        <v>482</v>
      </c>
      <c r="AO299" s="7">
        <v>546</v>
      </c>
    </row>
    <row r="300" spans="2:41" x14ac:dyDescent="0.3">
      <c r="B300" s="6">
        <v>169</v>
      </c>
      <c r="C300">
        <v>224</v>
      </c>
      <c r="D300">
        <v>271</v>
      </c>
      <c r="E300">
        <v>335</v>
      </c>
      <c r="F300">
        <v>380</v>
      </c>
      <c r="G300">
        <v>430</v>
      </c>
      <c r="H300">
        <v>486</v>
      </c>
      <c r="I300" s="7">
        <v>531</v>
      </c>
      <c r="J300" s="6">
        <v>160</v>
      </c>
      <c r="K300">
        <v>220</v>
      </c>
      <c r="L300">
        <v>276</v>
      </c>
      <c r="M300">
        <v>321</v>
      </c>
      <c r="N300">
        <v>378</v>
      </c>
      <c r="O300">
        <v>433</v>
      </c>
      <c r="P300">
        <v>480</v>
      </c>
      <c r="Q300" s="7">
        <v>534</v>
      </c>
      <c r="R300">
        <v>159</v>
      </c>
      <c r="S300">
        <v>220</v>
      </c>
      <c r="T300">
        <v>273</v>
      </c>
      <c r="U300">
        <v>327</v>
      </c>
      <c r="V300">
        <v>380</v>
      </c>
      <c r="W300">
        <v>429</v>
      </c>
      <c r="X300">
        <v>489</v>
      </c>
      <c r="Y300">
        <v>548</v>
      </c>
      <c r="Z300" s="6">
        <v>157</v>
      </c>
      <c r="AA300">
        <v>220</v>
      </c>
      <c r="AB300">
        <v>277</v>
      </c>
      <c r="AC300">
        <v>325</v>
      </c>
      <c r="AD300">
        <v>375</v>
      </c>
      <c r="AE300">
        <v>433</v>
      </c>
      <c r="AF300">
        <v>481</v>
      </c>
      <c r="AG300" s="7">
        <v>533</v>
      </c>
      <c r="AH300">
        <v>167</v>
      </c>
      <c r="AI300">
        <v>212</v>
      </c>
      <c r="AJ300">
        <v>266</v>
      </c>
      <c r="AK300">
        <v>328</v>
      </c>
      <c r="AL300">
        <v>385</v>
      </c>
      <c r="AM300">
        <v>422</v>
      </c>
      <c r="AN300">
        <v>488</v>
      </c>
      <c r="AO300" s="7">
        <v>535</v>
      </c>
    </row>
    <row r="301" spans="2:41" x14ac:dyDescent="0.3">
      <c r="B301" s="6">
        <v>166</v>
      </c>
      <c r="C301">
        <v>215</v>
      </c>
      <c r="D301">
        <v>270</v>
      </c>
      <c r="E301">
        <v>331</v>
      </c>
      <c r="F301">
        <v>385</v>
      </c>
      <c r="G301">
        <v>437</v>
      </c>
      <c r="H301">
        <v>493</v>
      </c>
      <c r="I301" s="7">
        <v>541</v>
      </c>
      <c r="J301" s="6">
        <v>166</v>
      </c>
      <c r="K301">
        <v>213</v>
      </c>
      <c r="L301">
        <v>269</v>
      </c>
      <c r="M301">
        <v>325</v>
      </c>
      <c r="N301">
        <v>376</v>
      </c>
      <c r="O301">
        <v>431</v>
      </c>
      <c r="P301">
        <v>487</v>
      </c>
      <c r="Q301" s="7">
        <v>548</v>
      </c>
      <c r="R301">
        <v>161</v>
      </c>
      <c r="S301">
        <v>214</v>
      </c>
      <c r="T301">
        <v>265</v>
      </c>
      <c r="U301">
        <v>318</v>
      </c>
      <c r="V301">
        <v>387</v>
      </c>
      <c r="W301">
        <v>444</v>
      </c>
      <c r="X301">
        <v>491</v>
      </c>
      <c r="Y301">
        <v>544</v>
      </c>
      <c r="Z301" s="6">
        <v>164</v>
      </c>
      <c r="AA301">
        <v>213</v>
      </c>
      <c r="AB301">
        <v>272</v>
      </c>
      <c r="AC301">
        <v>329</v>
      </c>
      <c r="AD301">
        <v>375</v>
      </c>
      <c r="AE301">
        <v>429</v>
      </c>
      <c r="AF301">
        <v>489</v>
      </c>
      <c r="AG301" s="7">
        <v>545</v>
      </c>
      <c r="AH301">
        <v>171</v>
      </c>
      <c r="AI301">
        <v>215</v>
      </c>
      <c r="AJ301">
        <v>269</v>
      </c>
      <c r="AK301">
        <v>317</v>
      </c>
      <c r="AL301">
        <v>379</v>
      </c>
      <c r="AM301">
        <v>435</v>
      </c>
      <c r="AN301">
        <v>476</v>
      </c>
      <c r="AO301" s="7">
        <v>545</v>
      </c>
    </row>
    <row r="302" spans="2:41" x14ac:dyDescent="0.3">
      <c r="B302" s="6">
        <v>166</v>
      </c>
      <c r="C302">
        <v>219</v>
      </c>
      <c r="D302">
        <v>276</v>
      </c>
      <c r="E302">
        <v>324</v>
      </c>
      <c r="F302">
        <v>381</v>
      </c>
      <c r="G302">
        <v>425</v>
      </c>
      <c r="H302">
        <v>486</v>
      </c>
      <c r="I302" s="7">
        <v>551</v>
      </c>
      <c r="J302" s="6">
        <v>161</v>
      </c>
      <c r="K302">
        <v>215</v>
      </c>
      <c r="L302">
        <v>272</v>
      </c>
      <c r="M302">
        <v>321</v>
      </c>
      <c r="N302">
        <v>386</v>
      </c>
      <c r="O302">
        <v>440</v>
      </c>
      <c r="P302">
        <v>486</v>
      </c>
      <c r="Q302" s="7">
        <v>549</v>
      </c>
      <c r="R302">
        <v>157</v>
      </c>
      <c r="S302">
        <v>212</v>
      </c>
      <c r="T302">
        <v>265</v>
      </c>
      <c r="U302">
        <v>324</v>
      </c>
      <c r="V302">
        <v>384</v>
      </c>
      <c r="W302">
        <v>434</v>
      </c>
      <c r="X302">
        <v>493</v>
      </c>
      <c r="Y302">
        <v>556</v>
      </c>
      <c r="Z302" s="6">
        <v>165</v>
      </c>
      <c r="AA302">
        <v>221</v>
      </c>
      <c r="AB302">
        <v>276</v>
      </c>
      <c r="AC302">
        <v>324</v>
      </c>
      <c r="AD302">
        <v>377</v>
      </c>
      <c r="AE302">
        <v>433</v>
      </c>
      <c r="AF302">
        <v>486</v>
      </c>
      <c r="AG302" s="7">
        <v>538</v>
      </c>
      <c r="AH302">
        <v>164</v>
      </c>
      <c r="AI302">
        <v>210</v>
      </c>
      <c r="AJ302">
        <v>272</v>
      </c>
      <c r="AK302">
        <v>335</v>
      </c>
      <c r="AL302">
        <v>384</v>
      </c>
      <c r="AM302">
        <v>437</v>
      </c>
      <c r="AN302">
        <v>491</v>
      </c>
      <c r="AO302" s="7">
        <v>543</v>
      </c>
    </row>
    <row r="303" spans="2:41" x14ac:dyDescent="0.3">
      <c r="B303" s="6">
        <v>168</v>
      </c>
      <c r="C303">
        <v>225</v>
      </c>
      <c r="D303">
        <v>272</v>
      </c>
      <c r="E303">
        <v>329</v>
      </c>
      <c r="F303">
        <v>376</v>
      </c>
      <c r="G303">
        <v>434</v>
      </c>
      <c r="H303">
        <v>489</v>
      </c>
      <c r="I303" s="7">
        <v>545</v>
      </c>
      <c r="J303" s="6">
        <v>168</v>
      </c>
      <c r="K303">
        <v>219</v>
      </c>
      <c r="L303">
        <v>262</v>
      </c>
      <c r="M303">
        <v>327</v>
      </c>
      <c r="N303">
        <v>378</v>
      </c>
      <c r="O303">
        <v>427</v>
      </c>
      <c r="P303">
        <v>487</v>
      </c>
      <c r="Q303" s="7">
        <v>547</v>
      </c>
      <c r="R303">
        <v>159</v>
      </c>
      <c r="S303">
        <v>215</v>
      </c>
      <c r="T303">
        <v>273</v>
      </c>
      <c r="U303">
        <v>321</v>
      </c>
      <c r="V303">
        <v>379</v>
      </c>
      <c r="W303">
        <v>442</v>
      </c>
      <c r="X303">
        <v>483</v>
      </c>
      <c r="Y303">
        <v>545</v>
      </c>
      <c r="Z303" s="6">
        <v>159</v>
      </c>
      <c r="AA303">
        <v>216</v>
      </c>
      <c r="AB303">
        <v>262</v>
      </c>
      <c r="AC303">
        <v>328</v>
      </c>
      <c r="AD303">
        <v>383</v>
      </c>
      <c r="AE303">
        <v>422</v>
      </c>
      <c r="AF303">
        <v>490</v>
      </c>
      <c r="AG303" s="7">
        <v>543</v>
      </c>
      <c r="AH303">
        <v>167</v>
      </c>
      <c r="AI303">
        <v>220</v>
      </c>
      <c r="AJ303">
        <v>271</v>
      </c>
      <c r="AK303">
        <v>316</v>
      </c>
      <c r="AL303">
        <v>371</v>
      </c>
      <c r="AM303">
        <v>429</v>
      </c>
      <c r="AN303">
        <v>478</v>
      </c>
      <c r="AO303" s="7">
        <v>537</v>
      </c>
    </row>
    <row r="304" spans="2:41" x14ac:dyDescent="0.3">
      <c r="B304" s="6">
        <v>165</v>
      </c>
      <c r="C304">
        <v>210</v>
      </c>
      <c r="D304">
        <v>271</v>
      </c>
      <c r="E304">
        <v>333</v>
      </c>
      <c r="F304">
        <v>379</v>
      </c>
      <c r="G304">
        <v>434</v>
      </c>
      <c r="H304">
        <v>495</v>
      </c>
      <c r="I304" s="7">
        <v>554</v>
      </c>
      <c r="J304" s="6">
        <v>166</v>
      </c>
      <c r="K304">
        <v>218</v>
      </c>
      <c r="L304">
        <v>270</v>
      </c>
      <c r="M304">
        <v>329</v>
      </c>
      <c r="N304">
        <v>391</v>
      </c>
      <c r="O304">
        <v>434</v>
      </c>
      <c r="P304">
        <v>496</v>
      </c>
      <c r="Q304" s="7">
        <v>544</v>
      </c>
      <c r="R304">
        <v>167</v>
      </c>
      <c r="S304">
        <v>212</v>
      </c>
      <c r="T304">
        <v>268</v>
      </c>
      <c r="U304">
        <v>328</v>
      </c>
      <c r="V304">
        <v>379</v>
      </c>
      <c r="W304">
        <v>439</v>
      </c>
      <c r="X304">
        <v>482</v>
      </c>
      <c r="Y304">
        <v>545</v>
      </c>
      <c r="Z304" s="6">
        <v>165</v>
      </c>
      <c r="AA304">
        <v>216</v>
      </c>
      <c r="AB304">
        <v>272</v>
      </c>
      <c r="AC304">
        <v>317</v>
      </c>
      <c r="AD304">
        <v>387</v>
      </c>
      <c r="AE304">
        <v>430</v>
      </c>
      <c r="AF304">
        <v>490</v>
      </c>
      <c r="AG304" s="7">
        <v>536</v>
      </c>
      <c r="AH304">
        <v>168</v>
      </c>
      <c r="AI304">
        <v>222</v>
      </c>
      <c r="AJ304">
        <v>271</v>
      </c>
      <c r="AK304">
        <v>328</v>
      </c>
      <c r="AL304">
        <v>375</v>
      </c>
      <c r="AM304">
        <v>431</v>
      </c>
      <c r="AN304">
        <v>489</v>
      </c>
      <c r="AO304" s="7">
        <v>539</v>
      </c>
    </row>
    <row r="305" spans="2:41" x14ac:dyDescent="0.3">
      <c r="B305" s="6">
        <v>166</v>
      </c>
      <c r="C305">
        <v>224</v>
      </c>
      <c r="D305">
        <v>281</v>
      </c>
      <c r="E305">
        <v>330</v>
      </c>
      <c r="F305">
        <v>384</v>
      </c>
      <c r="G305">
        <v>422</v>
      </c>
      <c r="H305">
        <v>490</v>
      </c>
      <c r="I305" s="7">
        <v>548</v>
      </c>
      <c r="J305" s="6">
        <v>167</v>
      </c>
      <c r="K305">
        <v>215</v>
      </c>
      <c r="L305">
        <v>275</v>
      </c>
      <c r="M305">
        <v>322</v>
      </c>
      <c r="N305">
        <v>377</v>
      </c>
      <c r="O305">
        <v>437</v>
      </c>
      <c r="P305">
        <v>487</v>
      </c>
      <c r="Q305" s="7">
        <v>545</v>
      </c>
      <c r="R305">
        <v>164</v>
      </c>
      <c r="S305">
        <v>218</v>
      </c>
      <c r="T305">
        <v>268</v>
      </c>
      <c r="U305">
        <v>328</v>
      </c>
      <c r="V305">
        <v>381</v>
      </c>
      <c r="W305">
        <v>439</v>
      </c>
      <c r="X305">
        <v>497</v>
      </c>
      <c r="Y305">
        <v>549</v>
      </c>
      <c r="Z305" s="6">
        <v>162</v>
      </c>
      <c r="AA305">
        <v>212</v>
      </c>
      <c r="AB305">
        <v>274</v>
      </c>
      <c r="AC305">
        <v>318</v>
      </c>
      <c r="AD305">
        <v>376</v>
      </c>
      <c r="AE305">
        <v>443</v>
      </c>
      <c r="AF305">
        <v>477</v>
      </c>
      <c r="AG305" s="7">
        <v>550</v>
      </c>
      <c r="AH305">
        <v>167</v>
      </c>
      <c r="AI305">
        <v>216</v>
      </c>
      <c r="AJ305">
        <v>269</v>
      </c>
      <c r="AK305">
        <v>326</v>
      </c>
      <c r="AL305">
        <v>378</v>
      </c>
      <c r="AM305">
        <v>435</v>
      </c>
      <c r="AN305">
        <v>486</v>
      </c>
      <c r="AO305" s="7">
        <v>539</v>
      </c>
    </row>
    <row r="306" spans="2:41" x14ac:dyDescent="0.3">
      <c r="B306" s="6">
        <v>172</v>
      </c>
      <c r="C306">
        <v>224</v>
      </c>
      <c r="D306">
        <v>272</v>
      </c>
      <c r="E306">
        <v>332</v>
      </c>
      <c r="F306">
        <v>389</v>
      </c>
      <c r="G306">
        <v>446</v>
      </c>
      <c r="H306">
        <v>492</v>
      </c>
      <c r="I306" s="7">
        <v>548</v>
      </c>
      <c r="J306" s="6">
        <v>166</v>
      </c>
      <c r="K306">
        <v>217</v>
      </c>
      <c r="L306">
        <v>270</v>
      </c>
      <c r="M306">
        <v>329</v>
      </c>
      <c r="N306">
        <v>383</v>
      </c>
      <c r="O306">
        <v>431</v>
      </c>
      <c r="P306">
        <v>487</v>
      </c>
      <c r="Q306" s="7">
        <v>542</v>
      </c>
      <c r="R306">
        <v>168</v>
      </c>
      <c r="S306">
        <v>215</v>
      </c>
      <c r="T306">
        <v>270</v>
      </c>
      <c r="U306">
        <v>328</v>
      </c>
      <c r="V306">
        <v>378</v>
      </c>
      <c r="W306">
        <v>436</v>
      </c>
      <c r="X306">
        <v>498</v>
      </c>
      <c r="Y306">
        <v>550</v>
      </c>
      <c r="Z306" s="6">
        <v>157</v>
      </c>
      <c r="AA306">
        <v>219</v>
      </c>
      <c r="AB306">
        <v>277</v>
      </c>
      <c r="AC306">
        <v>329</v>
      </c>
      <c r="AD306">
        <v>379</v>
      </c>
      <c r="AE306">
        <v>422</v>
      </c>
      <c r="AF306">
        <v>485</v>
      </c>
      <c r="AG306" s="7">
        <v>544</v>
      </c>
      <c r="AH306">
        <v>155</v>
      </c>
      <c r="AI306">
        <v>221</v>
      </c>
      <c r="AJ306">
        <v>277</v>
      </c>
      <c r="AK306">
        <v>325</v>
      </c>
      <c r="AL306">
        <v>389</v>
      </c>
      <c r="AM306">
        <v>425</v>
      </c>
      <c r="AN306">
        <v>504</v>
      </c>
      <c r="AO306" s="7">
        <v>532</v>
      </c>
    </row>
    <row r="307" spans="2:41" x14ac:dyDescent="0.3">
      <c r="B307" s="6">
        <v>167</v>
      </c>
      <c r="C307">
        <v>217</v>
      </c>
      <c r="D307">
        <v>276</v>
      </c>
      <c r="E307">
        <v>322</v>
      </c>
      <c r="F307">
        <v>378</v>
      </c>
      <c r="G307">
        <v>436</v>
      </c>
      <c r="H307">
        <v>487</v>
      </c>
      <c r="I307" s="7">
        <v>537</v>
      </c>
      <c r="J307" s="6">
        <v>166</v>
      </c>
      <c r="K307">
        <v>218</v>
      </c>
      <c r="L307">
        <v>273</v>
      </c>
      <c r="M307">
        <v>329</v>
      </c>
      <c r="N307">
        <v>382</v>
      </c>
      <c r="O307">
        <v>433</v>
      </c>
      <c r="P307">
        <v>487</v>
      </c>
      <c r="Q307" s="7">
        <v>543</v>
      </c>
      <c r="R307">
        <v>158</v>
      </c>
      <c r="S307">
        <v>218</v>
      </c>
      <c r="T307">
        <v>273</v>
      </c>
      <c r="U307">
        <v>334</v>
      </c>
      <c r="V307">
        <v>376</v>
      </c>
      <c r="W307">
        <v>432</v>
      </c>
      <c r="X307">
        <v>484</v>
      </c>
      <c r="Y307">
        <v>527</v>
      </c>
      <c r="Z307" s="6">
        <v>167</v>
      </c>
      <c r="AA307">
        <v>218</v>
      </c>
      <c r="AB307">
        <v>278</v>
      </c>
      <c r="AC307">
        <v>327</v>
      </c>
      <c r="AD307">
        <v>384</v>
      </c>
      <c r="AE307">
        <v>441</v>
      </c>
      <c r="AF307">
        <v>502</v>
      </c>
      <c r="AG307" s="7">
        <v>542</v>
      </c>
      <c r="AH307">
        <v>160</v>
      </c>
      <c r="AI307">
        <v>222</v>
      </c>
      <c r="AJ307">
        <v>270</v>
      </c>
      <c r="AK307">
        <v>324</v>
      </c>
      <c r="AL307">
        <v>375</v>
      </c>
      <c r="AM307">
        <v>435</v>
      </c>
      <c r="AN307">
        <v>496</v>
      </c>
      <c r="AO307" s="7">
        <v>544</v>
      </c>
    </row>
    <row r="308" spans="2:41" x14ac:dyDescent="0.3">
      <c r="B308" s="6">
        <v>163</v>
      </c>
      <c r="C308">
        <v>220</v>
      </c>
      <c r="D308">
        <v>276</v>
      </c>
      <c r="E308">
        <v>322</v>
      </c>
      <c r="F308">
        <v>387</v>
      </c>
      <c r="G308">
        <v>443</v>
      </c>
      <c r="H308">
        <v>491</v>
      </c>
      <c r="I308" s="7">
        <v>552</v>
      </c>
      <c r="J308" s="6">
        <v>163</v>
      </c>
      <c r="K308">
        <v>215</v>
      </c>
      <c r="L308">
        <v>267</v>
      </c>
      <c r="M308">
        <v>321</v>
      </c>
      <c r="N308">
        <v>367</v>
      </c>
      <c r="O308">
        <v>437</v>
      </c>
      <c r="P308">
        <v>486</v>
      </c>
      <c r="Q308" s="7">
        <v>546</v>
      </c>
      <c r="R308">
        <v>161</v>
      </c>
      <c r="S308">
        <v>217</v>
      </c>
      <c r="T308">
        <v>276</v>
      </c>
      <c r="U308">
        <v>322</v>
      </c>
      <c r="V308">
        <v>381</v>
      </c>
      <c r="W308">
        <v>428</v>
      </c>
      <c r="X308">
        <v>492</v>
      </c>
      <c r="Y308">
        <v>547</v>
      </c>
      <c r="Z308" s="6">
        <v>161</v>
      </c>
      <c r="AA308">
        <v>221</v>
      </c>
      <c r="AB308">
        <v>271</v>
      </c>
      <c r="AC308">
        <v>337</v>
      </c>
      <c r="AD308">
        <v>371</v>
      </c>
      <c r="AE308">
        <v>420</v>
      </c>
      <c r="AF308">
        <v>487</v>
      </c>
      <c r="AG308" s="7">
        <v>541</v>
      </c>
      <c r="AH308">
        <v>161</v>
      </c>
      <c r="AI308">
        <v>215</v>
      </c>
      <c r="AJ308">
        <v>270</v>
      </c>
      <c r="AK308">
        <v>325</v>
      </c>
      <c r="AL308">
        <v>376</v>
      </c>
      <c r="AM308">
        <v>438</v>
      </c>
      <c r="AN308">
        <v>475</v>
      </c>
      <c r="AO308" s="7">
        <v>547</v>
      </c>
    </row>
    <row r="309" spans="2:41" x14ac:dyDescent="0.3">
      <c r="B309" s="6">
        <v>174</v>
      </c>
      <c r="C309">
        <v>225</v>
      </c>
      <c r="D309">
        <v>269</v>
      </c>
      <c r="E309">
        <v>319</v>
      </c>
      <c r="F309">
        <v>385</v>
      </c>
      <c r="G309">
        <v>429</v>
      </c>
      <c r="H309">
        <v>486</v>
      </c>
      <c r="I309" s="7">
        <v>548</v>
      </c>
      <c r="J309" s="6">
        <v>164</v>
      </c>
      <c r="K309">
        <v>224</v>
      </c>
      <c r="L309">
        <v>275</v>
      </c>
      <c r="M309">
        <v>322</v>
      </c>
      <c r="N309">
        <v>378</v>
      </c>
      <c r="O309">
        <v>437</v>
      </c>
      <c r="P309">
        <v>491</v>
      </c>
      <c r="Q309" s="7">
        <v>538</v>
      </c>
      <c r="R309">
        <v>163</v>
      </c>
      <c r="S309">
        <v>216</v>
      </c>
      <c r="T309">
        <v>278</v>
      </c>
      <c r="U309">
        <v>330</v>
      </c>
      <c r="V309">
        <v>384</v>
      </c>
      <c r="W309">
        <v>432</v>
      </c>
      <c r="X309">
        <v>490</v>
      </c>
      <c r="Y309">
        <v>539</v>
      </c>
      <c r="Z309" s="6">
        <v>160</v>
      </c>
      <c r="AA309">
        <v>209</v>
      </c>
      <c r="AB309">
        <v>270</v>
      </c>
      <c r="AC309">
        <v>332</v>
      </c>
      <c r="AD309">
        <v>384</v>
      </c>
      <c r="AE309">
        <v>440</v>
      </c>
      <c r="AF309">
        <v>488</v>
      </c>
      <c r="AG309" s="7">
        <v>529</v>
      </c>
      <c r="AH309">
        <v>159</v>
      </c>
      <c r="AI309">
        <v>223</v>
      </c>
      <c r="AJ309">
        <v>266</v>
      </c>
      <c r="AK309">
        <v>327</v>
      </c>
      <c r="AL309">
        <v>371</v>
      </c>
      <c r="AM309">
        <v>434</v>
      </c>
      <c r="AN309">
        <v>479</v>
      </c>
      <c r="AO309" s="7">
        <v>541</v>
      </c>
    </row>
    <row r="310" spans="2:41" x14ac:dyDescent="0.3">
      <c r="B310" s="6">
        <v>163</v>
      </c>
      <c r="C310">
        <v>219</v>
      </c>
      <c r="D310">
        <v>274</v>
      </c>
      <c r="E310">
        <v>339</v>
      </c>
      <c r="F310">
        <v>378</v>
      </c>
      <c r="G310">
        <v>439</v>
      </c>
      <c r="H310">
        <v>492</v>
      </c>
      <c r="I310" s="7">
        <v>544</v>
      </c>
      <c r="J310" s="6">
        <v>169</v>
      </c>
      <c r="K310">
        <v>216</v>
      </c>
      <c r="L310">
        <v>272</v>
      </c>
      <c r="M310">
        <v>326</v>
      </c>
      <c r="N310">
        <v>385</v>
      </c>
      <c r="O310">
        <v>438</v>
      </c>
      <c r="P310">
        <v>489</v>
      </c>
      <c r="Q310" s="7">
        <v>533</v>
      </c>
      <c r="R310">
        <v>162</v>
      </c>
      <c r="S310">
        <v>214</v>
      </c>
      <c r="T310">
        <v>270</v>
      </c>
      <c r="U310">
        <v>326</v>
      </c>
      <c r="V310">
        <v>374</v>
      </c>
      <c r="W310">
        <v>429</v>
      </c>
      <c r="X310">
        <v>481</v>
      </c>
      <c r="Y310">
        <v>541</v>
      </c>
      <c r="Z310" s="6">
        <v>164</v>
      </c>
      <c r="AA310">
        <v>218</v>
      </c>
      <c r="AB310">
        <v>272</v>
      </c>
      <c r="AC310">
        <v>341</v>
      </c>
      <c r="AD310">
        <v>379</v>
      </c>
      <c r="AE310">
        <v>427</v>
      </c>
      <c r="AF310">
        <v>486</v>
      </c>
      <c r="AG310" s="7">
        <v>527</v>
      </c>
      <c r="AH310">
        <v>157</v>
      </c>
      <c r="AI310">
        <v>218</v>
      </c>
      <c r="AJ310">
        <v>274</v>
      </c>
      <c r="AK310">
        <v>323</v>
      </c>
      <c r="AL310">
        <v>381</v>
      </c>
      <c r="AM310">
        <v>441</v>
      </c>
      <c r="AN310">
        <v>492</v>
      </c>
      <c r="AO310" s="7">
        <v>554</v>
      </c>
    </row>
    <row r="311" spans="2:41" x14ac:dyDescent="0.3">
      <c r="B311" s="6">
        <v>169</v>
      </c>
      <c r="C311">
        <v>212</v>
      </c>
      <c r="D311">
        <v>275</v>
      </c>
      <c r="E311">
        <v>324</v>
      </c>
      <c r="F311">
        <v>374</v>
      </c>
      <c r="G311">
        <v>444</v>
      </c>
      <c r="H311">
        <v>492</v>
      </c>
      <c r="I311" s="7">
        <v>536</v>
      </c>
      <c r="J311" s="6">
        <v>162</v>
      </c>
      <c r="K311">
        <v>213</v>
      </c>
      <c r="L311">
        <v>273</v>
      </c>
      <c r="M311">
        <v>327</v>
      </c>
      <c r="N311">
        <v>376</v>
      </c>
      <c r="O311">
        <v>427</v>
      </c>
      <c r="P311">
        <v>485</v>
      </c>
      <c r="Q311" s="7">
        <v>543</v>
      </c>
      <c r="R311">
        <v>169</v>
      </c>
      <c r="S311">
        <v>217</v>
      </c>
      <c r="T311">
        <v>271</v>
      </c>
      <c r="U311">
        <v>332</v>
      </c>
      <c r="V311">
        <v>371</v>
      </c>
      <c r="W311">
        <v>450</v>
      </c>
      <c r="X311">
        <v>489</v>
      </c>
      <c r="Y311">
        <v>530</v>
      </c>
      <c r="Z311" s="6">
        <v>160</v>
      </c>
      <c r="AA311">
        <v>217</v>
      </c>
      <c r="AB311">
        <v>277</v>
      </c>
      <c r="AC311">
        <v>317</v>
      </c>
      <c r="AD311">
        <v>390</v>
      </c>
      <c r="AE311">
        <v>431</v>
      </c>
      <c r="AF311">
        <v>492</v>
      </c>
      <c r="AG311" s="7">
        <v>542</v>
      </c>
      <c r="AH311">
        <v>159</v>
      </c>
      <c r="AI311">
        <v>216</v>
      </c>
      <c r="AJ311">
        <v>282</v>
      </c>
      <c r="AK311">
        <v>327</v>
      </c>
      <c r="AL311">
        <v>378</v>
      </c>
      <c r="AM311">
        <v>441</v>
      </c>
      <c r="AN311">
        <v>493</v>
      </c>
      <c r="AO311" s="7">
        <v>551</v>
      </c>
    </row>
    <row r="312" spans="2:41" x14ac:dyDescent="0.3">
      <c r="B312" s="6">
        <v>171</v>
      </c>
      <c r="C312">
        <v>225</v>
      </c>
      <c r="D312">
        <v>271</v>
      </c>
      <c r="E312">
        <v>328</v>
      </c>
      <c r="F312">
        <v>386</v>
      </c>
      <c r="G312">
        <v>425</v>
      </c>
      <c r="H312">
        <v>498</v>
      </c>
      <c r="I312" s="7">
        <v>546</v>
      </c>
      <c r="J312" s="6">
        <v>158</v>
      </c>
      <c r="K312">
        <v>214</v>
      </c>
      <c r="L312">
        <v>270</v>
      </c>
      <c r="M312">
        <v>326</v>
      </c>
      <c r="N312">
        <v>378</v>
      </c>
      <c r="O312">
        <v>435</v>
      </c>
      <c r="P312">
        <v>486</v>
      </c>
      <c r="Q312" s="7">
        <v>541</v>
      </c>
      <c r="R312">
        <v>167</v>
      </c>
      <c r="S312">
        <v>214</v>
      </c>
      <c r="T312">
        <v>281</v>
      </c>
      <c r="U312">
        <v>329</v>
      </c>
      <c r="V312">
        <v>377</v>
      </c>
      <c r="W312">
        <v>436</v>
      </c>
      <c r="X312">
        <v>494</v>
      </c>
      <c r="Y312">
        <v>535</v>
      </c>
      <c r="Z312" s="6">
        <v>166</v>
      </c>
      <c r="AA312">
        <v>216</v>
      </c>
      <c r="AB312">
        <v>268</v>
      </c>
      <c r="AC312">
        <v>320</v>
      </c>
      <c r="AD312">
        <v>378</v>
      </c>
      <c r="AE312">
        <v>429</v>
      </c>
      <c r="AF312">
        <v>486</v>
      </c>
      <c r="AG312" s="7">
        <v>540</v>
      </c>
      <c r="AH312">
        <v>163</v>
      </c>
      <c r="AI312">
        <v>212</v>
      </c>
      <c r="AJ312">
        <v>271</v>
      </c>
      <c r="AK312">
        <v>325</v>
      </c>
      <c r="AL312">
        <v>385</v>
      </c>
      <c r="AM312">
        <v>436</v>
      </c>
      <c r="AN312">
        <v>478</v>
      </c>
      <c r="AO312" s="7">
        <v>539</v>
      </c>
    </row>
    <row r="313" spans="2:41" x14ac:dyDescent="0.3">
      <c r="B313" s="6">
        <v>168</v>
      </c>
      <c r="C313">
        <v>221</v>
      </c>
      <c r="D313">
        <v>278</v>
      </c>
      <c r="E313">
        <v>325</v>
      </c>
      <c r="F313">
        <v>381</v>
      </c>
      <c r="G313">
        <v>443</v>
      </c>
      <c r="H313">
        <v>496</v>
      </c>
      <c r="I313" s="7">
        <v>543</v>
      </c>
      <c r="J313" s="6">
        <v>158</v>
      </c>
      <c r="K313">
        <v>215</v>
      </c>
      <c r="L313">
        <v>278</v>
      </c>
      <c r="M313">
        <v>327</v>
      </c>
      <c r="N313">
        <v>385</v>
      </c>
      <c r="O313">
        <v>429</v>
      </c>
      <c r="P313">
        <v>489</v>
      </c>
      <c r="Q313" s="7">
        <v>539</v>
      </c>
      <c r="R313">
        <v>163</v>
      </c>
      <c r="S313">
        <v>214</v>
      </c>
      <c r="T313">
        <v>268</v>
      </c>
      <c r="U313">
        <v>326</v>
      </c>
      <c r="V313">
        <v>375</v>
      </c>
      <c r="W313">
        <v>431</v>
      </c>
      <c r="X313">
        <v>482</v>
      </c>
      <c r="Y313">
        <v>536</v>
      </c>
      <c r="Z313" s="6">
        <v>161</v>
      </c>
      <c r="AA313">
        <v>216</v>
      </c>
      <c r="AB313">
        <v>268</v>
      </c>
      <c r="AC313">
        <v>329</v>
      </c>
      <c r="AD313">
        <v>379</v>
      </c>
      <c r="AE313">
        <v>442</v>
      </c>
      <c r="AF313">
        <v>491</v>
      </c>
      <c r="AG313" s="7">
        <v>550</v>
      </c>
      <c r="AH313">
        <v>162</v>
      </c>
      <c r="AI313">
        <v>219</v>
      </c>
      <c r="AJ313">
        <v>274</v>
      </c>
      <c r="AK313">
        <v>329</v>
      </c>
      <c r="AL313">
        <v>385</v>
      </c>
      <c r="AM313">
        <v>435</v>
      </c>
      <c r="AN313">
        <v>484</v>
      </c>
      <c r="AO313" s="7">
        <v>548</v>
      </c>
    </row>
    <row r="314" spans="2:41" x14ac:dyDescent="0.3">
      <c r="B314" s="6">
        <v>170</v>
      </c>
      <c r="C314">
        <v>218</v>
      </c>
      <c r="D314">
        <v>276</v>
      </c>
      <c r="E314">
        <v>333</v>
      </c>
      <c r="F314">
        <v>372</v>
      </c>
      <c r="G314">
        <v>434</v>
      </c>
      <c r="H314">
        <v>497</v>
      </c>
      <c r="I314" s="7">
        <v>554</v>
      </c>
      <c r="J314" s="6">
        <v>166</v>
      </c>
      <c r="K314">
        <v>219</v>
      </c>
      <c r="L314">
        <v>271</v>
      </c>
      <c r="M314">
        <v>325</v>
      </c>
      <c r="N314">
        <v>379</v>
      </c>
      <c r="O314">
        <v>434</v>
      </c>
      <c r="P314">
        <v>489</v>
      </c>
      <c r="Q314" s="7">
        <v>546</v>
      </c>
      <c r="R314">
        <v>166</v>
      </c>
      <c r="S314">
        <v>214</v>
      </c>
      <c r="T314">
        <v>274</v>
      </c>
      <c r="U314">
        <v>325</v>
      </c>
      <c r="V314">
        <v>384</v>
      </c>
      <c r="W314">
        <v>425</v>
      </c>
      <c r="X314">
        <v>486</v>
      </c>
      <c r="Y314">
        <v>551</v>
      </c>
      <c r="Z314" s="6">
        <v>165</v>
      </c>
      <c r="AA314">
        <v>222</v>
      </c>
      <c r="AB314">
        <v>272</v>
      </c>
      <c r="AC314">
        <v>320</v>
      </c>
      <c r="AD314">
        <v>376</v>
      </c>
      <c r="AE314">
        <v>433</v>
      </c>
      <c r="AF314">
        <v>485</v>
      </c>
      <c r="AG314" s="7">
        <v>540</v>
      </c>
      <c r="AH314">
        <v>158</v>
      </c>
      <c r="AI314">
        <v>215</v>
      </c>
      <c r="AJ314">
        <v>274</v>
      </c>
      <c r="AK314">
        <v>328</v>
      </c>
      <c r="AL314">
        <v>385</v>
      </c>
      <c r="AM314">
        <v>427</v>
      </c>
      <c r="AN314">
        <v>481</v>
      </c>
      <c r="AO314" s="7">
        <v>529</v>
      </c>
    </row>
    <row r="315" spans="2:41" x14ac:dyDescent="0.3">
      <c r="B315" s="6">
        <v>162</v>
      </c>
      <c r="C315">
        <v>217</v>
      </c>
      <c r="D315">
        <v>270</v>
      </c>
      <c r="E315">
        <v>332</v>
      </c>
      <c r="F315">
        <v>386</v>
      </c>
      <c r="G315">
        <v>429</v>
      </c>
      <c r="H315">
        <v>498</v>
      </c>
      <c r="I315" s="7">
        <v>543</v>
      </c>
      <c r="J315" s="6">
        <v>164</v>
      </c>
      <c r="K315">
        <v>222</v>
      </c>
      <c r="L315">
        <v>263</v>
      </c>
      <c r="M315">
        <v>332</v>
      </c>
      <c r="N315">
        <v>372</v>
      </c>
      <c r="O315">
        <v>432</v>
      </c>
      <c r="P315">
        <v>490</v>
      </c>
      <c r="Q315" s="7">
        <v>536</v>
      </c>
      <c r="R315">
        <v>170</v>
      </c>
      <c r="S315">
        <v>213</v>
      </c>
      <c r="T315">
        <v>270</v>
      </c>
      <c r="U315">
        <v>327</v>
      </c>
      <c r="V315">
        <v>383</v>
      </c>
      <c r="W315">
        <v>426</v>
      </c>
      <c r="X315">
        <v>489</v>
      </c>
      <c r="Y315">
        <v>540</v>
      </c>
      <c r="Z315" s="6">
        <v>164</v>
      </c>
      <c r="AA315">
        <v>215</v>
      </c>
      <c r="AB315">
        <v>264</v>
      </c>
      <c r="AC315">
        <v>320</v>
      </c>
      <c r="AD315">
        <v>373</v>
      </c>
      <c r="AE315">
        <v>426</v>
      </c>
      <c r="AF315">
        <v>483</v>
      </c>
      <c r="AG315" s="7">
        <v>548</v>
      </c>
      <c r="AH315">
        <v>169</v>
      </c>
      <c r="AI315">
        <v>217</v>
      </c>
      <c r="AJ315">
        <v>269</v>
      </c>
      <c r="AK315">
        <v>322</v>
      </c>
      <c r="AL315">
        <v>379</v>
      </c>
      <c r="AM315">
        <v>426</v>
      </c>
      <c r="AN315">
        <v>481</v>
      </c>
      <c r="AO315" s="7">
        <v>537</v>
      </c>
    </row>
    <row r="316" spans="2:41" x14ac:dyDescent="0.3">
      <c r="B316" s="6">
        <v>166</v>
      </c>
      <c r="C316">
        <v>218</v>
      </c>
      <c r="D316">
        <v>278</v>
      </c>
      <c r="E316">
        <v>322</v>
      </c>
      <c r="F316">
        <v>385</v>
      </c>
      <c r="G316">
        <v>429</v>
      </c>
      <c r="H316">
        <v>489</v>
      </c>
      <c r="I316" s="7">
        <v>551</v>
      </c>
      <c r="J316" s="6">
        <v>163</v>
      </c>
      <c r="K316">
        <v>214</v>
      </c>
      <c r="L316">
        <v>273</v>
      </c>
      <c r="M316">
        <v>327</v>
      </c>
      <c r="N316">
        <v>377</v>
      </c>
      <c r="O316">
        <v>443</v>
      </c>
      <c r="P316">
        <v>482</v>
      </c>
      <c r="Q316" s="7">
        <v>540</v>
      </c>
      <c r="R316">
        <v>165</v>
      </c>
      <c r="S316">
        <v>209</v>
      </c>
      <c r="T316">
        <v>277</v>
      </c>
      <c r="U316">
        <v>333</v>
      </c>
      <c r="V316">
        <v>378</v>
      </c>
      <c r="W316">
        <v>440</v>
      </c>
      <c r="X316">
        <v>493</v>
      </c>
      <c r="Y316">
        <v>563</v>
      </c>
      <c r="Z316" s="6">
        <v>165</v>
      </c>
      <c r="AA316">
        <v>208</v>
      </c>
      <c r="AB316">
        <v>270</v>
      </c>
      <c r="AC316">
        <v>330</v>
      </c>
      <c r="AD316">
        <v>374</v>
      </c>
      <c r="AE316">
        <v>431</v>
      </c>
      <c r="AF316">
        <v>486</v>
      </c>
      <c r="AG316" s="7">
        <v>541</v>
      </c>
      <c r="AH316">
        <v>165</v>
      </c>
      <c r="AI316">
        <v>216</v>
      </c>
      <c r="AJ316">
        <v>269</v>
      </c>
      <c r="AK316">
        <v>331</v>
      </c>
      <c r="AL316">
        <v>379</v>
      </c>
      <c r="AM316">
        <v>425</v>
      </c>
      <c r="AN316">
        <v>484</v>
      </c>
      <c r="AO316" s="7">
        <v>539</v>
      </c>
    </row>
    <row r="317" spans="2:41" x14ac:dyDescent="0.3">
      <c r="B317" s="6">
        <v>164</v>
      </c>
      <c r="C317">
        <v>218</v>
      </c>
      <c r="D317">
        <v>270</v>
      </c>
      <c r="E317">
        <v>327</v>
      </c>
      <c r="F317">
        <v>382</v>
      </c>
      <c r="G317">
        <v>445</v>
      </c>
      <c r="H317">
        <v>499</v>
      </c>
      <c r="I317" s="7">
        <v>549</v>
      </c>
      <c r="J317" s="6">
        <v>154</v>
      </c>
      <c r="K317">
        <v>212</v>
      </c>
      <c r="L317">
        <v>271</v>
      </c>
      <c r="M317">
        <v>327</v>
      </c>
      <c r="N317">
        <v>379</v>
      </c>
      <c r="O317">
        <v>432</v>
      </c>
      <c r="P317">
        <v>481</v>
      </c>
      <c r="Q317" s="7">
        <v>530</v>
      </c>
      <c r="R317">
        <v>165</v>
      </c>
      <c r="S317">
        <v>218</v>
      </c>
      <c r="T317">
        <v>280</v>
      </c>
      <c r="U317">
        <v>328</v>
      </c>
      <c r="V317">
        <v>392</v>
      </c>
      <c r="W317">
        <v>435</v>
      </c>
      <c r="X317">
        <v>491</v>
      </c>
      <c r="Y317">
        <v>542</v>
      </c>
      <c r="Z317" s="6">
        <v>164</v>
      </c>
      <c r="AA317">
        <v>218</v>
      </c>
      <c r="AB317">
        <v>276</v>
      </c>
      <c r="AC317">
        <v>328</v>
      </c>
      <c r="AD317">
        <v>379</v>
      </c>
      <c r="AE317">
        <v>449</v>
      </c>
      <c r="AF317">
        <v>494</v>
      </c>
      <c r="AG317" s="7">
        <v>537</v>
      </c>
      <c r="AH317">
        <v>164</v>
      </c>
      <c r="AI317">
        <v>212</v>
      </c>
      <c r="AJ317">
        <v>269</v>
      </c>
      <c r="AK317">
        <v>328</v>
      </c>
      <c r="AL317">
        <v>374</v>
      </c>
      <c r="AM317">
        <v>437</v>
      </c>
      <c r="AN317">
        <v>488</v>
      </c>
      <c r="AO317" s="7">
        <v>541</v>
      </c>
    </row>
    <row r="318" spans="2:41" x14ac:dyDescent="0.3">
      <c r="B318" s="6">
        <v>160</v>
      </c>
      <c r="C318">
        <v>223</v>
      </c>
      <c r="D318">
        <v>269</v>
      </c>
      <c r="E318">
        <v>324</v>
      </c>
      <c r="F318">
        <v>380</v>
      </c>
      <c r="G318">
        <v>433</v>
      </c>
      <c r="H318">
        <v>486</v>
      </c>
      <c r="I318" s="7">
        <v>542</v>
      </c>
      <c r="J318" s="6">
        <v>158</v>
      </c>
      <c r="K318">
        <v>224</v>
      </c>
      <c r="L318">
        <v>282</v>
      </c>
      <c r="M318">
        <v>317</v>
      </c>
      <c r="N318">
        <v>375</v>
      </c>
      <c r="O318">
        <v>442</v>
      </c>
      <c r="P318">
        <v>495</v>
      </c>
      <c r="Q318" s="7">
        <v>547</v>
      </c>
      <c r="R318">
        <v>163</v>
      </c>
      <c r="S318">
        <v>218</v>
      </c>
      <c r="T318">
        <v>275</v>
      </c>
      <c r="U318">
        <v>330</v>
      </c>
      <c r="V318">
        <v>375</v>
      </c>
      <c r="W318">
        <v>435</v>
      </c>
      <c r="X318">
        <v>488</v>
      </c>
      <c r="Y318">
        <v>547</v>
      </c>
      <c r="Z318" s="6">
        <v>160</v>
      </c>
      <c r="AA318">
        <v>222</v>
      </c>
      <c r="AB318">
        <v>269</v>
      </c>
      <c r="AC318">
        <v>325</v>
      </c>
      <c r="AD318">
        <v>381</v>
      </c>
      <c r="AE318">
        <v>426</v>
      </c>
      <c r="AF318">
        <v>491</v>
      </c>
      <c r="AG318" s="7">
        <v>536</v>
      </c>
      <c r="AH318">
        <v>164</v>
      </c>
      <c r="AI318">
        <v>222</v>
      </c>
      <c r="AJ318">
        <v>259</v>
      </c>
      <c r="AK318">
        <v>330</v>
      </c>
      <c r="AL318">
        <v>372</v>
      </c>
      <c r="AM318">
        <v>433</v>
      </c>
      <c r="AN318">
        <v>481</v>
      </c>
      <c r="AO318" s="7">
        <v>541</v>
      </c>
    </row>
    <row r="319" spans="2:41" x14ac:dyDescent="0.3">
      <c r="B319" s="6">
        <v>166</v>
      </c>
      <c r="C319">
        <v>214</v>
      </c>
      <c r="D319">
        <v>267</v>
      </c>
      <c r="E319">
        <v>324</v>
      </c>
      <c r="F319">
        <v>384</v>
      </c>
      <c r="G319">
        <v>433</v>
      </c>
      <c r="H319">
        <v>485</v>
      </c>
      <c r="I319" s="7">
        <v>541</v>
      </c>
      <c r="J319" s="6">
        <v>168</v>
      </c>
      <c r="K319">
        <v>222</v>
      </c>
      <c r="L319">
        <v>272</v>
      </c>
      <c r="M319">
        <v>332</v>
      </c>
      <c r="N319">
        <v>376</v>
      </c>
      <c r="O319">
        <v>435</v>
      </c>
      <c r="P319">
        <v>499</v>
      </c>
      <c r="Q319" s="7">
        <v>541</v>
      </c>
      <c r="R319">
        <v>160</v>
      </c>
      <c r="S319">
        <v>222</v>
      </c>
      <c r="T319">
        <v>271</v>
      </c>
      <c r="U319">
        <v>328</v>
      </c>
      <c r="V319">
        <v>386</v>
      </c>
      <c r="W319">
        <v>432</v>
      </c>
      <c r="X319">
        <v>487</v>
      </c>
      <c r="Y319">
        <v>537</v>
      </c>
      <c r="Z319" s="6">
        <v>163</v>
      </c>
      <c r="AA319">
        <v>216</v>
      </c>
      <c r="AB319">
        <v>267</v>
      </c>
      <c r="AC319">
        <v>322</v>
      </c>
      <c r="AD319">
        <v>386</v>
      </c>
      <c r="AE319">
        <v>446</v>
      </c>
      <c r="AF319">
        <v>483</v>
      </c>
      <c r="AG319" s="7">
        <v>535</v>
      </c>
      <c r="AH319">
        <v>161</v>
      </c>
      <c r="AI319">
        <v>223</v>
      </c>
      <c r="AJ319">
        <v>276</v>
      </c>
      <c r="AK319">
        <v>331</v>
      </c>
      <c r="AL319">
        <v>380</v>
      </c>
      <c r="AM319">
        <v>439</v>
      </c>
      <c r="AN319">
        <v>496</v>
      </c>
      <c r="AO319" s="7">
        <v>531</v>
      </c>
    </row>
    <row r="320" spans="2:41" x14ac:dyDescent="0.3">
      <c r="B320" s="6">
        <v>161</v>
      </c>
      <c r="C320">
        <v>222</v>
      </c>
      <c r="D320">
        <v>278</v>
      </c>
      <c r="E320">
        <v>333</v>
      </c>
      <c r="F320">
        <v>380</v>
      </c>
      <c r="G320">
        <v>442</v>
      </c>
      <c r="H320">
        <v>486</v>
      </c>
      <c r="I320" s="7">
        <v>539</v>
      </c>
      <c r="J320" s="6">
        <v>165</v>
      </c>
      <c r="K320">
        <v>223</v>
      </c>
      <c r="L320">
        <v>271</v>
      </c>
      <c r="M320">
        <v>326</v>
      </c>
      <c r="N320">
        <v>381</v>
      </c>
      <c r="O320">
        <v>444</v>
      </c>
      <c r="P320">
        <v>495</v>
      </c>
      <c r="Q320" s="7">
        <v>538</v>
      </c>
      <c r="R320">
        <v>158</v>
      </c>
      <c r="S320">
        <v>216</v>
      </c>
      <c r="T320">
        <v>275</v>
      </c>
      <c r="U320">
        <v>322</v>
      </c>
      <c r="V320">
        <v>381</v>
      </c>
      <c r="W320">
        <v>435</v>
      </c>
      <c r="X320">
        <v>490</v>
      </c>
      <c r="Y320">
        <v>542</v>
      </c>
      <c r="Z320" s="6">
        <v>163</v>
      </c>
      <c r="AA320">
        <v>218</v>
      </c>
      <c r="AB320">
        <v>267</v>
      </c>
      <c r="AC320">
        <v>330</v>
      </c>
      <c r="AD320">
        <v>374</v>
      </c>
      <c r="AE320">
        <v>435</v>
      </c>
      <c r="AF320">
        <v>487</v>
      </c>
      <c r="AG320" s="7">
        <v>546</v>
      </c>
      <c r="AH320">
        <v>166</v>
      </c>
      <c r="AI320">
        <v>221</v>
      </c>
      <c r="AJ320">
        <v>269</v>
      </c>
      <c r="AK320">
        <v>329</v>
      </c>
      <c r="AL320">
        <v>384</v>
      </c>
      <c r="AM320">
        <v>427</v>
      </c>
      <c r="AN320">
        <v>493</v>
      </c>
      <c r="AO320" s="7">
        <v>547</v>
      </c>
    </row>
    <row r="321" spans="2:41" x14ac:dyDescent="0.3">
      <c r="B321" s="6">
        <v>167</v>
      </c>
      <c r="C321">
        <v>218</v>
      </c>
      <c r="D321">
        <v>280</v>
      </c>
      <c r="E321">
        <v>328</v>
      </c>
      <c r="F321">
        <v>383</v>
      </c>
      <c r="G321">
        <v>435</v>
      </c>
      <c r="H321">
        <v>489</v>
      </c>
      <c r="I321" s="7">
        <v>534</v>
      </c>
      <c r="J321" s="6">
        <v>171</v>
      </c>
      <c r="K321">
        <v>219</v>
      </c>
      <c r="L321">
        <v>277</v>
      </c>
      <c r="M321">
        <v>323</v>
      </c>
      <c r="N321">
        <v>374</v>
      </c>
      <c r="O321">
        <v>432</v>
      </c>
      <c r="P321">
        <v>478</v>
      </c>
      <c r="Q321" s="7">
        <v>550</v>
      </c>
      <c r="R321">
        <v>158</v>
      </c>
      <c r="S321">
        <v>215</v>
      </c>
      <c r="T321">
        <v>274</v>
      </c>
      <c r="U321">
        <v>332</v>
      </c>
      <c r="V321">
        <v>373</v>
      </c>
      <c r="W321">
        <v>435</v>
      </c>
      <c r="X321">
        <v>484</v>
      </c>
      <c r="Y321">
        <v>540</v>
      </c>
      <c r="Z321" s="6">
        <v>159</v>
      </c>
      <c r="AA321">
        <v>218</v>
      </c>
      <c r="AB321">
        <v>263</v>
      </c>
      <c r="AC321">
        <v>328</v>
      </c>
      <c r="AD321">
        <v>385</v>
      </c>
      <c r="AE321">
        <v>438</v>
      </c>
      <c r="AF321">
        <v>487</v>
      </c>
      <c r="AG321" s="7">
        <v>534</v>
      </c>
      <c r="AH321">
        <v>167</v>
      </c>
      <c r="AI321">
        <v>214</v>
      </c>
      <c r="AJ321">
        <v>269</v>
      </c>
      <c r="AK321">
        <v>321</v>
      </c>
      <c r="AL321">
        <v>378</v>
      </c>
      <c r="AM321">
        <v>436</v>
      </c>
      <c r="AN321">
        <v>487</v>
      </c>
      <c r="AO321" s="7">
        <v>532</v>
      </c>
    </row>
    <row r="322" spans="2:41" x14ac:dyDescent="0.3">
      <c r="B322" s="6">
        <v>167</v>
      </c>
      <c r="C322">
        <v>218</v>
      </c>
      <c r="D322">
        <v>276</v>
      </c>
      <c r="E322">
        <v>332</v>
      </c>
      <c r="F322">
        <v>386</v>
      </c>
      <c r="G322">
        <v>434</v>
      </c>
      <c r="H322">
        <v>491</v>
      </c>
      <c r="I322" s="7">
        <v>554</v>
      </c>
      <c r="J322" s="6">
        <v>166</v>
      </c>
      <c r="K322">
        <v>223</v>
      </c>
      <c r="L322">
        <v>279</v>
      </c>
      <c r="M322">
        <v>328</v>
      </c>
      <c r="N322">
        <v>377</v>
      </c>
      <c r="O322">
        <v>427</v>
      </c>
      <c r="P322">
        <v>485</v>
      </c>
      <c r="Q322" s="7">
        <v>545</v>
      </c>
      <c r="R322">
        <v>162</v>
      </c>
      <c r="S322">
        <v>209</v>
      </c>
      <c r="T322">
        <v>266</v>
      </c>
      <c r="U322">
        <v>321</v>
      </c>
      <c r="V322">
        <v>383</v>
      </c>
      <c r="W322">
        <v>433</v>
      </c>
      <c r="X322">
        <v>484</v>
      </c>
      <c r="Y322">
        <v>550</v>
      </c>
      <c r="Z322" s="6">
        <v>157</v>
      </c>
      <c r="AA322">
        <v>214</v>
      </c>
      <c r="AB322">
        <v>266</v>
      </c>
      <c r="AC322">
        <v>322</v>
      </c>
      <c r="AD322">
        <v>380</v>
      </c>
      <c r="AE322">
        <v>430</v>
      </c>
      <c r="AF322">
        <v>480</v>
      </c>
      <c r="AG322" s="7">
        <v>543</v>
      </c>
      <c r="AH322">
        <v>170</v>
      </c>
      <c r="AI322">
        <v>214</v>
      </c>
      <c r="AJ322">
        <v>265</v>
      </c>
      <c r="AK322">
        <v>325</v>
      </c>
      <c r="AL322">
        <v>382</v>
      </c>
      <c r="AM322">
        <v>432</v>
      </c>
      <c r="AN322">
        <v>489</v>
      </c>
      <c r="AO322" s="7">
        <v>538</v>
      </c>
    </row>
    <row r="323" spans="2:41" x14ac:dyDescent="0.3">
      <c r="B323" s="6">
        <v>166</v>
      </c>
      <c r="C323">
        <v>219</v>
      </c>
      <c r="D323">
        <v>273</v>
      </c>
      <c r="E323">
        <v>326</v>
      </c>
      <c r="F323">
        <v>385</v>
      </c>
      <c r="G323">
        <v>441</v>
      </c>
      <c r="H323">
        <v>492</v>
      </c>
      <c r="I323" s="7">
        <v>544</v>
      </c>
      <c r="J323" s="6">
        <v>173</v>
      </c>
      <c r="K323">
        <v>220</v>
      </c>
      <c r="L323">
        <v>275</v>
      </c>
      <c r="M323">
        <v>330</v>
      </c>
      <c r="N323">
        <v>368</v>
      </c>
      <c r="O323">
        <v>441</v>
      </c>
      <c r="P323">
        <v>481</v>
      </c>
      <c r="Q323" s="7">
        <v>548</v>
      </c>
      <c r="R323">
        <v>161</v>
      </c>
      <c r="S323">
        <v>227</v>
      </c>
      <c r="T323">
        <v>263</v>
      </c>
      <c r="U323">
        <v>324</v>
      </c>
      <c r="V323">
        <v>383</v>
      </c>
      <c r="W323">
        <v>433</v>
      </c>
      <c r="X323">
        <v>487</v>
      </c>
      <c r="Y323">
        <v>533</v>
      </c>
      <c r="Z323" s="6">
        <v>170</v>
      </c>
      <c r="AA323">
        <v>212</v>
      </c>
      <c r="AB323">
        <v>268</v>
      </c>
      <c r="AC323">
        <v>317</v>
      </c>
      <c r="AD323">
        <v>381</v>
      </c>
      <c r="AE323">
        <v>439</v>
      </c>
      <c r="AF323">
        <v>482</v>
      </c>
      <c r="AG323" s="7">
        <v>546</v>
      </c>
      <c r="AH323">
        <v>157</v>
      </c>
      <c r="AI323">
        <v>211</v>
      </c>
      <c r="AJ323">
        <v>271</v>
      </c>
      <c r="AK323">
        <v>318</v>
      </c>
      <c r="AL323">
        <v>392</v>
      </c>
      <c r="AM323">
        <v>434</v>
      </c>
      <c r="AN323">
        <v>487</v>
      </c>
      <c r="AO323" s="7">
        <v>546</v>
      </c>
    </row>
    <row r="324" spans="2:41" x14ac:dyDescent="0.3">
      <c r="B324" s="6">
        <v>164</v>
      </c>
      <c r="C324">
        <v>220</v>
      </c>
      <c r="D324">
        <v>279</v>
      </c>
      <c r="E324">
        <v>325</v>
      </c>
      <c r="F324">
        <v>380</v>
      </c>
      <c r="G324">
        <v>426</v>
      </c>
      <c r="H324">
        <v>493</v>
      </c>
      <c r="I324" s="7">
        <v>550</v>
      </c>
      <c r="J324" s="6">
        <v>168</v>
      </c>
      <c r="K324">
        <v>222</v>
      </c>
      <c r="L324">
        <v>272</v>
      </c>
      <c r="M324">
        <v>333</v>
      </c>
      <c r="N324">
        <v>379</v>
      </c>
      <c r="O324">
        <v>442</v>
      </c>
      <c r="P324">
        <v>491</v>
      </c>
      <c r="Q324" s="7">
        <v>541</v>
      </c>
      <c r="R324">
        <v>160</v>
      </c>
      <c r="S324">
        <v>217</v>
      </c>
      <c r="T324">
        <v>273</v>
      </c>
      <c r="U324">
        <v>330</v>
      </c>
      <c r="V324">
        <v>386</v>
      </c>
      <c r="W324">
        <v>431</v>
      </c>
      <c r="X324">
        <v>498</v>
      </c>
      <c r="Y324">
        <v>544</v>
      </c>
      <c r="Z324" s="6">
        <v>163</v>
      </c>
      <c r="AA324">
        <v>213</v>
      </c>
      <c r="AB324">
        <v>260</v>
      </c>
      <c r="AC324">
        <v>324</v>
      </c>
      <c r="AD324">
        <v>374</v>
      </c>
      <c r="AE324">
        <v>422</v>
      </c>
      <c r="AF324">
        <v>498</v>
      </c>
      <c r="AG324" s="7">
        <v>543</v>
      </c>
      <c r="AH324">
        <v>165</v>
      </c>
      <c r="AI324">
        <v>220</v>
      </c>
      <c r="AJ324">
        <v>265</v>
      </c>
      <c r="AK324">
        <v>321</v>
      </c>
      <c r="AL324">
        <v>374</v>
      </c>
      <c r="AM324">
        <v>427</v>
      </c>
      <c r="AN324">
        <v>492</v>
      </c>
      <c r="AO324" s="7">
        <v>546</v>
      </c>
    </row>
    <row r="325" spans="2:41" x14ac:dyDescent="0.3">
      <c r="B325" s="6">
        <v>163</v>
      </c>
      <c r="C325">
        <v>220</v>
      </c>
      <c r="D325">
        <v>275</v>
      </c>
      <c r="E325">
        <v>333</v>
      </c>
      <c r="F325">
        <v>375</v>
      </c>
      <c r="G325">
        <v>442</v>
      </c>
      <c r="H325">
        <v>492</v>
      </c>
      <c r="I325" s="7">
        <v>553</v>
      </c>
      <c r="J325" s="6">
        <v>163</v>
      </c>
      <c r="K325">
        <v>216</v>
      </c>
      <c r="L325">
        <v>266</v>
      </c>
      <c r="M325">
        <v>325</v>
      </c>
      <c r="N325">
        <v>391</v>
      </c>
      <c r="O325">
        <v>428</v>
      </c>
      <c r="P325">
        <v>482</v>
      </c>
      <c r="Q325" s="7">
        <v>540</v>
      </c>
      <c r="R325">
        <v>161</v>
      </c>
      <c r="S325">
        <v>218</v>
      </c>
      <c r="T325">
        <v>281</v>
      </c>
      <c r="U325">
        <v>321</v>
      </c>
      <c r="V325">
        <v>384</v>
      </c>
      <c r="W325">
        <v>435</v>
      </c>
      <c r="X325">
        <v>491</v>
      </c>
      <c r="Y325">
        <v>543</v>
      </c>
      <c r="Z325" s="6">
        <v>162</v>
      </c>
      <c r="AA325">
        <v>218</v>
      </c>
      <c r="AB325">
        <v>274</v>
      </c>
      <c r="AC325">
        <v>327</v>
      </c>
      <c r="AD325">
        <v>382</v>
      </c>
      <c r="AE325">
        <v>437</v>
      </c>
      <c r="AF325">
        <v>493</v>
      </c>
      <c r="AG325" s="7">
        <v>536</v>
      </c>
      <c r="AH325">
        <v>166</v>
      </c>
      <c r="AI325">
        <v>215</v>
      </c>
      <c r="AJ325">
        <v>270</v>
      </c>
      <c r="AK325">
        <v>331</v>
      </c>
      <c r="AL325">
        <v>382</v>
      </c>
      <c r="AM325">
        <v>441</v>
      </c>
      <c r="AN325">
        <v>494</v>
      </c>
      <c r="AO325" s="7">
        <v>544</v>
      </c>
    </row>
    <row r="326" spans="2:41" x14ac:dyDescent="0.3">
      <c r="B326" s="6">
        <v>162</v>
      </c>
      <c r="C326">
        <v>217</v>
      </c>
      <c r="D326">
        <v>271</v>
      </c>
      <c r="E326">
        <v>327</v>
      </c>
      <c r="F326">
        <v>381</v>
      </c>
      <c r="G326">
        <v>438</v>
      </c>
      <c r="H326">
        <v>486</v>
      </c>
      <c r="I326" s="7">
        <v>547</v>
      </c>
      <c r="J326" s="6">
        <v>168</v>
      </c>
      <c r="K326">
        <v>215</v>
      </c>
      <c r="L326">
        <v>275</v>
      </c>
      <c r="M326">
        <v>330</v>
      </c>
      <c r="N326">
        <v>380</v>
      </c>
      <c r="O326">
        <v>429</v>
      </c>
      <c r="P326">
        <v>489</v>
      </c>
      <c r="Q326" s="7">
        <v>547</v>
      </c>
      <c r="R326">
        <v>163</v>
      </c>
      <c r="S326">
        <v>213</v>
      </c>
      <c r="T326">
        <v>277</v>
      </c>
      <c r="U326">
        <v>319</v>
      </c>
      <c r="V326">
        <v>379</v>
      </c>
      <c r="W326">
        <v>431</v>
      </c>
      <c r="X326">
        <v>496</v>
      </c>
      <c r="Y326">
        <v>541</v>
      </c>
      <c r="Z326" s="6">
        <v>168</v>
      </c>
      <c r="AA326">
        <v>212</v>
      </c>
      <c r="AB326">
        <v>270</v>
      </c>
      <c r="AC326">
        <v>324</v>
      </c>
      <c r="AD326">
        <v>379</v>
      </c>
      <c r="AE326">
        <v>433</v>
      </c>
      <c r="AF326">
        <v>479</v>
      </c>
      <c r="AG326" s="7">
        <v>547</v>
      </c>
      <c r="AH326">
        <v>166</v>
      </c>
      <c r="AI326">
        <v>212</v>
      </c>
      <c r="AJ326">
        <v>271</v>
      </c>
      <c r="AK326">
        <v>320</v>
      </c>
      <c r="AL326">
        <v>379</v>
      </c>
      <c r="AM326">
        <v>427</v>
      </c>
      <c r="AN326">
        <v>485</v>
      </c>
      <c r="AO326" s="7">
        <v>542</v>
      </c>
    </row>
    <row r="327" spans="2:41" x14ac:dyDescent="0.3">
      <c r="B327" s="6">
        <v>172</v>
      </c>
      <c r="C327">
        <v>224</v>
      </c>
      <c r="D327">
        <v>272</v>
      </c>
      <c r="E327">
        <v>320</v>
      </c>
      <c r="F327">
        <v>380</v>
      </c>
      <c r="G327">
        <v>437</v>
      </c>
      <c r="H327">
        <v>483</v>
      </c>
      <c r="I327" s="7">
        <v>539</v>
      </c>
      <c r="J327" s="6">
        <v>160</v>
      </c>
      <c r="K327">
        <v>220</v>
      </c>
      <c r="L327">
        <v>272</v>
      </c>
      <c r="M327">
        <v>325</v>
      </c>
      <c r="N327">
        <v>381</v>
      </c>
      <c r="O327">
        <v>432</v>
      </c>
      <c r="P327">
        <v>492</v>
      </c>
      <c r="Q327" s="7">
        <v>551</v>
      </c>
      <c r="R327">
        <v>161</v>
      </c>
      <c r="S327">
        <v>222</v>
      </c>
      <c r="T327">
        <v>274</v>
      </c>
      <c r="U327">
        <v>331</v>
      </c>
      <c r="V327">
        <v>380</v>
      </c>
      <c r="W327">
        <v>434</v>
      </c>
      <c r="X327">
        <v>487</v>
      </c>
      <c r="Y327">
        <v>536</v>
      </c>
      <c r="Z327" s="6">
        <v>164</v>
      </c>
      <c r="AA327">
        <v>220</v>
      </c>
      <c r="AB327">
        <v>276</v>
      </c>
      <c r="AC327">
        <v>323</v>
      </c>
      <c r="AD327">
        <v>378</v>
      </c>
      <c r="AE327">
        <v>431</v>
      </c>
      <c r="AF327">
        <v>490</v>
      </c>
      <c r="AG327" s="7">
        <v>547</v>
      </c>
      <c r="AH327">
        <v>167</v>
      </c>
      <c r="AI327">
        <v>211</v>
      </c>
      <c r="AJ327">
        <v>272</v>
      </c>
      <c r="AK327">
        <v>320</v>
      </c>
      <c r="AL327">
        <v>388</v>
      </c>
      <c r="AM327">
        <v>427</v>
      </c>
      <c r="AN327">
        <v>487</v>
      </c>
      <c r="AO327" s="7">
        <v>541</v>
      </c>
    </row>
    <row r="328" spans="2:41" x14ac:dyDescent="0.3">
      <c r="B328" s="6">
        <v>163</v>
      </c>
      <c r="C328">
        <v>221</v>
      </c>
      <c r="D328">
        <v>277</v>
      </c>
      <c r="E328">
        <v>333</v>
      </c>
      <c r="F328">
        <v>387</v>
      </c>
      <c r="G328">
        <v>442</v>
      </c>
      <c r="H328">
        <v>500</v>
      </c>
      <c r="I328" s="7">
        <v>546</v>
      </c>
      <c r="J328" s="6">
        <v>164</v>
      </c>
      <c r="K328">
        <v>224</v>
      </c>
      <c r="L328">
        <v>277</v>
      </c>
      <c r="M328">
        <v>331</v>
      </c>
      <c r="N328">
        <v>372</v>
      </c>
      <c r="O328">
        <v>431</v>
      </c>
      <c r="P328">
        <v>493</v>
      </c>
      <c r="Q328" s="7">
        <v>537</v>
      </c>
      <c r="R328">
        <v>167</v>
      </c>
      <c r="S328">
        <v>219</v>
      </c>
      <c r="T328">
        <v>268</v>
      </c>
      <c r="U328">
        <v>327</v>
      </c>
      <c r="V328">
        <v>376</v>
      </c>
      <c r="W328">
        <v>426</v>
      </c>
      <c r="X328">
        <v>482</v>
      </c>
      <c r="Y328">
        <v>546</v>
      </c>
      <c r="Z328" s="6">
        <v>162</v>
      </c>
      <c r="AA328">
        <v>222</v>
      </c>
      <c r="AB328">
        <v>268</v>
      </c>
      <c r="AC328">
        <v>322</v>
      </c>
      <c r="AD328">
        <v>380</v>
      </c>
      <c r="AE328">
        <v>438</v>
      </c>
      <c r="AF328">
        <v>497</v>
      </c>
      <c r="AG328" s="7">
        <v>538</v>
      </c>
      <c r="AH328">
        <v>160</v>
      </c>
      <c r="AI328">
        <v>216</v>
      </c>
      <c r="AJ328">
        <v>271</v>
      </c>
      <c r="AK328">
        <v>324</v>
      </c>
      <c r="AL328">
        <v>385</v>
      </c>
      <c r="AM328">
        <v>436</v>
      </c>
      <c r="AN328">
        <v>484</v>
      </c>
      <c r="AO328" s="7">
        <v>526</v>
      </c>
    </row>
    <row r="329" spans="2:41" x14ac:dyDescent="0.3">
      <c r="B329" s="6">
        <v>165</v>
      </c>
      <c r="C329">
        <v>225</v>
      </c>
      <c r="D329">
        <v>274</v>
      </c>
      <c r="E329">
        <v>333</v>
      </c>
      <c r="F329">
        <v>386</v>
      </c>
      <c r="G329">
        <v>438</v>
      </c>
      <c r="H329">
        <v>488</v>
      </c>
      <c r="I329" s="7">
        <v>552</v>
      </c>
      <c r="J329" s="6">
        <v>167</v>
      </c>
      <c r="K329">
        <v>213</v>
      </c>
      <c r="L329">
        <v>279</v>
      </c>
      <c r="M329">
        <v>323</v>
      </c>
      <c r="N329">
        <v>389</v>
      </c>
      <c r="O329">
        <v>437</v>
      </c>
      <c r="P329">
        <v>491</v>
      </c>
      <c r="Q329" s="7">
        <v>547</v>
      </c>
      <c r="R329">
        <v>168</v>
      </c>
      <c r="S329">
        <v>212</v>
      </c>
      <c r="T329">
        <v>270</v>
      </c>
      <c r="U329">
        <v>327</v>
      </c>
      <c r="V329">
        <v>376</v>
      </c>
      <c r="W329">
        <v>439</v>
      </c>
      <c r="X329">
        <v>491</v>
      </c>
      <c r="Y329">
        <v>556</v>
      </c>
      <c r="Z329" s="6">
        <v>161</v>
      </c>
      <c r="AA329">
        <v>218</v>
      </c>
      <c r="AB329">
        <v>276</v>
      </c>
      <c r="AC329">
        <v>333</v>
      </c>
      <c r="AD329">
        <v>385</v>
      </c>
      <c r="AE329">
        <v>427</v>
      </c>
      <c r="AF329">
        <v>487</v>
      </c>
      <c r="AG329" s="7">
        <v>553</v>
      </c>
      <c r="AH329">
        <v>168</v>
      </c>
      <c r="AI329">
        <v>219</v>
      </c>
      <c r="AJ329">
        <v>271</v>
      </c>
      <c r="AK329">
        <v>330</v>
      </c>
      <c r="AL329">
        <v>378</v>
      </c>
      <c r="AM329">
        <v>434</v>
      </c>
      <c r="AN329">
        <v>487</v>
      </c>
      <c r="AO329" s="7">
        <v>540</v>
      </c>
    </row>
    <row r="330" spans="2:41" x14ac:dyDescent="0.3">
      <c r="B330" s="6">
        <v>164</v>
      </c>
      <c r="C330">
        <v>221</v>
      </c>
      <c r="D330">
        <v>276</v>
      </c>
      <c r="E330">
        <v>324</v>
      </c>
      <c r="F330">
        <v>387</v>
      </c>
      <c r="G330">
        <v>435</v>
      </c>
      <c r="H330">
        <v>484</v>
      </c>
      <c r="I330" s="7">
        <v>542</v>
      </c>
      <c r="J330" s="6">
        <v>160</v>
      </c>
      <c r="K330">
        <v>224</v>
      </c>
      <c r="L330">
        <v>272</v>
      </c>
      <c r="M330">
        <v>326</v>
      </c>
      <c r="N330">
        <v>388</v>
      </c>
      <c r="O330">
        <v>434</v>
      </c>
      <c r="P330">
        <v>503</v>
      </c>
      <c r="Q330" s="7">
        <v>538</v>
      </c>
      <c r="R330">
        <v>162</v>
      </c>
      <c r="S330">
        <v>214</v>
      </c>
      <c r="T330">
        <v>274</v>
      </c>
      <c r="U330">
        <v>329</v>
      </c>
      <c r="V330">
        <v>378</v>
      </c>
      <c r="W330">
        <v>426</v>
      </c>
      <c r="X330">
        <v>482</v>
      </c>
      <c r="Y330">
        <v>552</v>
      </c>
      <c r="Z330" s="6">
        <v>163</v>
      </c>
      <c r="AA330">
        <v>221</v>
      </c>
      <c r="AB330">
        <v>273</v>
      </c>
      <c r="AC330">
        <v>316</v>
      </c>
      <c r="AD330">
        <v>373</v>
      </c>
      <c r="AE330">
        <v>440</v>
      </c>
      <c r="AF330">
        <v>492</v>
      </c>
      <c r="AG330" s="7">
        <v>539</v>
      </c>
      <c r="AH330">
        <v>162</v>
      </c>
      <c r="AI330">
        <v>210</v>
      </c>
      <c r="AJ330">
        <v>273</v>
      </c>
      <c r="AK330">
        <v>325</v>
      </c>
      <c r="AL330">
        <v>373</v>
      </c>
      <c r="AM330">
        <v>445</v>
      </c>
      <c r="AN330">
        <v>488</v>
      </c>
      <c r="AO330" s="7">
        <v>534</v>
      </c>
    </row>
    <row r="331" spans="2:41" x14ac:dyDescent="0.3">
      <c r="B331" s="6">
        <v>165</v>
      </c>
      <c r="C331">
        <v>221</v>
      </c>
      <c r="D331">
        <v>268</v>
      </c>
      <c r="E331">
        <v>334</v>
      </c>
      <c r="F331">
        <v>387</v>
      </c>
      <c r="G331">
        <v>445</v>
      </c>
      <c r="H331">
        <v>481</v>
      </c>
      <c r="I331" s="7">
        <v>535</v>
      </c>
      <c r="J331" s="6">
        <v>167</v>
      </c>
      <c r="K331">
        <v>211</v>
      </c>
      <c r="L331">
        <v>277</v>
      </c>
      <c r="M331">
        <v>331</v>
      </c>
      <c r="N331">
        <v>379</v>
      </c>
      <c r="O331">
        <v>427</v>
      </c>
      <c r="P331">
        <v>487</v>
      </c>
      <c r="Q331" s="7">
        <v>544</v>
      </c>
      <c r="R331">
        <v>163</v>
      </c>
      <c r="S331">
        <v>223</v>
      </c>
      <c r="T331">
        <v>267</v>
      </c>
      <c r="U331">
        <v>325</v>
      </c>
      <c r="V331">
        <v>377</v>
      </c>
      <c r="W331">
        <v>440</v>
      </c>
      <c r="X331">
        <v>498</v>
      </c>
      <c r="Y331">
        <v>542</v>
      </c>
      <c r="Z331" s="6">
        <v>164</v>
      </c>
      <c r="AA331">
        <v>217</v>
      </c>
      <c r="AB331">
        <v>272</v>
      </c>
      <c r="AC331">
        <v>331</v>
      </c>
      <c r="AD331">
        <v>376</v>
      </c>
      <c r="AE331">
        <v>430</v>
      </c>
      <c r="AF331">
        <v>490</v>
      </c>
      <c r="AG331" s="7">
        <v>534</v>
      </c>
      <c r="AH331">
        <v>170</v>
      </c>
      <c r="AI331">
        <v>222</v>
      </c>
      <c r="AJ331">
        <v>276</v>
      </c>
      <c r="AK331">
        <v>338</v>
      </c>
      <c r="AL331">
        <v>387</v>
      </c>
      <c r="AM331">
        <v>434</v>
      </c>
      <c r="AN331">
        <v>481</v>
      </c>
      <c r="AO331" s="7">
        <v>559</v>
      </c>
    </row>
    <row r="332" spans="2:41" x14ac:dyDescent="0.3">
      <c r="B332" s="6">
        <v>169</v>
      </c>
      <c r="C332">
        <v>220</v>
      </c>
      <c r="D332">
        <v>274</v>
      </c>
      <c r="E332">
        <v>334</v>
      </c>
      <c r="F332">
        <v>379</v>
      </c>
      <c r="G332">
        <v>436</v>
      </c>
      <c r="H332">
        <v>495</v>
      </c>
      <c r="I332" s="7">
        <v>546</v>
      </c>
      <c r="J332" s="6">
        <v>165</v>
      </c>
      <c r="K332">
        <v>216</v>
      </c>
      <c r="L332">
        <v>276</v>
      </c>
      <c r="M332">
        <v>316</v>
      </c>
      <c r="N332">
        <v>380</v>
      </c>
      <c r="O332">
        <v>436</v>
      </c>
      <c r="P332">
        <v>489</v>
      </c>
      <c r="Q332" s="7">
        <v>542</v>
      </c>
      <c r="R332">
        <v>169</v>
      </c>
      <c r="S332">
        <v>220</v>
      </c>
      <c r="T332">
        <v>276</v>
      </c>
      <c r="U332">
        <v>322</v>
      </c>
      <c r="V332">
        <v>385</v>
      </c>
      <c r="W332">
        <v>437</v>
      </c>
      <c r="X332">
        <v>492</v>
      </c>
      <c r="Y332">
        <v>541</v>
      </c>
      <c r="Z332" s="6">
        <v>165</v>
      </c>
      <c r="AA332">
        <v>219</v>
      </c>
      <c r="AB332">
        <v>268</v>
      </c>
      <c r="AC332">
        <v>325</v>
      </c>
      <c r="AD332">
        <v>382</v>
      </c>
      <c r="AE332">
        <v>438</v>
      </c>
      <c r="AF332">
        <v>484</v>
      </c>
      <c r="AG332" s="7">
        <v>537</v>
      </c>
      <c r="AH332">
        <v>167</v>
      </c>
      <c r="AI332">
        <v>212</v>
      </c>
      <c r="AJ332">
        <v>273</v>
      </c>
      <c r="AK332">
        <v>318</v>
      </c>
      <c r="AL332">
        <v>387</v>
      </c>
      <c r="AM332">
        <v>429</v>
      </c>
      <c r="AN332">
        <v>481</v>
      </c>
      <c r="AO332" s="7">
        <v>544</v>
      </c>
    </row>
    <row r="333" spans="2:41" x14ac:dyDescent="0.3">
      <c r="B333" s="6">
        <v>171</v>
      </c>
      <c r="C333">
        <v>219</v>
      </c>
      <c r="D333">
        <v>276</v>
      </c>
      <c r="E333">
        <v>333</v>
      </c>
      <c r="F333">
        <v>389</v>
      </c>
      <c r="G333">
        <v>430</v>
      </c>
      <c r="H333">
        <v>501</v>
      </c>
      <c r="I333" s="7">
        <v>530</v>
      </c>
      <c r="J333" s="6">
        <v>168</v>
      </c>
      <c r="K333">
        <v>221</v>
      </c>
      <c r="L333">
        <v>271</v>
      </c>
      <c r="M333">
        <v>325</v>
      </c>
      <c r="N333">
        <v>374</v>
      </c>
      <c r="O333">
        <v>440</v>
      </c>
      <c r="P333">
        <v>478</v>
      </c>
      <c r="Q333" s="7">
        <v>547</v>
      </c>
      <c r="R333">
        <v>164</v>
      </c>
      <c r="S333">
        <v>214</v>
      </c>
      <c r="T333">
        <v>274</v>
      </c>
      <c r="U333">
        <v>319</v>
      </c>
      <c r="V333">
        <v>377</v>
      </c>
      <c r="W333">
        <v>440</v>
      </c>
      <c r="X333">
        <v>511</v>
      </c>
      <c r="Y333">
        <v>540</v>
      </c>
      <c r="Z333" s="6">
        <v>161</v>
      </c>
      <c r="AA333">
        <v>220</v>
      </c>
      <c r="AB333">
        <v>270</v>
      </c>
      <c r="AC333">
        <v>325</v>
      </c>
      <c r="AD333">
        <v>376</v>
      </c>
      <c r="AE333">
        <v>426</v>
      </c>
      <c r="AF333">
        <v>488</v>
      </c>
      <c r="AG333" s="7">
        <v>525</v>
      </c>
      <c r="AH333">
        <v>170</v>
      </c>
      <c r="AI333">
        <v>219</v>
      </c>
      <c r="AJ333">
        <v>266</v>
      </c>
      <c r="AK333">
        <v>336</v>
      </c>
      <c r="AL333">
        <v>376</v>
      </c>
      <c r="AM333">
        <v>435</v>
      </c>
      <c r="AN333">
        <v>481</v>
      </c>
      <c r="AO333" s="7">
        <v>539</v>
      </c>
    </row>
    <row r="334" spans="2:41" x14ac:dyDescent="0.3">
      <c r="B334" s="6">
        <v>172</v>
      </c>
      <c r="C334">
        <v>217</v>
      </c>
      <c r="D334">
        <v>273</v>
      </c>
      <c r="E334">
        <v>327</v>
      </c>
      <c r="F334">
        <v>386</v>
      </c>
      <c r="G334">
        <v>446</v>
      </c>
      <c r="H334">
        <v>485</v>
      </c>
      <c r="I334" s="7">
        <v>532</v>
      </c>
      <c r="J334" s="6">
        <v>161</v>
      </c>
      <c r="K334">
        <v>216</v>
      </c>
      <c r="L334">
        <v>264</v>
      </c>
      <c r="M334">
        <v>332</v>
      </c>
      <c r="N334">
        <v>380</v>
      </c>
      <c r="O334">
        <v>443</v>
      </c>
      <c r="P334">
        <v>485</v>
      </c>
      <c r="Q334" s="7">
        <v>553</v>
      </c>
      <c r="R334">
        <v>173</v>
      </c>
      <c r="S334">
        <v>220</v>
      </c>
      <c r="T334">
        <v>274</v>
      </c>
      <c r="U334">
        <v>326</v>
      </c>
      <c r="V334">
        <v>377</v>
      </c>
      <c r="W334">
        <v>431</v>
      </c>
      <c r="X334">
        <v>485</v>
      </c>
      <c r="Y334">
        <v>544</v>
      </c>
      <c r="Z334" s="6">
        <v>163</v>
      </c>
      <c r="AA334">
        <v>213</v>
      </c>
      <c r="AB334">
        <v>279</v>
      </c>
      <c r="AC334">
        <v>323</v>
      </c>
      <c r="AD334">
        <v>375</v>
      </c>
      <c r="AE334">
        <v>423</v>
      </c>
      <c r="AF334">
        <v>486</v>
      </c>
      <c r="AG334" s="7">
        <v>540</v>
      </c>
      <c r="AH334">
        <v>162</v>
      </c>
      <c r="AI334">
        <v>217</v>
      </c>
      <c r="AJ334">
        <v>272</v>
      </c>
      <c r="AK334">
        <v>330</v>
      </c>
      <c r="AL334">
        <v>376</v>
      </c>
      <c r="AM334">
        <v>436</v>
      </c>
      <c r="AN334">
        <v>492</v>
      </c>
      <c r="AO334" s="7">
        <v>536</v>
      </c>
    </row>
    <row r="335" spans="2:41" x14ac:dyDescent="0.3">
      <c r="B335" s="6">
        <v>169</v>
      </c>
      <c r="C335">
        <v>212</v>
      </c>
      <c r="D335">
        <v>280</v>
      </c>
      <c r="E335">
        <v>325</v>
      </c>
      <c r="F335">
        <v>390</v>
      </c>
      <c r="G335">
        <v>431</v>
      </c>
      <c r="H335">
        <v>498</v>
      </c>
      <c r="I335" s="7">
        <v>550</v>
      </c>
      <c r="J335" s="6">
        <v>164</v>
      </c>
      <c r="K335">
        <v>220</v>
      </c>
      <c r="L335">
        <v>273</v>
      </c>
      <c r="M335">
        <v>324</v>
      </c>
      <c r="N335">
        <v>379</v>
      </c>
      <c r="O335">
        <v>440</v>
      </c>
      <c r="P335">
        <v>490</v>
      </c>
      <c r="Q335" s="7">
        <v>541</v>
      </c>
      <c r="R335">
        <v>157</v>
      </c>
      <c r="S335">
        <v>216</v>
      </c>
      <c r="T335">
        <v>267</v>
      </c>
      <c r="U335">
        <v>324</v>
      </c>
      <c r="V335">
        <v>381</v>
      </c>
      <c r="W335">
        <v>433</v>
      </c>
      <c r="X335">
        <v>480</v>
      </c>
      <c r="Y335">
        <v>538</v>
      </c>
      <c r="Z335" s="6">
        <v>160</v>
      </c>
      <c r="AA335">
        <v>218</v>
      </c>
      <c r="AB335">
        <v>275</v>
      </c>
      <c r="AC335">
        <v>320</v>
      </c>
      <c r="AD335">
        <v>395</v>
      </c>
      <c r="AE335">
        <v>439</v>
      </c>
      <c r="AF335">
        <v>486</v>
      </c>
      <c r="AG335" s="7">
        <v>551</v>
      </c>
      <c r="AH335">
        <v>159</v>
      </c>
      <c r="AI335">
        <v>209</v>
      </c>
      <c r="AJ335">
        <v>275</v>
      </c>
      <c r="AK335">
        <v>329</v>
      </c>
      <c r="AL335">
        <v>383</v>
      </c>
      <c r="AM335">
        <v>417</v>
      </c>
      <c r="AN335">
        <v>487</v>
      </c>
      <c r="AO335" s="7">
        <v>532</v>
      </c>
    </row>
    <row r="336" spans="2:41" x14ac:dyDescent="0.3">
      <c r="B336" s="6">
        <v>161</v>
      </c>
      <c r="C336">
        <v>218</v>
      </c>
      <c r="D336">
        <v>275</v>
      </c>
      <c r="E336">
        <v>330</v>
      </c>
      <c r="F336">
        <v>377</v>
      </c>
      <c r="G336">
        <v>437</v>
      </c>
      <c r="H336">
        <v>499</v>
      </c>
      <c r="I336" s="7">
        <v>535</v>
      </c>
      <c r="J336" s="6">
        <v>161</v>
      </c>
      <c r="K336">
        <v>221</v>
      </c>
      <c r="L336">
        <v>276</v>
      </c>
      <c r="M336">
        <v>325</v>
      </c>
      <c r="N336">
        <v>384</v>
      </c>
      <c r="O336">
        <v>441</v>
      </c>
      <c r="P336">
        <v>492</v>
      </c>
      <c r="Q336" s="7">
        <v>543</v>
      </c>
      <c r="R336">
        <v>165</v>
      </c>
      <c r="S336">
        <v>216</v>
      </c>
      <c r="T336">
        <v>268</v>
      </c>
      <c r="U336">
        <v>323</v>
      </c>
      <c r="V336">
        <v>378</v>
      </c>
      <c r="W336">
        <v>428</v>
      </c>
      <c r="X336">
        <v>491</v>
      </c>
      <c r="Y336">
        <v>541</v>
      </c>
      <c r="Z336" s="6">
        <v>160</v>
      </c>
      <c r="AA336">
        <v>209</v>
      </c>
      <c r="AB336">
        <v>267</v>
      </c>
      <c r="AC336">
        <v>325</v>
      </c>
      <c r="AD336">
        <v>388</v>
      </c>
      <c r="AE336">
        <v>436</v>
      </c>
      <c r="AF336">
        <v>487</v>
      </c>
      <c r="AG336" s="7">
        <v>531</v>
      </c>
      <c r="AH336">
        <v>168</v>
      </c>
      <c r="AI336">
        <v>218</v>
      </c>
      <c r="AJ336">
        <v>280</v>
      </c>
      <c r="AK336">
        <v>326</v>
      </c>
      <c r="AL336">
        <v>385</v>
      </c>
      <c r="AM336">
        <v>436</v>
      </c>
      <c r="AN336">
        <v>499</v>
      </c>
      <c r="AO336" s="7">
        <v>542</v>
      </c>
    </row>
    <row r="337" spans="2:41" x14ac:dyDescent="0.3">
      <c r="B337" s="6">
        <v>168</v>
      </c>
      <c r="C337">
        <v>215</v>
      </c>
      <c r="D337">
        <v>286</v>
      </c>
      <c r="E337">
        <v>323</v>
      </c>
      <c r="F337">
        <v>374</v>
      </c>
      <c r="G337">
        <v>439</v>
      </c>
      <c r="H337">
        <v>489</v>
      </c>
      <c r="I337" s="7">
        <v>539</v>
      </c>
      <c r="J337" s="6">
        <v>164</v>
      </c>
      <c r="K337">
        <v>217</v>
      </c>
      <c r="L337">
        <v>262</v>
      </c>
      <c r="M337">
        <v>323</v>
      </c>
      <c r="N337">
        <v>384</v>
      </c>
      <c r="O337">
        <v>439</v>
      </c>
      <c r="P337">
        <v>492</v>
      </c>
      <c r="Q337" s="7">
        <v>534</v>
      </c>
      <c r="R337">
        <v>158</v>
      </c>
      <c r="S337">
        <v>214</v>
      </c>
      <c r="T337">
        <v>271</v>
      </c>
      <c r="U337">
        <v>328</v>
      </c>
      <c r="V337">
        <v>375</v>
      </c>
      <c r="W337">
        <v>429</v>
      </c>
      <c r="X337">
        <v>490</v>
      </c>
      <c r="Y337">
        <v>546</v>
      </c>
      <c r="Z337" s="6">
        <v>165</v>
      </c>
      <c r="AA337">
        <v>216</v>
      </c>
      <c r="AB337">
        <v>278</v>
      </c>
      <c r="AC337">
        <v>323</v>
      </c>
      <c r="AD337">
        <v>382</v>
      </c>
      <c r="AE337">
        <v>424</v>
      </c>
      <c r="AF337">
        <v>494</v>
      </c>
      <c r="AG337" s="7">
        <v>539</v>
      </c>
      <c r="AH337">
        <v>167</v>
      </c>
      <c r="AI337">
        <v>215</v>
      </c>
      <c r="AJ337">
        <v>266</v>
      </c>
      <c r="AK337">
        <v>336</v>
      </c>
      <c r="AL337">
        <v>376</v>
      </c>
      <c r="AM337">
        <v>429</v>
      </c>
      <c r="AN337">
        <v>486</v>
      </c>
      <c r="AO337" s="7">
        <v>531</v>
      </c>
    </row>
    <row r="338" spans="2:41" x14ac:dyDescent="0.3">
      <c r="B338" s="6">
        <v>168</v>
      </c>
      <c r="C338">
        <v>218</v>
      </c>
      <c r="D338">
        <v>267</v>
      </c>
      <c r="E338">
        <v>332</v>
      </c>
      <c r="F338">
        <v>376</v>
      </c>
      <c r="G338">
        <v>440</v>
      </c>
      <c r="H338">
        <v>490</v>
      </c>
      <c r="I338" s="7">
        <v>544</v>
      </c>
      <c r="J338" s="6">
        <v>165</v>
      </c>
      <c r="K338">
        <v>216</v>
      </c>
      <c r="L338">
        <v>269</v>
      </c>
      <c r="M338">
        <v>325</v>
      </c>
      <c r="N338">
        <v>379</v>
      </c>
      <c r="O338">
        <v>435</v>
      </c>
      <c r="P338">
        <v>491</v>
      </c>
      <c r="Q338" s="7">
        <v>530</v>
      </c>
      <c r="R338">
        <v>160</v>
      </c>
      <c r="S338">
        <v>217</v>
      </c>
      <c r="T338">
        <v>272</v>
      </c>
      <c r="U338">
        <v>319</v>
      </c>
      <c r="V338">
        <v>375</v>
      </c>
      <c r="W338">
        <v>427</v>
      </c>
      <c r="X338">
        <v>492</v>
      </c>
      <c r="Y338">
        <v>547</v>
      </c>
      <c r="Z338" s="6">
        <v>161</v>
      </c>
      <c r="AA338">
        <v>219</v>
      </c>
      <c r="AB338">
        <v>276</v>
      </c>
      <c r="AC338">
        <v>323</v>
      </c>
      <c r="AD338">
        <v>383</v>
      </c>
      <c r="AE338">
        <v>425</v>
      </c>
      <c r="AF338">
        <v>487</v>
      </c>
      <c r="AG338" s="7">
        <v>538</v>
      </c>
      <c r="AH338">
        <v>156</v>
      </c>
      <c r="AI338">
        <v>222</v>
      </c>
      <c r="AJ338">
        <v>275</v>
      </c>
      <c r="AK338">
        <v>328</v>
      </c>
      <c r="AL338">
        <v>376</v>
      </c>
      <c r="AM338">
        <v>434</v>
      </c>
      <c r="AN338">
        <v>486</v>
      </c>
      <c r="AO338" s="7">
        <v>534</v>
      </c>
    </row>
    <row r="339" spans="2:41" x14ac:dyDescent="0.3">
      <c r="B339" s="6">
        <v>172</v>
      </c>
      <c r="C339">
        <v>220</v>
      </c>
      <c r="D339">
        <v>278</v>
      </c>
      <c r="E339">
        <v>331</v>
      </c>
      <c r="F339">
        <v>371</v>
      </c>
      <c r="G339">
        <v>426</v>
      </c>
      <c r="H339">
        <v>486</v>
      </c>
      <c r="I339" s="7">
        <v>551</v>
      </c>
      <c r="J339" s="6">
        <v>168</v>
      </c>
      <c r="K339">
        <v>217</v>
      </c>
      <c r="L339">
        <v>272</v>
      </c>
      <c r="M339">
        <v>326</v>
      </c>
      <c r="N339">
        <v>390</v>
      </c>
      <c r="O339">
        <v>434</v>
      </c>
      <c r="P339">
        <v>481</v>
      </c>
      <c r="Q339" s="7">
        <v>538</v>
      </c>
      <c r="R339">
        <v>168</v>
      </c>
      <c r="S339">
        <v>214</v>
      </c>
      <c r="T339">
        <v>269</v>
      </c>
      <c r="U339">
        <v>320</v>
      </c>
      <c r="V339">
        <v>381</v>
      </c>
      <c r="W339">
        <v>431</v>
      </c>
      <c r="X339">
        <v>476</v>
      </c>
      <c r="Y339">
        <v>535</v>
      </c>
      <c r="Z339" s="6">
        <v>160</v>
      </c>
      <c r="AA339">
        <v>219</v>
      </c>
      <c r="AB339">
        <v>274</v>
      </c>
      <c r="AC339">
        <v>333</v>
      </c>
      <c r="AD339">
        <v>379</v>
      </c>
      <c r="AE339">
        <v>434</v>
      </c>
      <c r="AF339">
        <v>482</v>
      </c>
      <c r="AG339" s="7">
        <v>540</v>
      </c>
      <c r="AH339">
        <v>166</v>
      </c>
      <c r="AI339">
        <v>216</v>
      </c>
      <c r="AJ339">
        <v>267</v>
      </c>
      <c r="AK339">
        <v>327</v>
      </c>
      <c r="AL339">
        <v>378</v>
      </c>
      <c r="AM339">
        <v>432</v>
      </c>
      <c r="AN339">
        <v>489</v>
      </c>
      <c r="AO339" s="7">
        <v>552</v>
      </c>
    </row>
    <row r="340" spans="2:41" x14ac:dyDescent="0.3">
      <c r="B340" s="6">
        <v>168</v>
      </c>
      <c r="C340">
        <v>223</v>
      </c>
      <c r="D340">
        <v>279</v>
      </c>
      <c r="E340">
        <v>331</v>
      </c>
      <c r="F340">
        <v>395</v>
      </c>
      <c r="G340">
        <v>448</v>
      </c>
      <c r="H340">
        <v>494</v>
      </c>
      <c r="I340" s="7">
        <v>544</v>
      </c>
      <c r="J340" s="6">
        <v>163</v>
      </c>
      <c r="K340">
        <v>216</v>
      </c>
      <c r="L340">
        <v>273</v>
      </c>
      <c r="M340">
        <v>320</v>
      </c>
      <c r="N340">
        <v>381</v>
      </c>
      <c r="O340">
        <v>439</v>
      </c>
      <c r="P340">
        <v>485</v>
      </c>
      <c r="Q340" s="7">
        <v>545</v>
      </c>
      <c r="R340">
        <v>165</v>
      </c>
      <c r="S340">
        <v>222</v>
      </c>
      <c r="T340">
        <v>267</v>
      </c>
      <c r="U340">
        <v>324</v>
      </c>
      <c r="V340">
        <v>378</v>
      </c>
      <c r="W340">
        <v>426</v>
      </c>
      <c r="X340">
        <v>478</v>
      </c>
      <c r="Y340">
        <v>532</v>
      </c>
      <c r="Z340" s="6">
        <v>162</v>
      </c>
      <c r="AA340">
        <v>220</v>
      </c>
      <c r="AB340">
        <v>270</v>
      </c>
      <c r="AC340">
        <v>326</v>
      </c>
      <c r="AD340">
        <v>373</v>
      </c>
      <c r="AE340">
        <v>437</v>
      </c>
      <c r="AF340">
        <v>490</v>
      </c>
      <c r="AG340" s="7">
        <v>546</v>
      </c>
      <c r="AH340">
        <v>164</v>
      </c>
      <c r="AI340">
        <v>217</v>
      </c>
      <c r="AJ340">
        <v>276</v>
      </c>
      <c r="AK340">
        <v>320</v>
      </c>
      <c r="AL340">
        <v>382</v>
      </c>
      <c r="AM340">
        <v>439</v>
      </c>
      <c r="AN340">
        <v>484</v>
      </c>
      <c r="AO340" s="7">
        <v>538</v>
      </c>
    </row>
    <row r="341" spans="2:41" x14ac:dyDescent="0.3">
      <c r="B341" s="6">
        <v>159</v>
      </c>
      <c r="C341">
        <v>216</v>
      </c>
      <c r="D341">
        <v>277</v>
      </c>
      <c r="E341">
        <v>328</v>
      </c>
      <c r="F341">
        <v>386</v>
      </c>
      <c r="G341">
        <v>430</v>
      </c>
      <c r="H341">
        <v>493</v>
      </c>
      <c r="I341" s="7">
        <v>552</v>
      </c>
      <c r="J341" s="6">
        <v>161</v>
      </c>
      <c r="K341">
        <v>219</v>
      </c>
      <c r="L341">
        <v>269</v>
      </c>
      <c r="M341">
        <v>327</v>
      </c>
      <c r="N341">
        <v>371</v>
      </c>
      <c r="O341">
        <v>435</v>
      </c>
      <c r="P341">
        <v>483</v>
      </c>
      <c r="Q341" s="7">
        <v>542</v>
      </c>
      <c r="R341">
        <v>157</v>
      </c>
      <c r="S341">
        <v>221</v>
      </c>
      <c r="T341">
        <v>271</v>
      </c>
      <c r="U341">
        <v>328</v>
      </c>
      <c r="V341">
        <v>372</v>
      </c>
      <c r="W341">
        <v>427</v>
      </c>
      <c r="X341">
        <v>480</v>
      </c>
      <c r="Y341">
        <v>548</v>
      </c>
      <c r="Z341" s="6">
        <v>162</v>
      </c>
      <c r="AA341">
        <v>214</v>
      </c>
      <c r="AB341">
        <v>266</v>
      </c>
      <c r="AC341">
        <v>326</v>
      </c>
      <c r="AD341">
        <v>368</v>
      </c>
      <c r="AE341">
        <v>440</v>
      </c>
      <c r="AF341">
        <v>485</v>
      </c>
      <c r="AG341" s="7">
        <v>547</v>
      </c>
      <c r="AH341">
        <v>155</v>
      </c>
      <c r="AI341">
        <v>215</v>
      </c>
      <c r="AJ341">
        <v>281</v>
      </c>
      <c r="AK341">
        <v>324</v>
      </c>
      <c r="AL341">
        <v>379</v>
      </c>
      <c r="AM341">
        <v>439</v>
      </c>
      <c r="AN341">
        <v>462</v>
      </c>
      <c r="AO341" s="7">
        <v>541</v>
      </c>
    </row>
    <row r="342" spans="2:41" x14ac:dyDescent="0.3">
      <c r="B342" s="6">
        <v>162</v>
      </c>
      <c r="C342">
        <v>216</v>
      </c>
      <c r="D342">
        <v>282</v>
      </c>
      <c r="E342">
        <v>329</v>
      </c>
      <c r="F342">
        <v>377</v>
      </c>
      <c r="G342">
        <v>435</v>
      </c>
      <c r="H342">
        <v>490</v>
      </c>
      <c r="I342" s="7">
        <v>546</v>
      </c>
      <c r="J342" s="6">
        <v>169</v>
      </c>
      <c r="K342">
        <v>220</v>
      </c>
      <c r="L342">
        <v>276</v>
      </c>
      <c r="M342">
        <v>331</v>
      </c>
      <c r="N342">
        <v>374</v>
      </c>
      <c r="O342">
        <v>430</v>
      </c>
      <c r="P342">
        <v>483</v>
      </c>
      <c r="Q342" s="7">
        <v>535</v>
      </c>
      <c r="R342">
        <v>165</v>
      </c>
      <c r="S342">
        <v>217</v>
      </c>
      <c r="T342">
        <v>266</v>
      </c>
      <c r="U342">
        <v>312</v>
      </c>
      <c r="V342">
        <v>377</v>
      </c>
      <c r="W342">
        <v>429</v>
      </c>
      <c r="X342">
        <v>483</v>
      </c>
      <c r="Y342">
        <v>537</v>
      </c>
      <c r="Z342" s="6">
        <v>159</v>
      </c>
      <c r="AA342">
        <v>218</v>
      </c>
      <c r="AB342">
        <v>269</v>
      </c>
      <c r="AC342">
        <v>322</v>
      </c>
      <c r="AD342">
        <v>373</v>
      </c>
      <c r="AE342">
        <v>436</v>
      </c>
      <c r="AF342">
        <v>487</v>
      </c>
      <c r="AG342" s="7">
        <v>545</v>
      </c>
      <c r="AH342">
        <v>166</v>
      </c>
      <c r="AI342">
        <v>215</v>
      </c>
      <c r="AJ342">
        <v>260</v>
      </c>
      <c r="AK342">
        <v>327</v>
      </c>
      <c r="AL342">
        <v>385</v>
      </c>
      <c r="AM342">
        <v>437</v>
      </c>
      <c r="AN342">
        <v>502</v>
      </c>
      <c r="AO342" s="7">
        <v>537</v>
      </c>
    </row>
    <row r="343" spans="2:41" x14ac:dyDescent="0.3">
      <c r="B343" s="6">
        <v>160</v>
      </c>
      <c r="C343">
        <v>221</v>
      </c>
      <c r="D343">
        <v>265</v>
      </c>
      <c r="E343">
        <v>336</v>
      </c>
      <c r="F343">
        <v>388</v>
      </c>
      <c r="G343">
        <v>437</v>
      </c>
      <c r="H343">
        <v>490</v>
      </c>
      <c r="I343" s="7">
        <v>551</v>
      </c>
      <c r="J343" s="6">
        <v>164</v>
      </c>
      <c r="K343">
        <v>217</v>
      </c>
      <c r="L343">
        <v>276</v>
      </c>
      <c r="M343">
        <v>324</v>
      </c>
      <c r="N343">
        <v>381</v>
      </c>
      <c r="O343">
        <v>441</v>
      </c>
      <c r="P343">
        <v>487</v>
      </c>
      <c r="Q343" s="7">
        <v>532</v>
      </c>
      <c r="R343">
        <v>161</v>
      </c>
      <c r="S343">
        <v>219</v>
      </c>
      <c r="T343">
        <v>263</v>
      </c>
      <c r="U343">
        <v>330</v>
      </c>
      <c r="V343">
        <v>389</v>
      </c>
      <c r="W343">
        <v>438</v>
      </c>
      <c r="X343">
        <v>487</v>
      </c>
      <c r="Y343">
        <v>541</v>
      </c>
      <c r="Z343" s="6">
        <v>167</v>
      </c>
      <c r="AA343">
        <v>210</v>
      </c>
      <c r="AB343">
        <v>264</v>
      </c>
      <c r="AC343">
        <v>321</v>
      </c>
      <c r="AD343">
        <v>381</v>
      </c>
      <c r="AE343">
        <v>430</v>
      </c>
      <c r="AF343">
        <v>490</v>
      </c>
      <c r="AG343" s="7">
        <v>525</v>
      </c>
      <c r="AH343">
        <v>162</v>
      </c>
      <c r="AI343">
        <v>215</v>
      </c>
      <c r="AJ343">
        <v>273</v>
      </c>
      <c r="AK343">
        <v>321</v>
      </c>
      <c r="AL343">
        <v>377</v>
      </c>
      <c r="AM343">
        <v>427</v>
      </c>
      <c r="AN343">
        <v>485</v>
      </c>
      <c r="AO343" s="7">
        <v>551</v>
      </c>
    </row>
    <row r="344" spans="2:41" x14ac:dyDescent="0.3">
      <c r="B344" s="6">
        <v>166</v>
      </c>
      <c r="C344">
        <v>224</v>
      </c>
      <c r="D344">
        <v>282</v>
      </c>
      <c r="E344">
        <v>323</v>
      </c>
      <c r="F344">
        <v>389</v>
      </c>
      <c r="G344">
        <v>428</v>
      </c>
      <c r="H344">
        <v>479</v>
      </c>
      <c r="I344" s="7">
        <v>552</v>
      </c>
      <c r="J344" s="6">
        <v>160</v>
      </c>
      <c r="K344">
        <v>220</v>
      </c>
      <c r="L344">
        <v>273</v>
      </c>
      <c r="M344">
        <v>322</v>
      </c>
      <c r="N344">
        <v>377</v>
      </c>
      <c r="O344">
        <v>432</v>
      </c>
      <c r="P344">
        <v>483</v>
      </c>
      <c r="Q344" s="7">
        <v>541</v>
      </c>
      <c r="R344">
        <v>159</v>
      </c>
      <c r="S344">
        <v>215</v>
      </c>
      <c r="T344">
        <v>272</v>
      </c>
      <c r="U344">
        <v>326</v>
      </c>
      <c r="V344">
        <v>372</v>
      </c>
      <c r="W344">
        <v>435</v>
      </c>
      <c r="X344">
        <v>487</v>
      </c>
      <c r="Y344">
        <v>529</v>
      </c>
      <c r="Z344" s="6">
        <v>161</v>
      </c>
      <c r="AA344">
        <v>216</v>
      </c>
      <c r="AB344">
        <v>271</v>
      </c>
      <c r="AC344">
        <v>330</v>
      </c>
      <c r="AD344">
        <v>367</v>
      </c>
      <c r="AE344">
        <v>437</v>
      </c>
      <c r="AF344">
        <v>473</v>
      </c>
      <c r="AG344" s="7">
        <v>544</v>
      </c>
      <c r="AH344">
        <v>165</v>
      </c>
      <c r="AI344">
        <v>218</v>
      </c>
      <c r="AJ344">
        <v>261</v>
      </c>
      <c r="AK344">
        <v>324</v>
      </c>
      <c r="AL344">
        <v>370</v>
      </c>
      <c r="AM344">
        <v>430</v>
      </c>
      <c r="AN344">
        <v>482</v>
      </c>
      <c r="AO344" s="7">
        <v>524</v>
      </c>
    </row>
    <row r="345" spans="2:41" x14ac:dyDescent="0.3">
      <c r="B345" s="6">
        <v>167</v>
      </c>
      <c r="C345">
        <v>214</v>
      </c>
      <c r="D345">
        <v>274</v>
      </c>
      <c r="E345">
        <v>327</v>
      </c>
      <c r="F345">
        <v>380</v>
      </c>
      <c r="G345">
        <v>419</v>
      </c>
      <c r="H345">
        <v>486</v>
      </c>
      <c r="I345" s="7">
        <v>542</v>
      </c>
      <c r="J345" s="6">
        <v>163</v>
      </c>
      <c r="K345">
        <v>223</v>
      </c>
      <c r="L345">
        <v>276</v>
      </c>
      <c r="M345">
        <v>335</v>
      </c>
      <c r="N345">
        <v>366</v>
      </c>
      <c r="O345">
        <v>447</v>
      </c>
      <c r="P345">
        <v>489</v>
      </c>
      <c r="Q345" s="7">
        <v>545</v>
      </c>
      <c r="R345">
        <v>159</v>
      </c>
      <c r="S345">
        <v>216</v>
      </c>
      <c r="T345">
        <v>278</v>
      </c>
      <c r="U345">
        <v>326</v>
      </c>
      <c r="V345">
        <v>378</v>
      </c>
      <c r="W345">
        <v>433</v>
      </c>
      <c r="X345">
        <v>487</v>
      </c>
      <c r="Y345">
        <v>537</v>
      </c>
      <c r="Z345" s="6">
        <v>161</v>
      </c>
      <c r="AA345">
        <v>217</v>
      </c>
      <c r="AB345">
        <v>270</v>
      </c>
      <c r="AC345">
        <v>324</v>
      </c>
      <c r="AD345">
        <v>371</v>
      </c>
      <c r="AE345">
        <v>435</v>
      </c>
      <c r="AF345">
        <v>492</v>
      </c>
      <c r="AG345" s="7">
        <v>546</v>
      </c>
      <c r="AH345">
        <v>161</v>
      </c>
      <c r="AI345">
        <v>222</v>
      </c>
      <c r="AJ345">
        <v>282</v>
      </c>
      <c r="AK345">
        <v>327</v>
      </c>
      <c r="AL345">
        <v>379</v>
      </c>
      <c r="AM345">
        <v>432</v>
      </c>
      <c r="AN345">
        <v>484</v>
      </c>
      <c r="AO345" s="7">
        <v>541</v>
      </c>
    </row>
    <row r="346" spans="2:41" x14ac:dyDescent="0.3">
      <c r="B346" s="6">
        <v>159</v>
      </c>
      <c r="C346">
        <v>225</v>
      </c>
      <c r="D346">
        <v>270</v>
      </c>
      <c r="E346">
        <v>332</v>
      </c>
      <c r="F346">
        <v>380</v>
      </c>
      <c r="G346">
        <v>438</v>
      </c>
      <c r="H346">
        <v>488</v>
      </c>
      <c r="I346" s="7">
        <v>545</v>
      </c>
      <c r="J346" s="6">
        <v>159</v>
      </c>
      <c r="K346">
        <v>220</v>
      </c>
      <c r="L346">
        <v>257</v>
      </c>
      <c r="M346">
        <v>325</v>
      </c>
      <c r="N346">
        <v>392</v>
      </c>
      <c r="O346">
        <v>434</v>
      </c>
      <c r="P346">
        <v>482</v>
      </c>
      <c r="Q346" s="7">
        <v>545</v>
      </c>
      <c r="R346">
        <v>159</v>
      </c>
      <c r="S346">
        <v>217</v>
      </c>
      <c r="T346">
        <v>277</v>
      </c>
      <c r="U346">
        <v>324</v>
      </c>
      <c r="V346">
        <v>371</v>
      </c>
      <c r="W346">
        <v>427</v>
      </c>
      <c r="X346">
        <v>493</v>
      </c>
      <c r="Y346">
        <v>549</v>
      </c>
      <c r="Z346" s="6">
        <v>163</v>
      </c>
      <c r="AA346">
        <v>205</v>
      </c>
      <c r="AB346">
        <v>280</v>
      </c>
      <c r="AC346">
        <v>324</v>
      </c>
      <c r="AD346">
        <v>383</v>
      </c>
      <c r="AE346">
        <v>427</v>
      </c>
      <c r="AF346">
        <v>489</v>
      </c>
      <c r="AG346" s="7">
        <v>547</v>
      </c>
      <c r="AH346">
        <v>153</v>
      </c>
      <c r="AI346">
        <v>214</v>
      </c>
      <c r="AJ346">
        <v>270</v>
      </c>
      <c r="AK346">
        <v>324</v>
      </c>
      <c r="AL346">
        <v>368</v>
      </c>
      <c r="AM346">
        <v>437</v>
      </c>
      <c r="AN346">
        <v>489</v>
      </c>
      <c r="AO346" s="7">
        <v>547</v>
      </c>
    </row>
    <row r="347" spans="2:41" x14ac:dyDescent="0.3">
      <c r="B347" s="6">
        <v>169</v>
      </c>
      <c r="C347">
        <v>221</v>
      </c>
      <c r="D347">
        <v>274</v>
      </c>
      <c r="E347">
        <v>322</v>
      </c>
      <c r="F347">
        <v>371</v>
      </c>
      <c r="G347">
        <v>434</v>
      </c>
      <c r="H347">
        <v>495</v>
      </c>
      <c r="I347" s="7">
        <v>538</v>
      </c>
      <c r="J347" s="6">
        <v>168</v>
      </c>
      <c r="K347">
        <v>212</v>
      </c>
      <c r="L347">
        <v>271</v>
      </c>
      <c r="M347">
        <v>325</v>
      </c>
      <c r="N347">
        <v>387</v>
      </c>
      <c r="O347">
        <v>443</v>
      </c>
      <c r="P347">
        <v>486</v>
      </c>
      <c r="Q347" s="7">
        <v>543</v>
      </c>
      <c r="R347">
        <v>167</v>
      </c>
      <c r="S347">
        <v>221</v>
      </c>
      <c r="T347">
        <v>274</v>
      </c>
      <c r="U347">
        <v>315</v>
      </c>
      <c r="V347">
        <v>370</v>
      </c>
      <c r="W347">
        <v>427</v>
      </c>
      <c r="X347">
        <v>489</v>
      </c>
      <c r="Y347">
        <v>543</v>
      </c>
      <c r="Z347" s="6">
        <v>157</v>
      </c>
      <c r="AA347">
        <v>221</v>
      </c>
      <c r="AB347">
        <v>270</v>
      </c>
      <c r="AC347">
        <v>333</v>
      </c>
      <c r="AD347">
        <v>374</v>
      </c>
      <c r="AE347">
        <v>440</v>
      </c>
      <c r="AF347">
        <v>485</v>
      </c>
      <c r="AG347" s="7">
        <v>543</v>
      </c>
      <c r="AH347">
        <v>164</v>
      </c>
      <c r="AI347">
        <v>213</v>
      </c>
      <c r="AJ347">
        <v>268</v>
      </c>
      <c r="AK347">
        <v>324</v>
      </c>
      <c r="AL347">
        <v>369</v>
      </c>
      <c r="AM347">
        <v>430</v>
      </c>
      <c r="AN347">
        <v>490</v>
      </c>
      <c r="AO347" s="7">
        <v>529</v>
      </c>
    </row>
    <row r="348" spans="2:41" x14ac:dyDescent="0.3">
      <c r="B348" s="6">
        <v>167</v>
      </c>
      <c r="C348">
        <v>218</v>
      </c>
      <c r="D348">
        <v>273</v>
      </c>
      <c r="E348">
        <v>333</v>
      </c>
      <c r="F348">
        <v>381</v>
      </c>
      <c r="G348">
        <v>436</v>
      </c>
      <c r="H348">
        <v>493</v>
      </c>
      <c r="I348" s="7">
        <v>546</v>
      </c>
      <c r="J348" s="6">
        <v>161</v>
      </c>
      <c r="K348">
        <v>215</v>
      </c>
      <c r="L348">
        <v>272</v>
      </c>
      <c r="M348">
        <v>322</v>
      </c>
      <c r="N348">
        <v>378</v>
      </c>
      <c r="O348">
        <v>433</v>
      </c>
      <c r="P348">
        <v>477</v>
      </c>
      <c r="Q348" s="7">
        <v>537</v>
      </c>
      <c r="R348">
        <v>168</v>
      </c>
      <c r="S348">
        <v>221</v>
      </c>
      <c r="T348">
        <v>272</v>
      </c>
      <c r="U348">
        <v>331</v>
      </c>
      <c r="V348">
        <v>376</v>
      </c>
      <c r="W348">
        <v>430</v>
      </c>
      <c r="X348">
        <v>475</v>
      </c>
      <c r="Y348">
        <v>533</v>
      </c>
      <c r="Z348" s="6">
        <v>163</v>
      </c>
      <c r="AA348">
        <v>218</v>
      </c>
      <c r="AB348">
        <v>271</v>
      </c>
      <c r="AC348">
        <v>330</v>
      </c>
      <c r="AD348">
        <v>375</v>
      </c>
      <c r="AE348">
        <v>428</v>
      </c>
      <c r="AF348">
        <v>491</v>
      </c>
      <c r="AG348" s="7">
        <v>544</v>
      </c>
      <c r="AH348">
        <v>163</v>
      </c>
      <c r="AI348">
        <v>219</v>
      </c>
      <c r="AJ348">
        <v>277</v>
      </c>
      <c r="AK348">
        <v>317</v>
      </c>
      <c r="AL348">
        <v>373</v>
      </c>
      <c r="AM348">
        <v>442</v>
      </c>
      <c r="AN348">
        <v>490</v>
      </c>
      <c r="AO348" s="7">
        <v>551</v>
      </c>
    </row>
    <row r="349" spans="2:41" x14ac:dyDescent="0.3">
      <c r="B349" s="6">
        <v>166</v>
      </c>
      <c r="C349">
        <v>223</v>
      </c>
      <c r="D349">
        <v>277</v>
      </c>
      <c r="E349">
        <v>318</v>
      </c>
      <c r="F349">
        <v>391</v>
      </c>
      <c r="G349">
        <v>433</v>
      </c>
      <c r="H349">
        <v>488</v>
      </c>
      <c r="I349" s="7">
        <v>545</v>
      </c>
      <c r="J349" s="6">
        <v>159</v>
      </c>
      <c r="K349">
        <v>218</v>
      </c>
      <c r="L349">
        <v>276</v>
      </c>
      <c r="M349">
        <v>323</v>
      </c>
      <c r="N349">
        <v>380</v>
      </c>
      <c r="O349">
        <v>432</v>
      </c>
      <c r="P349">
        <v>485</v>
      </c>
      <c r="Q349" s="7">
        <v>544</v>
      </c>
      <c r="R349">
        <v>164</v>
      </c>
      <c r="S349">
        <v>216</v>
      </c>
      <c r="T349">
        <v>263</v>
      </c>
      <c r="U349">
        <v>315</v>
      </c>
      <c r="V349">
        <v>373</v>
      </c>
      <c r="W349">
        <v>435</v>
      </c>
      <c r="X349">
        <v>491</v>
      </c>
      <c r="Y349">
        <v>538</v>
      </c>
      <c r="Z349" s="6">
        <v>160</v>
      </c>
      <c r="AA349">
        <v>224</v>
      </c>
      <c r="AB349">
        <v>267</v>
      </c>
      <c r="AC349">
        <v>324</v>
      </c>
      <c r="AD349">
        <v>385</v>
      </c>
      <c r="AE349">
        <v>437</v>
      </c>
      <c r="AF349">
        <v>493</v>
      </c>
      <c r="AG349" s="7">
        <v>538</v>
      </c>
      <c r="AH349">
        <v>167</v>
      </c>
      <c r="AI349">
        <v>224</v>
      </c>
      <c r="AJ349">
        <v>275</v>
      </c>
      <c r="AK349">
        <v>328</v>
      </c>
      <c r="AL349">
        <v>380</v>
      </c>
      <c r="AM349">
        <v>433</v>
      </c>
      <c r="AN349">
        <v>486</v>
      </c>
      <c r="AO349" s="7">
        <v>537</v>
      </c>
    </row>
    <row r="350" spans="2:41" x14ac:dyDescent="0.3">
      <c r="B350" s="6">
        <v>164</v>
      </c>
      <c r="C350">
        <v>220</v>
      </c>
      <c r="D350">
        <v>278</v>
      </c>
      <c r="E350">
        <v>329</v>
      </c>
      <c r="F350">
        <v>375</v>
      </c>
      <c r="G350">
        <v>444</v>
      </c>
      <c r="H350">
        <v>493</v>
      </c>
      <c r="I350" s="7">
        <v>548</v>
      </c>
      <c r="J350" s="6">
        <v>161</v>
      </c>
      <c r="K350">
        <v>213</v>
      </c>
      <c r="L350">
        <v>274</v>
      </c>
      <c r="M350">
        <v>325</v>
      </c>
      <c r="N350">
        <v>375</v>
      </c>
      <c r="O350">
        <v>431</v>
      </c>
      <c r="P350">
        <v>483</v>
      </c>
      <c r="Q350" s="7">
        <v>541</v>
      </c>
      <c r="R350">
        <v>166</v>
      </c>
      <c r="S350">
        <v>218</v>
      </c>
      <c r="T350">
        <v>269</v>
      </c>
      <c r="U350">
        <v>324</v>
      </c>
      <c r="V350">
        <v>383</v>
      </c>
      <c r="W350">
        <v>441</v>
      </c>
      <c r="X350">
        <v>489</v>
      </c>
      <c r="Y350">
        <v>537</v>
      </c>
      <c r="Z350" s="6">
        <v>165</v>
      </c>
      <c r="AA350">
        <v>216</v>
      </c>
      <c r="AB350">
        <v>267</v>
      </c>
      <c r="AC350">
        <v>321</v>
      </c>
      <c r="AD350">
        <v>370</v>
      </c>
      <c r="AE350">
        <v>432</v>
      </c>
      <c r="AF350">
        <v>497</v>
      </c>
      <c r="AG350" s="7">
        <v>547</v>
      </c>
      <c r="AH350">
        <v>167</v>
      </c>
      <c r="AI350">
        <v>220</v>
      </c>
      <c r="AJ350">
        <v>267</v>
      </c>
      <c r="AK350">
        <v>330</v>
      </c>
      <c r="AL350">
        <v>374</v>
      </c>
      <c r="AM350">
        <v>435</v>
      </c>
      <c r="AN350">
        <v>486</v>
      </c>
      <c r="AO350" s="7">
        <v>544</v>
      </c>
    </row>
    <row r="351" spans="2:41" x14ac:dyDescent="0.3">
      <c r="B351" s="6">
        <v>159</v>
      </c>
      <c r="C351">
        <v>228</v>
      </c>
      <c r="D351">
        <v>280</v>
      </c>
      <c r="E351">
        <v>326</v>
      </c>
      <c r="F351">
        <v>383</v>
      </c>
      <c r="G351">
        <v>437</v>
      </c>
      <c r="H351">
        <v>487</v>
      </c>
      <c r="I351" s="7">
        <v>547</v>
      </c>
      <c r="J351" s="6">
        <v>157</v>
      </c>
      <c r="K351">
        <v>214</v>
      </c>
      <c r="L351">
        <v>273</v>
      </c>
      <c r="M351">
        <v>325</v>
      </c>
      <c r="N351">
        <v>378</v>
      </c>
      <c r="O351">
        <v>428</v>
      </c>
      <c r="P351">
        <v>483</v>
      </c>
      <c r="Q351" s="7">
        <v>535</v>
      </c>
      <c r="R351">
        <v>167</v>
      </c>
      <c r="S351">
        <v>212</v>
      </c>
      <c r="T351">
        <v>267</v>
      </c>
      <c r="U351">
        <v>334</v>
      </c>
      <c r="V351">
        <v>376</v>
      </c>
      <c r="W351">
        <v>430</v>
      </c>
      <c r="X351">
        <v>475</v>
      </c>
      <c r="Y351">
        <v>545</v>
      </c>
      <c r="Z351" s="6">
        <v>163</v>
      </c>
      <c r="AA351">
        <v>216</v>
      </c>
      <c r="AB351">
        <v>276</v>
      </c>
      <c r="AC351">
        <v>321</v>
      </c>
      <c r="AD351">
        <v>383</v>
      </c>
      <c r="AE351">
        <v>434</v>
      </c>
      <c r="AF351">
        <v>492</v>
      </c>
      <c r="AG351" s="7">
        <v>543</v>
      </c>
      <c r="AH351">
        <v>157</v>
      </c>
      <c r="AI351">
        <v>219</v>
      </c>
      <c r="AJ351">
        <v>269</v>
      </c>
      <c r="AK351">
        <v>323</v>
      </c>
      <c r="AL351">
        <v>373</v>
      </c>
      <c r="AM351">
        <v>428</v>
      </c>
      <c r="AN351">
        <v>485</v>
      </c>
      <c r="AO351" s="7">
        <v>542</v>
      </c>
    </row>
    <row r="352" spans="2:41" x14ac:dyDescent="0.3">
      <c r="B352" s="6">
        <v>163</v>
      </c>
      <c r="C352">
        <v>217</v>
      </c>
      <c r="D352">
        <v>266</v>
      </c>
      <c r="E352">
        <v>323</v>
      </c>
      <c r="F352">
        <v>380</v>
      </c>
      <c r="G352">
        <v>433</v>
      </c>
      <c r="H352">
        <v>488</v>
      </c>
      <c r="I352" s="7">
        <v>555</v>
      </c>
      <c r="J352" s="6">
        <v>158</v>
      </c>
      <c r="K352">
        <v>227</v>
      </c>
      <c r="L352">
        <v>273</v>
      </c>
      <c r="M352">
        <v>325</v>
      </c>
      <c r="N352">
        <v>376</v>
      </c>
      <c r="O352">
        <v>440</v>
      </c>
      <c r="P352">
        <v>488</v>
      </c>
      <c r="Q352" s="7">
        <v>544</v>
      </c>
      <c r="R352">
        <v>163</v>
      </c>
      <c r="S352">
        <v>214</v>
      </c>
      <c r="T352">
        <v>263</v>
      </c>
      <c r="U352">
        <v>322</v>
      </c>
      <c r="V352">
        <v>378</v>
      </c>
      <c r="W352">
        <v>439</v>
      </c>
      <c r="X352">
        <v>484</v>
      </c>
      <c r="Y352">
        <v>540</v>
      </c>
      <c r="Z352" s="6">
        <v>168</v>
      </c>
      <c r="AA352">
        <v>221</v>
      </c>
      <c r="AB352">
        <v>272</v>
      </c>
      <c r="AC352">
        <v>332</v>
      </c>
      <c r="AD352">
        <v>376</v>
      </c>
      <c r="AE352">
        <v>438</v>
      </c>
      <c r="AF352">
        <v>491</v>
      </c>
      <c r="AG352" s="7">
        <v>543</v>
      </c>
      <c r="AH352">
        <v>159</v>
      </c>
      <c r="AI352">
        <v>221</v>
      </c>
      <c r="AJ352">
        <v>273</v>
      </c>
      <c r="AK352">
        <v>332</v>
      </c>
      <c r="AL352">
        <v>379</v>
      </c>
      <c r="AM352">
        <v>432</v>
      </c>
      <c r="AN352">
        <v>492</v>
      </c>
      <c r="AO352" s="7">
        <v>541</v>
      </c>
    </row>
    <row r="353" spans="2:41" x14ac:dyDescent="0.3">
      <c r="B353" s="6">
        <v>161</v>
      </c>
      <c r="C353">
        <v>222</v>
      </c>
      <c r="D353">
        <v>272</v>
      </c>
      <c r="E353">
        <v>328</v>
      </c>
      <c r="F353">
        <v>378</v>
      </c>
      <c r="G353">
        <v>434</v>
      </c>
      <c r="H353">
        <v>490</v>
      </c>
      <c r="I353" s="7">
        <v>540</v>
      </c>
      <c r="J353" s="6">
        <v>163</v>
      </c>
      <c r="K353">
        <v>221</v>
      </c>
      <c r="L353">
        <v>269</v>
      </c>
      <c r="M353">
        <v>326</v>
      </c>
      <c r="N353">
        <v>374</v>
      </c>
      <c r="O353">
        <v>434</v>
      </c>
      <c r="P353">
        <v>495</v>
      </c>
      <c r="Q353" s="7">
        <v>541</v>
      </c>
      <c r="R353">
        <v>164</v>
      </c>
      <c r="S353">
        <v>224</v>
      </c>
      <c r="T353">
        <v>270</v>
      </c>
      <c r="U353">
        <v>328</v>
      </c>
      <c r="V353">
        <v>382</v>
      </c>
      <c r="W353">
        <v>425</v>
      </c>
      <c r="X353">
        <v>493</v>
      </c>
      <c r="Y353">
        <v>540</v>
      </c>
      <c r="Z353" s="6">
        <v>165</v>
      </c>
      <c r="AA353">
        <v>215</v>
      </c>
      <c r="AB353">
        <v>269</v>
      </c>
      <c r="AC353">
        <v>317</v>
      </c>
      <c r="AD353">
        <v>379</v>
      </c>
      <c r="AE353">
        <v>428</v>
      </c>
      <c r="AF353">
        <v>495</v>
      </c>
      <c r="AG353" s="7">
        <v>529</v>
      </c>
      <c r="AH353">
        <v>163</v>
      </c>
      <c r="AI353">
        <v>212</v>
      </c>
      <c r="AJ353">
        <v>276</v>
      </c>
      <c r="AK353">
        <v>329</v>
      </c>
      <c r="AL353">
        <v>383</v>
      </c>
      <c r="AM353">
        <v>430</v>
      </c>
      <c r="AN353">
        <v>481</v>
      </c>
      <c r="AO353" s="7">
        <v>538</v>
      </c>
    </row>
    <row r="354" spans="2:41" x14ac:dyDescent="0.3">
      <c r="B354" s="6">
        <v>165</v>
      </c>
      <c r="C354">
        <v>219</v>
      </c>
      <c r="D354">
        <v>276</v>
      </c>
      <c r="E354">
        <v>334</v>
      </c>
      <c r="F354">
        <v>391</v>
      </c>
      <c r="G354">
        <v>441</v>
      </c>
      <c r="H354">
        <v>484</v>
      </c>
      <c r="I354" s="7">
        <v>534</v>
      </c>
      <c r="J354" s="6">
        <v>164</v>
      </c>
      <c r="K354">
        <v>226</v>
      </c>
      <c r="L354">
        <v>270</v>
      </c>
      <c r="M354">
        <v>323</v>
      </c>
      <c r="N354">
        <v>378</v>
      </c>
      <c r="O354">
        <v>433</v>
      </c>
      <c r="P354">
        <v>485</v>
      </c>
      <c r="Q354" s="7">
        <v>541</v>
      </c>
      <c r="R354">
        <v>160</v>
      </c>
      <c r="S354">
        <v>215</v>
      </c>
      <c r="T354">
        <v>271</v>
      </c>
      <c r="U354">
        <v>324</v>
      </c>
      <c r="V354">
        <v>383</v>
      </c>
      <c r="W354">
        <v>433</v>
      </c>
      <c r="X354">
        <v>482</v>
      </c>
      <c r="Y354">
        <v>557</v>
      </c>
      <c r="Z354" s="6">
        <v>162</v>
      </c>
      <c r="AA354">
        <v>216</v>
      </c>
      <c r="AB354">
        <v>271</v>
      </c>
      <c r="AC354">
        <v>319</v>
      </c>
      <c r="AD354">
        <v>384</v>
      </c>
      <c r="AE354">
        <v>441</v>
      </c>
      <c r="AF354">
        <v>478</v>
      </c>
      <c r="AG354" s="7">
        <v>537</v>
      </c>
      <c r="AH354">
        <v>165</v>
      </c>
      <c r="AI354">
        <v>221</v>
      </c>
      <c r="AJ354">
        <v>264</v>
      </c>
      <c r="AK354">
        <v>324</v>
      </c>
      <c r="AL354">
        <v>374</v>
      </c>
      <c r="AM354">
        <v>438</v>
      </c>
      <c r="AN354">
        <v>482</v>
      </c>
      <c r="AO354" s="7">
        <v>538</v>
      </c>
    </row>
    <row r="355" spans="2:41" x14ac:dyDescent="0.3">
      <c r="B355" s="6">
        <v>159</v>
      </c>
      <c r="C355">
        <v>225</v>
      </c>
      <c r="D355">
        <v>271</v>
      </c>
      <c r="E355">
        <v>334</v>
      </c>
      <c r="F355">
        <v>380</v>
      </c>
      <c r="G355">
        <v>440</v>
      </c>
      <c r="H355">
        <v>489</v>
      </c>
      <c r="I355" s="7">
        <v>544</v>
      </c>
      <c r="J355" s="6">
        <v>164</v>
      </c>
      <c r="K355">
        <v>213</v>
      </c>
      <c r="L355">
        <v>271</v>
      </c>
      <c r="M355">
        <v>324</v>
      </c>
      <c r="N355">
        <v>380</v>
      </c>
      <c r="O355">
        <v>438</v>
      </c>
      <c r="P355">
        <v>489</v>
      </c>
      <c r="Q355" s="7">
        <v>547</v>
      </c>
      <c r="R355">
        <v>159</v>
      </c>
      <c r="S355">
        <v>209</v>
      </c>
      <c r="T355">
        <v>263</v>
      </c>
      <c r="U355">
        <v>326</v>
      </c>
      <c r="V355">
        <v>378</v>
      </c>
      <c r="W355">
        <v>436</v>
      </c>
      <c r="X355">
        <v>495</v>
      </c>
      <c r="Y355">
        <v>546</v>
      </c>
      <c r="Z355" s="6">
        <v>160</v>
      </c>
      <c r="AA355">
        <v>217</v>
      </c>
      <c r="AB355">
        <v>269</v>
      </c>
      <c r="AC355">
        <v>320</v>
      </c>
      <c r="AD355">
        <v>382</v>
      </c>
      <c r="AE355">
        <v>429</v>
      </c>
      <c r="AF355">
        <v>492</v>
      </c>
      <c r="AG355" s="7">
        <v>550</v>
      </c>
      <c r="AH355">
        <v>165</v>
      </c>
      <c r="AI355">
        <v>214</v>
      </c>
      <c r="AJ355">
        <v>267</v>
      </c>
      <c r="AK355">
        <v>315</v>
      </c>
      <c r="AL355">
        <v>370</v>
      </c>
      <c r="AM355">
        <v>433</v>
      </c>
      <c r="AN355">
        <v>487</v>
      </c>
      <c r="AO355" s="7">
        <v>526</v>
      </c>
    </row>
    <row r="356" spans="2:41" x14ac:dyDescent="0.3">
      <c r="B356" s="6">
        <v>164</v>
      </c>
      <c r="C356">
        <v>221</v>
      </c>
      <c r="D356">
        <v>279</v>
      </c>
      <c r="E356">
        <v>327</v>
      </c>
      <c r="F356">
        <v>383</v>
      </c>
      <c r="G356">
        <v>443</v>
      </c>
      <c r="H356">
        <v>493</v>
      </c>
      <c r="I356" s="7">
        <v>559</v>
      </c>
      <c r="J356" s="6">
        <v>158</v>
      </c>
      <c r="K356">
        <v>215</v>
      </c>
      <c r="L356">
        <v>272</v>
      </c>
      <c r="M356">
        <v>326</v>
      </c>
      <c r="N356">
        <v>373</v>
      </c>
      <c r="O356">
        <v>436</v>
      </c>
      <c r="P356">
        <v>478</v>
      </c>
      <c r="Q356" s="7">
        <v>536</v>
      </c>
      <c r="R356">
        <v>163</v>
      </c>
      <c r="S356">
        <v>217</v>
      </c>
      <c r="T356">
        <v>270</v>
      </c>
      <c r="U356">
        <v>332</v>
      </c>
      <c r="V356">
        <v>385</v>
      </c>
      <c r="W356">
        <v>440</v>
      </c>
      <c r="X356">
        <v>491</v>
      </c>
      <c r="Y356">
        <v>541</v>
      </c>
      <c r="Z356" s="6">
        <v>167</v>
      </c>
      <c r="AA356">
        <v>215</v>
      </c>
      <c r="AB356">
        <v>271</v>
      </c>
      <c r="AC356">
        <v>327</v>
      </c>
      <c r="AD356">
        <v>364</v>
      </c>
      <c r="AE356">
        <v>428</v>
      </c>
      <c r="AF356">
        <v>483</v>
      </c>
      <c r="AG356" s="7">
        <v>545</v>
      </c>
      <c r="AH356">
        <v>162</v>
      </c>
      <c r="AI356">
        <v>214</v>
      </c>
      <c r="AJ356">
        <v>275</v>
      </c>
      <c r="AK356">
        <v>328</v>
      </c>
      <c r="AL356">
        <v>381</v>
      </c>
      <c r="AM356">
        <v>434</v>
      </c>
      <c r="AN356">
        <v>486</v>
      </c>
      <c r="AO356" s="7">
        <v>532</v>
      </c>
    </row>
    <row r="357" spans="2:41" x14ac:dyDescent="0.3">
      <c r="B357" s="6">
        <v>171</v>
      </c>
      <c r="C357">
        <v>222</v>
      </c>
      <c r="D357">
        <v>269</v>
      </c>
      <c r="E357">
        <v>325</v>
      </c>
      <c r="F357">
        <v>383</v>
      </c>
      <c r="G357">
        <v>434</v>
      </c>
      <c r="H357">
        <v>500</v>
      </c>
      <c r="I357" s="7">
        <v>536</v>
      </c>
      <c r="J357" s="6">
        <v>169</v>
      </c>
      <c r="K357">
        <v>212</v>
      </c>
      <c r="L357">
        <v>271</v>
      </c>
      <c r="M357">
        <v>323</v>
      </c>
      <c r="N357">
        <v>388</v>
      </c>
      <c r="O357">
        <v>442</v>
      </c>
      <c r="P357">
        <v>489</v>
      </c>
      <c r="Q357" s="7">
        <v>528</v>
      </c>
      <c r="R357">
        <v>160</v>
      </c>
      <c r="S357">
        <v>214</v>
      </c>
      <c r="T357">
        <v>271</v>
      </c>
      <c r="U357">
        <v>327</v>
      </c>
      <c r="V357">
        <v>378</v>
      </c>
      <c r="W357">
        <v>434</v>
      </c>
      <c r="X357">
        <v>483</v>
      </c>
      <c r="Y357">
        <v>550</v>
      </c>
      <c r="Z357" s="6">
        <v>160</v>
      </c>
      <c r="AA357">
        <v>221</v>
      </c>
      <c r="AB357">
        <v>273</v>
      </c>
      <c r="AC357">
        <v>332</v>
      </c>
      <c r="AD357">
        <v>393</v>
      </c>
      <c r="AE357">
        <v>439</v>
      </c>
      <c r="AF357">
        <v>487</v>
      </c>
      <c r="AG357" s="7">
        <v>530</v>
      </c>
      <c r="AH357">
        <v>170</v>
      </c>
      <c r="AI357">
        <v>218</v>
      </c>
      <c r="AJ357">
        <v>270</v>
      </c>
      <c r="AK357">
        <v>324</v>
      </c>
      <c r="AL357">
        <v>376</v>
      </c>
      <c r="AM357">
        <v>434</v>
      </c>
      <c r="AN357">
        <v>485</v>
      </c>
      <c r="AO357" s="7">
        <v>551</v>
      </c>
    </row>
    <row r="358" spans="2:41" x14ac:dyDescent="0.3">
      <c r="B358" s="6">
        <v>163</v>
      </c>
      <c r="C358">
        <v>216</v>
      </c>
      <c r="D358">
        <v>275</v>
      </c>
      <c r="E358">
        <v>328</v>
      </c>
      <c r="F358">
        <v>387</v>
      </c>
      <c r="G358">
        <v>443</v>
      </c>
      <c r="H358">
        <v>477</v>
      </c>
      <c r="I358" s="7">
        <v>546</v>
      </c>
      <c r="J358" s="6">
        <v>168</v>
      </c>
      <c r="K358">
        <v>220</v>
      </c>
      <c r="L358">
        <v>266</v>
      </c>
      <c r="M358">
        <v>318</v>
      </c>
      <c r="N358">
        <v>371</v>
      </c>
      <c r="O358">
        <v>429</v>
      </c>
      <c r="P358">
        <v>490</v>
      </c>
      <c r="Q358" s="7">
        <v>544</v>
      </c>
      <c r="R358">
        <v>166</v>
      </c>
      <c r="S358">
        <v>213</v>
      </c>
      <c r="T358">
        <v>272</v>
      </c>
      <c r="U358">
        <v>322</v>
      </c>
      <c r="V358">
        <v>374</v>
      </c>
      <c r="W358">
        <v>437</v>
      </c>
      <c r="X358">
        <v>479</v>
      </c>
      <c r="Y358">
        <v>543</v>
      </c>
      <c r="Z358" s="6">
        <v>167</v>
      </c>
      <c r="AA358">
        <v>216</v>
      </c>
      <c r="AB358">
        <v>270</v>
      </c>
      <c r="AC358">
        <v>335</v>
      </c>
      <c r="AD358">
        <v>387</v>
      </c>
      <c r="AE358">
        <v>429</v>
      </c>
      <c r="AF358">
        <v>480</v>
      </c>
      <c r="AG358" s="7">
        <v>534</v>
      </c>
      <c r="AH358">
        <v>165</v>
      </c>
      <c r="AI358">
        <v>220</v>
      </c>
      <c r="AJ358">
        <v>265</v>
      </c>
      <c r="AK358">
        <v>325</v>
      </c>
      <c r="AL358">
        <v>384</v>
      </c>
      <c r="AM358">
        <v>426</v>
      </c>
      <c r="AN358">
        <v>496</v>
      </c>
      <c r="AO358" s="7">
        <v>543</v>
      </c>
    </row>
    <row r="359" spans="2:41" x14ac:dyDescent="0.3">
      <c r="B359" s="6">
        <v>166</v>
      </c>
      <c r="C359">
        <v>220</v>
      </c>
      <c r="D359">
        <v>274</v>
      </c>
      <c r="E359">
        <v>326</v>
      </c>
      <c r="F359">
        <v>377</v>
      </c>
      <c r="G359">
        <v>432</v>
      </c>
      <c r="H359">
        <v>496</v>
      </c>
      <c r="I359" s="7">
        <v>564</v>
      </c>
      <c r="J359" s="6">
        <v>167</v>
      </c>
      <c r="K359">
        <v>221</v>
      </c>
      <c r="L359">
        <v>269</v>
      </c>
      <c r="M359">
        <v>326</v>
      </c>
      <c r="N359">
        <v>383</v>
      </c>
      <c r="O359">
        <v>440</v>
      </c>
      <c r="P359">
        <v>477</v>
      </c>
      <c r="Q359" s="7">
        <v>542</v>
      </c>
      <c r="R359">
        <v>160</v>
      </c>
      <c r="S359">
        <v>213</v>
      </c>
      <c r="T359">
        <v>267</v>
      </c>
      <c r="U359">
        <v>328</v>
      </c>
      <c r="V359">
        <v>385</v>
      </c>
      <c r="W359">
        <v>439</v>
      </c>
      <c r="X359">
        <v>484</v>
      </c>
      <c r="Y359">
        <v>540</v>
      </c>
      <c r="Z359" s="6">
        <v>159</v>
      </c>
      <c r="AA359">
        <v>218</v>
      </c>
      <c r="AB359">
        <v>273</v>
      </c>
      <c r="AC359">
        <v>334</v>
      </c>
      <c r="AD359">
        <v>387</v>
      </c>
      <c r="AE359">
        <v>423</v>
      </c>
      <c r="AF359">
        <v>505</v>
      </c>
      <c r="AG359" s="7">
        <v>550</v>
      </c>
      <c r="AH359">
        <v>161</v>
      </c>
      <c r="AI359">
        <v>218</v>
      </c>
      <c r="AJ359">
        <v>261</v>
      </c>
      <c r="AK359">
        <v>320</v>
      </c>
      <c r="AL359">
        <v>389</v>
      </c>
      <c r="AM359">
        <v>429</v>
      </c>
      <c r="AN359">
        <v>489</v>
      </c>
      <c r="AO359" s="7">
        <v>541</v>
      </c>
    </row>
    <row r="360" spans="2:41" x14ac:dyDescent="0.3">
      <c r="B360" s="6">
        <v>168</v>
      </c>
      <c r="C360">
        <v>224</v>
      </c>
      <c r="D360">
        <v>272</v>
      </c>
      <c r="E360">
        <v>334</v>
      </c>
      <c r="F360">
        <v>377</v>
      </c>
      <c r="G360">
        <v>441</v>
      </c>
      <c r="H360">
        <v>486</v>
      </c>
      <c r="I360" s="7">
        <v>549</v>
      </c>
      <c r="J360" s="6">
        <v>161</v>
      </c>
      <c r="K360">
        <v>220</v>
      </c>
      <c r="L360">
        <v>275</v>
      </c>
      <c r="M360">
        <v>320</v>
      </c>
      <c r="N360">
        <v>378</v>
      </c>
      <c r="O360">
        <v>439</v>
      </c>
      <c r="P360">
        <v>480</v>
      </c>
      <c r="Q360" s="7">
        <v>533</v>
      </c>
      <c r="R360">
        <v>163</v>
      </c>
      <c r="S360">
        <v>218</v>
      </c>
      <c r="T360">
        <v>273</v>
      </c>
      <c r="U360">
        <v>334</v>
      </c>
      <c r="V360">
        <v>385</v>
      </c>
      <c r="W360">
        <v>439</v>
      </c>
      <c r="X360">
        <v>480</v>
      </c>
      <c r="Y360">
        <v>547</v>
      </c>
      <c r="Z360" s="6">
        <v>164</v>
      </c>
      <c r="AA360">
        <v>219</v>
      </c>
      <c r="AB360">
        <v>271</v>
      </c>
      <c r="AC360">
        <v>329</v>
      </c>
      <c r="AD360">
        <v>391</v>
      </c>
      <c r="AE360">
        <v>429</v>
      </c>
      <c r="AF360">
        <v>484</v>
      </c>
      <c r="AG360" s="7">
        <v>551</v>
      </c>
      <c r="AH360">
        <v>162</v>
      </c>
      <c r="AI360">
        <v>209</v>
      </c>
      <c r="AJ360">
        <v>273</v>
      </c>
      <c r="AK360">
        <v>318</v>
      </c>
      <c r="AL360">
        <v>383</v>
      </c>
      <c r="AM360">
        <v>431</v>
      </c>
      <c r="AN360">
        <v>489</v>
      </c>
      <c r="AO360" s="7">
        <v>541</v>
      </c>
    </row>
    <row r="361" spans="2:41" x14ac:dyDescent="0.3">
      <c r="B361" s="6">
        <v>172</v>
      </c>
      <c r="C361">
        <v>222</v>
      </c>
      <c r="D361">
        <v>277</v>
      </c>
      <c r="E361">
        <v>327</v>
      </c>
      <c r="F361">
        <v>382</v>
      </c>
      <c r="G361">
        <v>448</v>
      </c>
      <c r="H361">
        <v>492</v>
      </c>
      <c r="I361" s="7">
        <v>547</v>
      </c>
      <c r="J361" s="6">
        <v>164</v>
      </c>
      <c r="K361">
        <v>217</v>
      </c>
      <c r="L361">
        <v>265</v>
      </c>
      <c r="M361">
        <v>333</v>
      </c>
      <c r="N361">
        <v>368</v>
      </c>
      <c r="O361">
        <v>444</v>
      </c>
      <c r="P361">
        <v>497</v>
      </c>
      <c r="Q361" s="7">
        <v>541</v>
      </c>
      <c r="R361">
        <v>161</v>
      </c>
      <c r="S361">
        <v>215</v>
      </c>
      <c r="T361">
        <v>274</v>
      </c>
      <c r="U361">
        <v>322</v>
      </c>
      <c r="V361">
        <v>368</v>
      </c>
      <c r="W361">
        <v>429</v>
      </c>
      <c r="X361">
        <v>490</v>
      </c>
      <c r="Y361">
        <v>553</v>
      </c>
      <c r="Z361" s="6">
        <v>161</v>
      </c>
      <c r="AA361">
        <v>219</v>
      </c>
      <c r="AB361">
        <v>275</v>
      </c>
      <c r="AC361">
        <v>327</v>
      </c>
      <c r="AD361">
        <v>371</v>
      </c>
      <c r="AE361">
        <v>429</v>
      </c>
      <c r="AF361">
        <v>487</v>
      </c>
      <c r="AG361" s="7">
        <v>532</v>
      </c>
      <c r="AH361">
        <v>159</v>
      </c>
      <c r="AI361">
        <v>215</v>
      </c>
      <c r="AJ361">
        <v>276</v>
      </c>
      <c r="AK361">
        <v>326</v>
      </c>
      <c r="AL361">
        <v>374</v>
      </c>
      <c r="AM361">
        <v>432</v>
      </c>
      <c r="AN361">
        <v>490</v>
      </c>
      <c r="AO361" s="7">
        <v>537</v>
      </c>
    </row>
    <row r="362" spans="2:41" x14ac:dyDescent="0.3">
      <c r="B362" s="6">
        <v>165</v>
      </c>
      <c r="C362">
        <v>220</v>
      </c>
      <c r="D362">
        <v>267</v>
      </c>
      <c r="E362">
        <v>324</v>
      </c>
      <c r="F362">
        <v>383</v>
      </c>
      <c r="G362">
        <v>439</v>
      </c>
      <c r="H362">
        <v>494</v>
      </c>
      <c r="I362" s="7">
        <v>535</v>
      </c>
      <c r="J362" s="6">
        <v>161</v>
      </c>
      <c r="K362">
        <v>219</v>
      </c>
      <c r="L362">
        <v>276</v>
      </c>
      <c r="M362">
        <v>326</v>
      </c>
      <c r="N362">
        <v>370</v>
      </c>
      <c r="O362">
        <v>428</v>
      </c>
      <c r="P362">
        <v>491</v>
      </c>
      <c r="Q362" s="7">
        <v>545</v>
      </c>
      <c r="R362">
        <v>162</v>
      </c>
      <c r="S362">
        <v>217</v>
      </c>
      <c r="T362">
        <v>276</v>
      </c>
      <c r="U362">
        <v>318</v>
      </c>
      <c r="V362">
        <v>369</v>
      </c>
      <c r="W362">
        <v>422</v>
      </c>
      <c r="X362">
        <v>477</v>
      </c>
      <c r="Y362">
        <v>541</v>
      </c>
      <c r="Z362" s="6">
        <v>158</v>
      </c>
      <c r="AA362">
        <v>222</v>
      </c>
      <c r="AB362">
        <v>273</v>
      </c>
      <c r="AC362">
        <v>327</v>
      </c>
      <c r="AD362">
        <v>377</v>
      </c>
      <c r="AE362">
        <v>444</v>
      </c>
      <c r="AF362">
        <v>480</v>
      </c>
      <c r="AG362" s="7">
        <v>541</v>
      </c>
      <c r="AH362">
        <v>159</v>
      </c>
      <c r="AI362">
        <v>217</v>
      </c>
      <c r="AJ362">
        <v>271</v>
      </c>
      <c r="AK362">
        <v>321</v>
      </c>
      <c r="AL362">
        <v>379</v>
      </c>
      <c r="AM362">
        <v>439</v>
      </c>
      <c r="AN362">
        <v>490</v>
      </c>
      <c r="AO362" s="7">
        <v>531</v>
      </c>
    </row>
    <row r="363" spans="2:41" x14ac:dyDescent="0.3">
      <c r="B363" s="6">
        <v>166</v>
      </c>
      <c r="C363">
        <v>224</v>
      </c>
      <c r="D363">
        <v>269</v>
      </c>
      <c r="E363">
        <v>344</v>
      </c>
      <c r="F363">
        <v>395</v>
      </c>
      <c r="G363">
        <v>445</v>
      </c>
      <c r="H363">
        <v>501</v>
      </c>
      <c r="I363" s="7">
        <v>550</v>
      </c>
      <c r="J363" s="6">
        <v>163</v>
      </c>
      <c r="K363">
        <v>219</v>
      </c>
      <c r="L363">
        <v>270</v>
      </c>
      <c r="M363">
        <v>330</v>
      </c>
      <c r="N363">
        <v>380</v>
      </c>
      <c r="O363">
        <v>433</v>
      </c>
      <c r="P363">
        <v>494</v>
      </c>
      <c r="Q363" s="7">
        <v>560</v>
      </c>
      <c r="R363">
        <v>160</v>
      </c>
      <c r="S363">
        <v>216</v>
      </c>
      <c r="T363">
        <v>277</v>
      </c>
      <c r="U363">
        <v>325</v>
      </c>
      <c r="V363">
        <v>381</v>
      </c>
      <c r="W363">
        <v>441</v>
      </c>
      <c r="X363">
        <v>497</v>
      </c>
      <c r="Y363">
        <v>544</v>
      </c>
      <c r="Z363" s="6">
        <v>163</v>
      </c>
      <c r="AA363">
        <v>218</v>
      </c>
      <c r="AB363">
        <v>270</v>
      </c>
      <c r="AC363">
        <v>323</v>
      </c>
      <c r="AD363">
        <v>382</v>
      </c>
      <c r="AE363">
        <v>434</v>
      </c>
      <c r="AF363">
        <v>484</v>
      </c>
      <c r="AG363" s="7">
        <v>545</v>
      </c>
      <c r="AH363">
        <v>169</v>
      </c>
      <c r="AI363">
        <v>212</v>
      </c>
      <c r="AJ363">
        <v>270</v>
      </c>
      <c r="AK363">
        <v>331</v>
      </c>
      <c r="AL363">
        <v>375</v>
      </c>
      <c r="AM363">
        <v>433</v>
      </c>
      <c r="AN363">
        <v>507</v>
      </c>
      <c r="AO363" s="7">
        <v>536</v>
      </c>
    </row>
    <row r="364" spans="2:41" x14ac:dyDescent="0.3">
      <c r="B364" s="6">
        <v>169</v>
      </c>
      <c r="C364">
        <v>219</v>
      </c>
      <c r="D364">
        <v>272</v>
      </c>
      <c r="E364">
        <v>335</v>
      </c>
      <c r="F364">
        <v>381</v>
      </c>
      <c r="G364">
        <v>426</v>
      </c>
      <c r="H364">
        <v>484</v>
      </c>
      <c r="I364" s="7">
        <v>543</v>
      </c>
      <c r="J364" s="6">
        <v>156</v>
      </c>
      <c r="K364">
        <v>217</v>
      </c>
      <c r="L364">
        <v>275</v>
      </c>
      <c r="M364">
        <v>327</v>
      </c>
      <c r="N364">
        <v>380</v>
      </c>
      <c r="O364">
        <v>435</v>
      </c>
      <c r="P364">
        <v>483</v>
      </c>
      <c r="Q364" s="7">
        <v>538</v>
      </c>
      <c r="R364">
        <v>165</v>
      </c>
      <c r="S364">
        <v>220</v>
      </c>
      <c r="T364">
        <v>271</v>
      </c>
      <c r="U364">
        <v>320</v>
      </c>
      <c r="V364">
        <v>381</v>
      </c>
      <c r="W364">
        <v>437</v>
      </c>
      <c r="X364">
        <v>500</v>
      </c>
      <c r="Y364">
        <v>547</v>
      </c>
      <c r="Z364" s="6">
        <v>164</v>
      </c>
      <c r="AA364">
        <v>207</v>
      </c>
      <c r="AB364">
        <v>275</v>
      </c>
      <c r="AC364">
        <v>319</v>
      </c>
      <c r="AD364">
        <v>379</v>
      </c>
      <c r="AE364">
        <v>425</v>
      </c>
      <c r="AF364">
        <v>482</v>
      </c>
      <c r="AG364" s="7">
        <v>534</v>
      </c>
      <c r="AH364">
        <v>159</v>
      </c>
      <c r="AI364">
        <v>214</v>
      </c>
      <c r="AJ364">
        <v>275</v>
      </c>
      <c r="AK364">
        <v>323</v>
      </c>
      <c r="AL364">
        <v>382</v>
      </c>
      <c r="AM364">
        <v>429</v>
      </c>
      <c r="AN364">
        <v>491</v>
      </c>
      <c r="AO364" s="7">
        <v>539</v>
      </c>
    </row>
    <row r="365" spans="2:41" x14ac:dyDescent="0.3">
      <c r="B365" s="6">
        <v>170</v>
      </c>
      <c r="C365">
        <v>224</v>
      </c>
      <c r="D365">
        <v>274</v>
      </c>
      <c r="E365">
        <v>330</v>
      </c>
      <c r="F365">
        <v>369</v>
      </c>
      <c r="G365">
        <v>432</v>
      </c>
      <c r="H365">
        <v>485</v>
      </c>
      <c r="I365" s="7">
        <v>551</v>
      </c>
      <c r="J365" s="6">
        <v>162</v>
      </c>
      <c r="K365">
        <v>226</v>
      </c>
      <c r="L365">
        <v>262</v>
      </c>
      <c r="M365">
        <v>323</v>
      </c>
      <c r="N365">
        <v>380</v>
      </c>
      <c r="O365">
        <v>429</v>
      </c>
      <c r="P365">
        <v>494</v>
      </c>
      <c r="Q365" s="7">
        <v>550</v>
      </c>
      <c r="R365">
        <v>163</v>
      </c>
      <c r="S365">
        <v>212</v>
      </c>
      <c r="T365">
        <v>266</v>
      </c>
      <c r="U365">
        <v>327</v>
      </c>
      <c r="V365">
        <v>374</v>
      </c>
      <c r="W365">
        <v>433</v>
      </c>
      <c r="X365">
        <v>486</v>
      </c>
      <c r="Y365">
        <v>530</v>
      </c>
      <c r="Z365" s="6">
        <v>163</v>
      </c>
      <c r="AA365">
        <v>213</v>
      </c>
      <c r="AB365">
        <v>277</v>
      </c>
      <c r="AC365">
        <v>325</v>
      </c>
      <c r="AD365">
        <v>384</v>
      </c>
      <c r="AE365">
        <v>440</v>
      </c>
      <c r="AF365">
        <v>482</v>
      </c>
      <c r="AG365" s="7">
        <v>542</v>
      </c>
      <c r="AH365">
        <v>160</v>
      </c>
      <c r="AI365">
        <v>213</v>
      </c>
      <c r="AJ365">
        <v>267</v>
      </c>
      <c r="AK365">
        <v>326</v>
      </c>
      <c r="AL365">
        <v>371</v>
      </c>
      <c r="AM365">
        <v>436</v>
      </c>
      <c r="AN365">
        <v>487</v>
      </c>
      <c r="AO365" s="7">
        <v>532</v>
      </c>
    </row>
    <row r="366" spans="2:41" x14ac:dyDescent="0.3">
      <c r="B366" s="6">
        <v>165</v>
      </c>
      <c r="C366">
        <v>221</v>
      </c>
      <c r="D366">
        <v>278</v>
      </c>
      <c r="E366">
        <v>335</v>
      </c>
      <c r="F366">
        <v>385</v>
      </c>
      <c r="G366">
        <v>434</v>
      </c>
      <c r="H366">
        <v>489</v>
      </c>
      <c r="I366" s="7">
        <v>539</v>
      </c>
      <c r="J366" s="6">
        <v>164</v>
      </c>
      <c r="K366">
        <v>222</v>
      </c>
      <c r="L366">
        <v>272</v>
      </c>
      <c r="M366">
        <v>323</v>
      </c>
      <c r="N366">
        <v>386</v>
      </c>
      <c r="O366">
        <v>430</v>
      </c>
      <c r="P366">
        <v>489</v>
      </c>
      <c r="Q366" s="7">
        <v>541</v>
      </c>
      <c r="R366">
        <v>160</v>
      </c>
      <c r="S366">
        <v>214</v>
      </c>
      <c r="T366">
        <v>265</v>
      </c>
      <c r="U366">
        <v>329</v>
      </c>
      <c r="V366">
        <v>376</v>
      </c>
      <c r="W366">
        <v>434</v>
      </c>
      <c r="X366">
        <v>490</v>
      </c>
      <c r="Y366">
        <v>544</v>
      </c>
      <c r="Z366" s="6">
        <v>163</v>
      </c>
      <c r="AA366">
        <v>228</v>
      </c>
      <c r="AB366">
        <v>269</v>
      </c>
      <c r="AC366">
        <v>319</v>
      </c>
      <c r="AD366">
        <v>381</v>
      </c>
      <c r="AE366">
        <v>427</v>
      </c>
      <c r="AF366">
        <v>483</v>
      </c>
      <c r="AG366" s="7">
        <v>543</v>
      </c>
      <c r="AH366">
        <v>152</v>
      </c>
      <c r="AI366">
        <v>216</v>
      </c>
      <c r="AJ366">
        <v>273</v>
      </c>
      <c r="AK366">
        <v>319</v>
      </c>
      <c r="AL366">
        <v>374</v>
      </c>
      <c r="AM366">
        <v>423</v>
      </c>
      <c r="AN366">
        <v>480</v>
      </c>
      <c r="AO366" s="7">
        <v>537</v>
      </c>
    </row>
    <row r="367" spans="2:41" x14ac:dyDescent="0.3">
      <c r="B367" s="6">
        <v>168</v>
      </c>
      <c r="C367">
        <v>215</v>
      </c>
      <c r="D367">
        <v>268</v>
      </c>
      <c r="E367">
        <v>327</v>
      </c>
      <c r="F367">
        <v>377</v>
      </c>
      <c r="G367">
        <v>439</v>
      </c>
      <c r="H367">
        <v>491</v>
      </c>
      <c r="I367" s="7">
        <v>551</v>
      </c>
      <c r="J367" s="6">
        <v>163</v>
      </c>
      <c r="K367">
        <v>216</v>
      </c>
      <c r="L367">
        <v>269</v>
      </c>
      <c r="M367">
        <v>331</v>
      </c>
      <c r="N367">
        <v>375</v>
      </c>
      <c r="O367">
        <v>437</v>
      </c>
      <c r="P367">
        <v>479</v>
      </c>
      <c r="Q367" s="7">
        <v>538</v>
      </c>
      <c r="R367">
        <v>166</v>
      </c>
      <c r="S367">
        <v>226</v>
      </c>
      <c r="T367">
        <v>267</v>
      </c>
      <c r="U367">
        <v>333</v>
      </c>
      <c r="V367">
        <v>373</v>
      </c>
      <c r="W367">
        <v>430</v>
      </c>
      <c r="X367">
        <v>489</v>
      </c>
      <c r="Y367">
        <v>530</v>
      </c>
      <c r="Z367" s="6">
        <v>162</v>
      </c>
      <c r="AA367">
        <v>219</v>
      </c>
      <c r="AB367">
        <v>268</v>
      </c>
      <c r="AC367">
        <v>331</v>
      </c>
      <c r="AD367">
        <v>389</v>
      </c>
      <c r="AE367">
        <v>446</v>
      </c>
      <c r="AF367">
        <v>490</v>
      </c>
      <c r="AG367" s="7">
        <v>541</v>
      </c>
      <c r="AH367">
        <v>163</v>
      </c>
      <c r="AI367">
        <v>223</v>
      </c>
      <c r="AJ367">
        <v>271</v>
      </c>
      <c r="AK367">
        <v>324</v>
      </c>
      <c r="AL367">
        <v>390</v>
      </c>
      <c r="AM367">
        <v>437</v>
      </c>
      <c r="AN367">
        <v>496</v>
      </c>
      <c r="AO367" s="7">
        <v>542</v>
      </c>
    </row>
    <row r="368" spans="2:41" x14ac:dyDescent="0.3">
      <c r="B368" s="6">
        <v>171</v>
      </c>
      <c r="C368">
        <v>220</v>
      </c>
      <c r="D368">
        <v>274</v>
      </c>
      <c r="E368">
        <v>330</v>
      </c>
      <c r="F368">
        <v>379</v>
      </c>
      <c r="G368">
        <v>439</v>
      </c>
      <c r="H368">
        <v>503</v>
      </c>
      <c r="I368" s="7">
        <v>540</v>
      </c>
      <c r="J368" s="6">
        <v>162</v>
      </c>
      <c r="K368">
        <v>219</v>
      </c>
      <c r="L368">
        <v>272</v>
      </c>
      <c r="M368">
        <v>323</v>
      </c>
      <c r="N368">
        <v>382</v>
      </c>
      <c r="O368">
        <v>439</v>
      </c>
      <c r="P368">
        <v>493</v>
      </c>
      <c r="Q368" s="7">
        <v>544</v>
      </c>
      <c r="R368">
        <v>159</v>
      </c>
      <c r="S368">
        <v>220</v>
      </c>
      <c r="T368">
        <v>270</v>
      </c>
      <c r="U368">
        <v>327</v>
      </c>
      <c r="V368">
        <v>378</v>
      </c>
      <c r="W368">
        <v>437</v>
      </c>
      <c r="X368">
        <v>498</v>
      </c>
      <c r="Y368">
        <v>542</v>
      </c>
      <c r="Z368" s="6">
        <v>167</v>
      </c>
      <c r="AA368">
        <v>211</v>
      </c>
      <c r="AB368">
        <v>276</v>
      </c>
      <c r="AC368">
        <v>327</v>
      </c>
      <c r="AD368">
        <v>382</v>
      </c>
      <c r="AE368">
        <v>428</v>
      </c>
      <c r="AF368">
        <v>483</v>
      </c>
      <c r="AG368" s="7">
        <v>535</v>
      </c>
      <c r="AH368">
        <v>160</v>
      </c>
      <c r="AI368">
        <v>213</v>
      </c>
      <c r="AJ368">
        <v>272</v>
      </c>
      <c r="AK368">
        <v>325</v>
      </c>
      <c r="AL368">
        <v>381</v>
      </c>
      <c r="AM368">
        <v>431</v>
      </c>
      <c r="AN368">
        <v>472</v>
      </c>
      <c r="AO368" s="7">
        <v>541</v>
      </c>
    </row>
    <row r="369" spans="2:41" x14ac:dyDescent="0.3">
      <c r="B369" s="6">
        <v>167</v>
      </c>
      <c r="C369">
        <v>220</v>
      </c>
      <c r="D369">
        <v>269</v>
      </c>
      <c r="E369">
        <v>328</v>
      </c>
      <c r="F369">
        <v>388</v>
      </c>
      <c r="G369">
        <v>437</v>
      </c>
      <c r="H369">
        <v>488</v>
      </c>
      <c r="I369" s="7">
        <v>541</v>
      </c>
      <c r="J369" s="6">
        <v>166</v>
      </c>
      <c r="K369">
        <v>215</v>
      </c>
      <c r="L369">
        <v>276</v>
      </c>
      <c r="M369">
        <v>327</v>
      </c>
      <c r="N369">
        <v>374</v>
      </c>
      <c r="O369">
        <v>441</v>
      </c>
      <c r="P369">
        <v>476</v>
      </c>
      <c r="Q369" s="7">
        <v>550</v>
      </c>
      <c r="R369">
        <v>163</v>
      </c>
      <c r="S369">
        <v>217</v>
      </c>
      <c r="T369">
        <v>271</v>
      </c>
      <c r="U369">
        <v>321</v>
      </c>
      <c r="V369">
        <v>377</v>
      </c>
      <c r="W369">
        <v>429</v>
      </c>
      <c r="X369">
        <v>492</v>
      </c>
      <c r="Y369">
        <v>543</v>
      </c>
      <c r="Z369" s="6">
        <v>162</v>
      </c>
      <c r="AA369">
        <v>218</v>
      </c>
      <c r="AB369">
        <v>274</v>
      </c>
      <c r="AC369">
        <v>321</v>
      </c>
      <c r="AD369">
        <v>372</v>
      </c>
      <c r="AE369">
        <v>429</v>
      </c>
      <c r="AF369">
        <v>489</v>
      </c>
      <c r="AG369" s="7">
        <v>538</v>
      </c>
      <c r="AH369">
        <v>164</v>
      </c>
      <c r="AI369">
        <v>223</v>
      </c>
      <c r="AJ369">
        <v>272</v>
      </c>
      <c r="AK369">
        <v>326</v>
      </c>
      <c r="AL369">
        <v>370</v>
      </c>
      <c r="AM369">
        <v>435</v>
      </c>
      <c r="AN369">
        <v>475</v>
      </c>
      <c r="AO369" s="7">
        <v>539</v>
      </c>
    </row>
    <row r="370" spans="2:41" x14ac:dyDescent="0.3">
      <c r="B370" s="6">
        <v>165</v>
      </c>
      <c r="C370">
        <v>228</v>
      </c>
      <c r="D370">
        <v>276</v>
      </c>
      <c r="E370">
        <v>330</v>
      </c>
      <c r="F370">
        <v>388</v>
      </c>
      <c r="G370">
        <v>432</v>
      </c>
      <c r="H370">
        <v>489</v>
      </c>
      <c r="I370" s="7">
        <v>538</v>
      </c>
      <c r="J370" s="6">
        <v>168</v>
      </c>
      <c r="K370">
        <v>218</v>
      </c>
      <c r="L370">
        <v>273</v>
      </c>
      <c r="M370">
        <v>332</v>
      </c>
      <c r="N370">
        <v>379</v>
      </c>
      <c r="O370">
        <v>438</v>
      </c>
      <c r="P370">
        <v>495</v>
      </c>
      <c r="Q370" s="7">
        <v>533</v>
      </c>
      <c r="R370">
        <v>167</v>
      </c>
      <c r="S370">
        <v>215</v>
      </c>
      <c r="T370">
        <v>271</v>
      </c>
      <c r="U370">
        <v>325</v>
      </c>
      <c r="V370">
        <v>381</v>
      </c>
      <c r="W370">
        <v>445</v>
      </c>
      <c r="X370">
        <v>499</v>
      </c>
      <c r="Y370">
        <v>532</v>
      </c>
      <c r="Z370" s="6">
        <v>160</v>
      </c>
      <c r="AA370">
        <v>222</v>
      </c>
      <c r="AB370">
        <v>267</v>
      </c>
      <c r="AC370">
        <v>329</v>
      </c>
      <c r="AD370">
        <v>380</v>
      </c>
      <c r="AE370">
        <v>425</v>
      </c>
      <c r="AF370">
        <v>488</v>
      </c>
      <c r="AG370" s="7">
        <v>550</v>
      </c>
      <c r="AH370">
        <v>165</v>
      </c>
      <c r="AI370">
        <v>215</v>
      </c>
      <c r="AJ370">
        <v>276</v>
      </c>
      <c r="AK370">
        <v>319</v>
      </c>
      <c r="AL370">
        <v>376</v>
      </c>
      <c r="AM370">
        <v>428</v>
      </c>
      <c r="AN370">
        <v>479</v>
      </c>
      <c r="AO370" s="7">
        <v>555</v>
      </c>
    </row>
    <row r="371" spans="2:41" x14ac:dyDescent="0.3">
      <c r="B371" s="6">
        <v>168</v>
      </c>
      <c r="C371">
        <v>216</v>
      </c>
      <c r="D371">
        <v>282</v>
      </c>
      <c r="E371">
        <v>325</v>
      </c>
      <c r="F371">
        <v>376</v>
      </c>
      <c r="G371">
        <v>431</v>
      </c>
      <c r="H371">
        <v>486</v>
      </c>
      <c r="I371" s="7">
        <v>542</v>
      </c>
      <c r="J371" s="6">
        <v>161</v>
      </c>
      <c r="K371">
        <v>220</v>
      </c>
      <c r="L371">
        <v>278</v>
      </c>
      <c r="M371">
        <v>328</v>
      </c>
      <c r="N371">
        <v>382</v>
      </c>
      <c r="O371">
        <v>423</v>
      </c>
      <c r="P371">
        <v>483</v>
      </c>
      <c r="Q371" s="7">
        <v>548</v>
      </c>
      <c r="R371">
        <v>160</v>
      </c>
      <c r="S371">
        <v>219</v>
      </c>
      <c r="T371">
        <v>276</v>
      </c>
      <c r="U371">
        <v>333</v>
      </c>
      <c r="V371">
        <v>392</v>
      </c>
      <c r="W371">
        <v>439</v>
      </c>
      <c r="X371">
        <v>494</v>
      </c>
      <c r="Y371">
        <v>539</v>
      </c>
      <c r="Z371" s="6">
        <v>158</v>
      </c>
      <c r="AA371">
        <v>212</v>
      </c>
      <c r="AB371">
        <v>276</v>
      </c>
      <c r="AC371">
        <v>331</v>
      </c>
      <c r="AD371">
        <v>381</v>
      </c>
      <c r="AE371">
        <v>430</v>
      </c>
      <c r="AF371">
        <v>485</v>
      </c>
      <c r="AG371" s="7">
        <v>548</v>
      </c>
      <c r="AH371">
        <v>164</v>
      </c>
      <c r="AI371">
        <v>215</v>
      </c>
      <c r="AJ371">
        <v>268</v>
      </c>
      <c r="AK371">
        <v>328</v>
      </c>
      <c r="AL371">
        <v>379</v>
      </c>
      <c r="AM371">
        <v>432</v>
      </c>
      <c r="AN371">
        <v>496</v>
      </c>
      <c r="AO371" s="7">
        <v>545</v>
      </c>
    </row>
    <row r="372" spans="2:41" x14ac:dyDescent="0.3">
      <c r="B372" s="6">
        <v>159</v>
      </c>
      <c r="C372">
        <v>222</v>
      </c>
      <c r="D372">
        <v>278</v>
      </c>
      <c r="E372">
        <v>327</v>
      </c>
      <c r="F372">
        <v>387</v>
      </c>
      <c r="G372">
        <v>435</v>
      </c>
      <c r="H372">
        <v>490</v>
      </c>
      <c r="I372" s="7">
        <v>536</v>
      </c>
      <c r="J372" s="6">
        <v>167</v>
      </c>
      <c r="K372">
        <v>219</v>
      </c>
      <c r="L372">
        <v>273</v>
      </c>
      <c r="M372">
        <v>321</v>
      </c>
      <c r="N372">
        <v>384</v>
      </c>
      <c r="O372">
        <v>421</v>
      </c>
      <c r="P372">
        <v>482</v>
      </c>
      <c r="Q372" s="7">
        <v>548</v>
      </c>
      <c r="R372">
        <v>166</v>
      </c>
      <c r="S372">
        <v>213</v>
      </c>
      <c r="T372">
        <v>263</v>
      </c>
      <c r="U372">
        <v>334</v>
      </c>
      <c r="V372">
        <v>371</v>
      </c>
      <c r="W372">
        <v>431</v>
      </c>
      <c r="X372">
        <v>479</v>
      </c>
      <c r="Y372">
        <v>546</v>
      </c>
      <c r="Z372" s="6">
        <v>160</v>
      </c>
      <c r="AA372">
        <v>219</v>
      </c>
      <c r="AB372">
        <v>272</v>
      </c>
      <c r="AC372">
        <v>321</v>
      </c>
      <c r="AD372">
        <v>377</v>
      </c>
      <c r="AE372">
        <v>436</v>
      </c>
      <c r="AF372">
        <v>490</v>
      </c>
      <c r="AG372" s="7">
        <v>556</v>
      </c>
      <c r="AH372">
        <v>160</v>
      </c>
      <c r="AI372">
        <v>223</v>
      </c>
      <c r="AJ372">
        <v>272</v>
      </c>
      <c r="AK372">
        <v>318</v>
      </c>
      <c r="AL372">
        <v>370</v>
      </c>
      <c r="AM372">
        <v>450</v>
      </c>
      <c r="AN372">
        <v>481</v>
      </c>
      <c r="AO372" s="7">
        <v>545</v>
      </c>
    </row>
    <row r="373" spans="2:41" x14ac:dyDescent="0.3">
      <c r="B373" s="6">
        <v>165</v>
      </c>
      <c r="C373">
        <v>220</v>
      </c>
      <c r="D373">
        <v>268</v>
      </c>
      <c r="E373">
        <v>332</v>
      </c>
      <c r="F373">
        <v>377</v>
      </c>
      <c r="G373">
        <v>437</v>
      </c>
      <c r="H373">
        <v>490</v>
      </c>
      <c r="I373" s="7">
        <v>550</v>
      </c>
      <c r="J373" s="6">
        <v>165</v>
      </c>
      <c r="K373">
        <v>208</v>
      </c>
      <c r="L373">
        <v>275</v>
      </c>
      <c r="M373">
        <v>325</v>
      </c>
      <c r="N373">
        <v>376</v>
      </c>
      <c r="O373">
        <v>435</v>
      </c>
      <c r="P373">
        <v>489</v>
      </c>
      <c r="Q373" s="7">
        <v>546</v>
      </c>
      <c r="R373">
        <v>161</v>
      </c>
      <c r="S373">
        <v>215</v>
      </c>
      <c r="T373">
        <v>265</v>
      </c>
      <c r="U373">
        <v>328</v>
      </c>
      <c r="V373">
        <v>379</v>
      </c>
      <c r="W373">
        <v>428</v>
      </c>
      <c r="X373">
        <v>489</v>
      </c>
      <c r="Y373">
        <v>547</v>
      </c>
      <c r="Z373" s="6">
        <v>168</v>
      </c>
      <c r="AA373">
        <v>218</v>
      </c>
      <c r="AB373">
        <v>268</v>
      </c>
      <c r="AC373">
        <v>326</v>
      </c>
      <c r="AD373">
        <v>390</v>
      </c>
      <c r="AE373">
        <v>432</v>
      </c>
      <c r="AF373">
        <v>486</v>
      </c>
      <c r="AG373" s="7">
        <v>536</v>
      </c>
      <c r="AH373">
        <v>168</v>
      </c>
      <c r="AI373">
        <v>229</v>
      </c>
      <c r="AJ373">
        <v>274</v>
      </c>
      <c r="AK373">
        <v>324</v>
      </c>
      <c r="AL373">
        <v>374</v>
      </c>
      <c r="AM373">
        <v>433</v>
      </c>
      <c r="AN373">
        <v>492</v>
      </c>
      <c r="AO373" s="7">
        <v>533</v>
      </c>
    </row>
    <row r="374" spans="2:41" x14ac:dyDescent="0.3">
      <c r="B374" s="6">
        <v>173</v>
      </c>
      <c r="C374">
        <v>221</v>
      </c>
      <c r="D374">
        <v>273</v>
      </c>
      <c r="E374">
        <v>333</v>
      </c>
      <c r="F374">
        <v>391</v>
      </c>
      <c r="G374">
        <v>423</v>
      </c>
      <c r="H374">
        <v>486</v>
      </c>
      <c r="I374" s="7">
        <v>553</v>
      </c>
      <c r="J374" s="6">
        <v>164</v>
      </c>
      <c r="K374">
        <v>220</v>
      </c>
      <c r="L374">
        <v>266</v>
      </c>
      <c r="M374">
        <v>326</v>
      </c>
      <c r="N374">
        <v>384</v>
      </c>
      <c r="O374">
        <v>432</v>
      </c>
      <c r="P374">
        <v>482</v>
      </c>
      <c r="Q374" s="7">
        <v>544</v>
      </c>
      <c r="R374">
        <v>167</v>
      </c>
      <c r="S374">
        <v>227</v>
      </c>
      <c r="T374">
        <v>268</v>
      </c>
      <c r="U374">
        <v>322</v>
      </c>
      <c r="V374">
        <v>378</v>
      </c>
      <c r="W374">
        <v>445</v>
      </c>
      <c r="X374">
        <v>489</v>
      </c>
      <c r="Y374">
        <v>536</v>
      </c>
      <c r="Z374" s="6">
        <v>158</v>
      </c>
      <c r="AA374">
        <v>219</v>
      </c>
      <c r="AB374">
        <v>277</v>
      </c>
      <c r="AC374">
        <v>335</v>
      </c>
      <c r="AD374">
        <v>376</v>
      </c>
      <c r="AE374">
        <v>433</v>
      </c>
      <c r="AF374">
        <v>484</v>
      </c>
      <c r="AG374" s="7">
        <v>540</v>
      </c>
      <c r="AH374">
        <v>162</v>
      </c>
      <c r="AI374">
        <v>211</v>
      </c>
      <c r="AJ374">
        <v>274</v>
      </c>
      <c r="AK374">
        <v>323</v>
      </c>
      <c r="AL374">
        <v>371</v>
      </c>
      <c r="AM374">
        <v>429</v>
      </c>
      <c r="AN374">
        <v>475</v>
      </c>
      <c r="AO374" s="7">
        <v>541</v>
      </c>
    </row>
    <row r="375" spans="2:41" x14ac:dyDescent="0.3">
      <c r="B375" s="6">
        <v>164</v>
      </c>
      <c r="C375">
        <v>223</v>
      </c>
      <c r="D375">
        <v>273</v>
      </c>
      <c r="E375">
        <v>328</v>
      </c>
      <c r="F375">
        <v>377</v>
      </c>
      <c r="G375">
        <v>435</v>
      </c>
      <c r="H375">
        <v>486</v>
      </c>
      <c r="I375" s="7">
        <v>537</v>
      </c>
      <c r="J375" s="6">
        <v>164</v>
      </c>
      <c r="K375">
        <v>215</v>
      </c>
      <c r="L375">
        <v>275</v>
      </c>
      <c r="M375">
        <v>324</v>
      </c>
      <c r="N375">
        <v>386</v>
      </c>
      <c r="O375">
        <v>424</v>
      </c>
      <c r="P375">
        <v>494</v>
      </c>
      <c r="Q375" s="7">
        <v>531</v>
      </c>
      <c r="R375">
        <v>162</v>
      </c>
      <c r="S375">
        <v>214</v>
      </c>
      <c r="T375">
        <v>269</v>
      </c>
      <c r="U375">
        <v>325</v>
      </c>
      <c r="V375">
        <v>377</v>
      </c>
      <c r="W375">
        <v>437</v>
      </c>
      <c r="X375">
        <v>483</v>
      </c>
      <c r="Y375">
        <v>541</v>
      </c>
      <c r="Z375" s="6">
        <v>165</v>
      </c>
      <c r="AA375">
        <v>214</v>
      </c>
      <c r="AB375">
        <v>272</v>
      </c>
      <c r="AC375">
        <v>327</v>
      </c>
      <c r="AD375">
        <v>376</v>
      </c>
      <c r="AE375">
        <v>432</v>
      </c>
      <c r="AF375">
        <v>492</v>
      </c>
      <c r="AG375" s="7">
        <v>544</v>
      </c>
      <c r="AH375">
        <v>162</v>
      </c>
      <c r="AI375">
        <v>210</v>
      </c>
      <c r="AJ375">
        <v>275</v>
      </c>
      <c r="AK375">
        <v>322</v>
      </c>
      <c r="AL375">
        <v>370</v>
      </c>
      <c r="AM375">
        <v>428</v>
      </c>
      <c r="AN375">
        <v>482</v>
      </c>
      <c r="AO375" s="7">
        <v>535</v>
      </c>
    </row>
    <row r="376" spans="2:41" x14ac:dyDescent="0.3">
      <c r="B376" s="6">
        <v>168</v>
      </c>
      <c r="C376">
        <v>216</v>
      </c>
      <c r="D376">
        <v>270</v>
      </c>
      <c r="E376">
        <v>322</v>
      </c>
      <c r="F376">
        <v>387</v>
      </c>
      <c r="G376">
        <v>444</v>
      </c>
      <c r="H376">
        <v>485</v>
      </c>
      <c r="I376" s="7">
        <v>550</v>
      </c>
      <c r="J376" s="6">
        <v>156</v>
      </c>
      <c r="K376">
        <v>214</v>
      </c>
      <c r="L376">
        <v>271</v>
      </c>
      <c r="M376">
        <v>329</v>
      </c>
      <c r="N376">
        <v>373</v>
      </c>
      <c r="O376">
        <v>441</v>
      </c>
      <c r="P376">
        <v>497</v>
      </c>
      <c r="Q376" s="7">
        <v>543</v>
      </c>
      <c r="R376">
        <v>166</v>
      </c>
      <c r="S376">
        <v>220</v>
      </c>
      <c r="T376">
        <v>272</v>
      </c>
      <c r="U376">
        <v>325</v>
      </c>
      <c r="V376">
        <v>375</v>
      </c>
      <c r="W376">
        <v>438</v>
      </c>
      <c r="X376">
        <v>493</v>
      </c>
      <c r="Y376">
        <v>545</v>
      </c>
      <c r="Z376" s="6">
        <v>167</v>
      </c>
      <c r="AA376">
        <v>213</v>
      </c>
      <c r="AB376">
        <v>271</v>
      </c>
      <c r="AC376">
        <v>325</v>
      </c>
      <c r="AD376">
        <v>386</v>
      </c>
      <c r="AE376">
        <v>421</v>
      </c>
      <c r="AF376">
        <v>480</v>
      </c>
      <c r="AG376" s="7">
        <v>550</v>
      </c>
      <c r="AH376">
        <v>160</v>
      </c>
      <c r="AI376">
        <v>214</v>
      </c>
      <c r="AJ376">
        <v>270</v>
      </c>
      <c r="AK376">
        <v>328</v>
      </c>
      <c r="AL376">
        <v>378</v>
      </c>
      <c r="AM376">
        <v>435</v>
      </c>
      <c r="AN376">
        <v>487</v>
      </c>
      <c r="AO376" s="7">
        <v>541</v>
      </c>
    </row>
    <row r="377" spans="2:41" x14ac:dyDescent="0.3">
      <c r="B377" s="6">
        <v>162</v>
      </c>
      <c r="C377">
        <v>218</v>
      </c>
      <c r="D377">
        <v>276</v>
      </c>
      <c r="E377">
        <v>327</v>
      </c>
      <c r="F377">
        <v>388</v>
      </c>
      <c r="G377">
        <v>443</v>
      </c>
      <c r="H377">
        <v>481</v>
      </c>
      <c r="I377" s="7">
        <v>546</v>
      </c>
      <c r="J377" s="6">
        <v>162</v>
      </c>
      <c r="K377">
        <v>215</v>
      </c>
      <c r="L377">
        <v>272</v>
      </c>
      <c r="M377">
        <v>316</v>
      </c>
      <c r="N377">
        <v>389</v>
      </c>
      <c r="O377">
        <v>431</v>
      </c>
      <c r="P377">
        <v>489</v>
      </c>
      <c r="Q377" s="7">
        <v>542</v>
      </c>
      <c r="R377">
        <v>168</v>
      </c>
      <c r="S377">
        <v>223</v>
      </c>
      <c r="T377">
        <v>272</v>
      </c>
      <c r="U377">
        <v>327</v>
      </c>
      <c r="V377">
        <v>383</v>
      </c>
      <c r="W377">
        <v>424</v>
      </c>
      <c r="X377">
        <v>490</v>
      </c>
      <c r="Y377">
        <v>540</v>
      </c>
      <c r="Z377" s="6">
        <v>166</v>
      </c>
      <c r="AA377">
        <v>215</v>
      </c>
      <c r="AB377">
        <v>266</v>
      </c>
      <c r="AC377">
        <v>320</v>
      </c>
      <c r="AD377">
        <v>394</v>
      </c>
      <c r="AE377">
        <v>438</v>
      </c>
      <c r="AF377">
        <v>487</v>
      </c>
      <c r="AG377" s="7">
        <v>540</v>
      </c>
      <c r="AH377">
        <v>162</v>
      </c>
      <c r="AI377">
        <v>226</v>
      </c>
      <c r="AJ377">
        <v>276</v>
      </c>
      <c r="AK377">
        <v>328</v>
      </c>
      <c r="AL377">
        <v>382</v>
      </c>
      <c r="AM377">
        <v>422</v>
      </c>
      <c r="AN377">
        <v>482</v>
      </c>
      <c r="AO377" s="7">
        <v>543</v>
      </c>
    </row>
    <row r="378" spans="2:41" x14ac:dyDescent="0.3">
      <c r="B378" s="6">
        <v>163</v>
      </c>
      <c r="C378">
        <v>217</v>
      </c>
      <c r="D378">
        <v>270</v>
      </c>
      <c r="E378">
        <v>328</v>
      </c>
      <c r="F378">
        <v>388</v>
      </c>
      <c r="G378">
        <v>445</v>
      </c>
      <c r="H378">
        <v>487</v>
      </c>
      <c r="I378" s="7">
        <v>547</v>
      </c>
      <c r="J378" s="6">
        <v>160</v>
      </c>
      <c r="K378">
        <v>219</v>
      </c>
      <c r="L378">
        <v>274</v>
      </c>
      <c r="M378">
        <v>330</v>
      </c>
      <c r="N378">
        <v>368</v>
      </c>
      <c r="O378">
        <v>440</v>
      </c>
      <c r="P378">
        <v>485</v>
      </c>
      <c r="Q378" s="7">
        <v>546</v>
      </c>
      <c r="R378">
        <v>162</v>
      </c>
      <c r="S378">
        <v>216</v>
      </c>
      <c r="T378">
        <v>267</v>
      </c>
      <c r="U378">
        <v>330</v>
      </c>
      <c r="V378">
        <v>374</v>
      </c>
      <c r="W378">
        <v>430</v>
      </c>
      <c r="X378">
        <v>493</v>
      </c>
      <c r="Y378">
        <v>542</v>
      </c>
      <c r="Z378" s="6">
        <v>161</v>
      </c>
      <c r="AA378">
        <v>223</v>
      </c>
      <c r="AB378">
        <v>263</v>
      </c>
      <c r="AC378">
        <v>326</v>
      </c>
      <c r="AD378">
        <v>389</v>
      </c>
      <c r="AE378">
        <v>435</v>
      </c>
      <c r="AF378">
        <v>487</v>
      </c>
      <c r="AG378" s="7">
        <v>536</v>
      </c>
      <c r="AH378">
        <v>162</v>
      </c>
      <c r="AI378">
        <v>216</v>
      </c>
      <c r="AJ378">
        <v>281</v>
      </c>
      <c r="AK378">
        <v>330</v>
      </c>
      <c r="AL378">
        <v>374</v>
      </c>
      <c r="AM378">
        <v>434</v>
      </c>
      <c r="AN378">
        <v>485</v>
      </c>
      <c r="AO378" s="7">
        <v>535</v>
      </c>
    </row>
    <row r="379" spans="2:41" x14ac:dyDescent="0.3">
      <c r="B379" s="6">
        <v>167</v>
      </c>
      <c r="C379">
        <v>220</v>
      </c>
      <c r="D379">
        <v>279</v>
      </c>
      <c r="E379">
        <v>324</v>
      </c>
      <c r="F379">
        <v>391</v>
      </c>
      <c r="G379">
        <v>440</v>
      </c>
      <c r="H379">
        <v>489</v>
      </c>
      <c r="I379" s="7">
        <v>555</v>
      </c>
      <c r="J379" s="6">
        <v>163</v>
      </c>
      <c r="K379">
        <v>223</v>
      </c>
      <c r="L379">
        <v>263</v>
      </c>
      <c r="M379">
        <v>328</v>
      </c>
      <c r="N379">
        <v>376</v>
      </c>
      <c r="O379">
        <v>425</v>
      </c>
      <c r="P379">
        <v>484</v>
      </c>
      <c r="Q379" s="7">
        <v>548</v>
      </c>
      <c r="R379">
        <v>160</v>
      </c>
      <c r="S379">
        <v>213</v>
      </c>
      <c r="T379">
        <v>272</v>
      </c>
      <c r="U379">
        <v>316</v>
      </c>
      <c r="V379">
        <v>372</v>
      </c>
      <c r="W379">
        <v>436</v>
      </c>
      <c r="X379">
        <v>483</v>
      </c>
      <c r="Y379">
        <v>542</v>
      </c>
      <c r="Z379" s="6">
        <v>160</v>
      </c>
      <c r="AA379">
        <v>220</v>
      </c>
      <c r="AB379">
        <v>267</v>
      </c>
      <c r="AC379">
        <v>319</v>
      </c>
      <c r="AD379">
        <v>384</v>
      </c>
      <c r="AE379">
        <v>427</v>
      </c>
      <c r="AF379">
        <v>478</v>
      </c>
      <c r="AG379" s="7">
        <v>533</v>
      </c>
      <c r="AH379">
        <v>166</v>
      </c>
      <c r="AI379">
        <v>220</v>
      </c>
      <c r="AJ379">
        <v>259</v>
      </c>
      <c r="AK379">
        <v>322</v>
      </c>
      <c r="AL379">
        <v>379</v>
      </c>
      <c r="AM379">
        <v>435</v>
      </c>
      <c r="AN379">
        <v>485</v>
      </c>
      <c r="AO379" s="7">
        <v>545</v>
      </c>
    </row>
    <row r="380" spans="2:41" x14ac:dyDescent="0.3">
      <c r="B380" s="6">
        <v>162</v>
      </c>
      <c r="C380">
        <v>217</v>
      </c>
      <c r="D380">
        <v>271</v>
      </c>
      <c r="E380">
        <v>340</v>
      </c>
      <c r="F380">
        <v>377</v>
      </c>
      <c r="G380">
        <v>440</v>
      </c>
      <c r="H380">
        <v>500</v>
      </c>
      <c r="I380" s="7">
        <v>543</v>
      </c>
      <c r="J380" s="6">
        <v>164</v>
      </c>
      <c r="K380">
        <v>213</v>
      </c>
      <c r="L380">
        <v>268</v>
      </c>
      <c r="M380">
        <v>330</v>
      </c>
      <c r="N380">
        <v>383</v>
      </c>
      <c r="O380">
        <v>437</v>
      </c>
      <c r="P380">
        <v>492</v>
      </c>
      <c r="Q380" s="7">
        <v>540</v>
      </c>
      <c r="R380">
        <v>163</v>
      </c>
      <c r="S380">
        <v>220</v>
      </c>
      <c r="T380">
        <v>269</v>
      </c>
      <c r="U380">
        <v>338</v>
      </c>
      <c r="V380">
        <v>377</v>
      </c>
      <c r="W380">
        <v>435</v>
      </c>
      <c r="X380">
        <v>475</v>
      </c>
      <c r="Y380">
        <v>541</v>
      </c>
      <c r="Z380" s="6">
        <v>167</v>
      </c>
      <c r="AA380">
        <v>215</v>
      </c>
      <c r="AB380">
        <v>277</v>
      </c>
      <c r="AC380">
        <v>319</v>
      </c>
      <c r="AD380">
        <v>382</v>
      </c>
      <c r="AE380">
        <v>427</v>
      </c>
      <c r="AF380">
        <v>494</v>
      </c>
      <c r="AG380" s="7">
        <v>541</v>
      </c>
      <c r="AH380">
        <v>164</v>
      </c>
      <c r="AI380">
        <v>217</v>
      </c>
      <c r="AJ380">
        <v>264</v>
      </c>
      <c r="AK380">
        <v>313</v>
      </c>
      <c r="AL380">
        <v>383</v>
      </c>
      <c r="AM380">
        <v>432</v>
      </c>
      <c r="AN380">
        <v>475</v>
      </c>
      <c r="AO380" s="7">
        <v>550</v>
      </c>
    </row>
    <row r="381" spans="2:41" x14ac:dyDescent="0.3">
      <c r="B381" s="6">
        <v>171</v>
      </c>
      <c r="C381">
        <v>223</v>
      </c>
      <c r="D381">
        <v>275</v>
      </c>
      <c r="E381">
        <v>335</v>
      </c>
      <c r="F381">
        <v>385</v>
      </c>
      <c r="G381">
        <v>435</v>
      </c>
      <c r="H381">
        <v>480</v>
      </c>
      <c r="I381" s="7">
        <v>554</v>
      </c>
      <c r="J381" s="6">
        <v>157</v>
      </c>
      <c r="K381">
        <v>219</v>
      </c>
      <c r="L381">
        <v>264</v>
      </c>
      <c r="M381">
        <v>325</v>
      </c>
      <c r="N381">
        <v>379</v>
      </c>
      <c r="O381">
        <v>442</v>
      </c>
      <c r="P381">
        <v>491</v>
      </c>
      <c r="Q381" s="7">
        <v>531</v>
      </c>
      <c r="R381">
        <v>160</v>
      </c>
      <c r="S381">
        <v>226</v>
      </c>
      <c r="T381">
        <v>276</v>
      </c>
      <c r="U381">
        <v>319</v>
      </c>
      <c r="V381">
        <v>383</v>
      </c>
      <c r="W381">
        <v>432</v>
      </c>
      <c r="X381">
        <v>498</v>
      </c>
      <c r="Y381">
        <v>543</v>
      </c>
      <c r="Z381" s="6">
        <v>162</v>
      </c>
      <c r="AA381">
        <v>216</v>
      </c>
      <c r="AB381">
        <v>275</v>
      </c>
      <c r="AC381">
        <v>326</v>
      </c>
      <c r="AD381">
        <v>386</v>
      </c>
      <c r="AE381">
        <v>438</v>
      </c>
      <c r="AF381">
        <v>487</v>
      </c>
      <c r="AG381" s="7">
        <v>535</v>
      </c>
      <c r="AH381">
        <v>160</v>
      </c>
      <c r="AI381">
        <v>226</v>
      </c>
      <c r="AJ381">
        <v>269</v>
      </c>
      <c r="AK381">
        <v>328</v>
      </c>
      <c r="AL381">
        <v>382</v>
      </c>
      <c r="AM381">
        <v>430</v>
      </c>
      <c r="AN381">
        <v>491</v>
      </c>
      <c r="AO381" s="7">
        <v>541</v>
      </c>
    </row>
    <row r="382" spans="2:41" x14ac:dyDescent="0.3">
      <c r="B382" s="6">
        <v>168</v>
      </c>
      <c r="C382">
        <v>215</v>
      </c>
      <c r="D382">
        <v>278</v>
      </c>
      <c r="E382">
        <v>342</v>
      </c>
      <c r="F382">
        <v>385</v>
      </c>
      <c r="G382">
        <v>434</v>
      </c>
      <c r="H382">
        <v>477</v>
      </c>
      <c r="I382" s="7">
        <v>541</v>
      </c>
      <c r="J382" s="6">
        <v>163</v>
      </c>
      <c r="K382">
        <v>221</v>
      </c>
      <c r="L382">
        <v>282</v>
      </c>
      <c r="M382">
        <v>323</v>
      </c>
      <c r="N382">
        <v>384</v>
      </c>
      <c r="O382">
        <v>434</v>
      </c>
      <c r="P382">
        <v>490</v>
      </c>
      <c r="Q382" s="7">
        <v>542</v>
      </c>
      <c r="R382">
        <v>158</v>
      </c>
      <c r="S382">
        <v>218</v>
      </c>
      <c r="T382">
        <v>269</v>
      </c>
      <c r="U382">
        <v>317</v>
      </c>
      <c r="V382">
        <v>378</v>
      </c>
      <c r="W382">
        <v>429</v>
      </c>
      <c r="X382">
        <v>491</v>
      </c>
      <c r="Y382">
        <v>544</v>
      </c>
      <c r="Z382" s="6">
        <v>163</v>
      </c>
      <c r="AA382">
        <v>214</v>
      </c>
      <c r="AB382">
        <v>279</v>
      </c>
      <c r="AC382">
        <v>322</v>
      </c>
      <c r="AD382">
        <v>381</v>
      </c>
      <c r="AE382">
        <v>423</v>
      </c>
      <c r="AF382">
        <v>499</v>
      </c>
      <c r="AG382" s="7">
        <v>536</v>
      </c>
      <c r="AH382">
        <v>165</v>
      </c>
      <c r="AI382">
        <v>218</v>
      </c>
      <c r="AJ382">
        <v>278</v>
      </c>
      <c r="AK382">
        <v>318</v>
      </c>
      <c r="AL382">
        <v>383</v>
      </c>
      <c r="AM382">
        <v>429</v>
      </c>
      <c r="AN382">
        <v>483</v>
      </c>
      <c r="AO382" s="7">
        <v>541</v>
      </c>
    </row>
    <row r="383" spans="2:41" x14ac:dyDescent="0.3">
      <c r="B383" s="6">
        <v>169</v>
      </c>
      <c r="C383">
        <v>222</v>
      </c>
      <c r="D383">
        <v>270</v>
      </c>
      <c r="E383">
        <v>320</v>
      </c>
      <c r="F383">
        <v>384</v>
      </c>
      <c r="G383">
        <v>428</v>
      </c>
      <c r="H383">
        <v>487</v>
      </c>
      <c r="I383" s="7">
        <v>544</v>
      </c>
      <c r="J383" s="6">
        <v>173</v>
      </c>
      <c r="K383">
        <v>217</v>
      </c>
      <c r="L383">
        <v>271</v>
      </c>
      <c r="M383">
        <v>324</v>
      </c>
      <c r="N383">
        <v>380</v>
      </c>
      <c r="O383">
        <v>441</v>
      </c>
      <c r="P383">
        <v>488</v>
      </c>
      <c r="Q383" s="7">
        <v>540</v>
      </c>
      <c r="R383">
        <v>159</v>
      </c>
      <c r="S383">
        <v>221</v>
      </c>
      <c r="T383">
        <v>273</v>
      </c>
      <c r="U383">
        <v>330</v>
      </c>
      <c r="V383">
        <v>378</v>
      </c>
      <c r="W383">
        <v>439</v>
      </c>
      <c r="X383">
        <v>489</v>
      </c>
      <c r="Y383">
        <v>549</v>
      </c>
      <c r="Z383" s="6">
        <v>165</v>
      </c>
      <c r="AA383">
        <v>222</v>
      </c>
      <c r="AB383">
        <v>269</v>
      </c>
      <c r="AC383">
        <v>324</v>
      </c>
      <c r="AD383">
        <v>374</v>
      </c>
      <c r="AE383">
        <v>424</v>
      </c>
      <c r="AF383">
        <v>491</v>
      </c>
      <c r="AG383" s="7">
        <v>548</v>
      </c>
      <c r="AH383">
        <v>159</v>
      </c>
      <c r="AI383">
        <v>223</v>
      </c>
      <c r="AJ383">
        <v>273</v>
      </c>
      <c r="AK383">
        <v>324</v>
      </c>
      <c r="AL383">
        <v>378</v>
      </c>
      <c r="AM383">
        <v>448</v>
      </c>
      <c r="AN383">
        <v>482</v>
      </c>
      <c r="AO383" s="7">
        <v>551</v>
      </c>
    </row>
    <row r="384" spans="2:41" x14ac:dyDescent="0.3">
      <c r="B384" s="6">
        <v>161</v>
      </c>
      <c r="C384">
        <v>223</v>
      </c>
      <c r="D384">
        <v>276</v>
      </c>
      <c r="E384">
        <v>328</v>
      </c>
      <c r="F384">
        <v>389</v>
      </c>
      <c r="G384">
        <v>428</v>
      </c>
      <c r="H384">
        <v>500</v>
      </c>
      <c r="I384" s="7">
        <v>536</v>
      </c>
      <c r="J384" s="6">
        <v>162</v>
      </c>
      <c r="K384">
        <v>219</v>
      </c>
      <c r="L384">
        <v>273</v>
      </c>
      <c r="M384">
        <v>328</v>
      </c>
      <c r="N384">
        <v>383</v>
      </c>
      <c r="O384">
        <v>434</v>
      </c>
      <c r="P384">
        <v>485</v>
      </c>
      <c r="Q384" s="7">
        <v>543</v>
      </c>
      <c r="R384">
        <v>168</v>
      </c>
      <c r="S384">
        <v>219</v>
      </c>
      <c r="T384">
        <v>287</v>
      </c>
      <c r="U384">
        <v>322</v>
      </c>
      <c r="V384">
        <v>370</v>
      </c>
      <c r="W384">
        <v>438</v>
      </c>
      <c r="X384">
        <v>491</v>
      </c>
      <c r="Y384">
        <v>526</v>
      </c>
      <c r="Z384" s="6">
        <v>158</v>
      </c>
      <c r="AA384">
        <v>219</v>
      </c>
      <c r="AB384">
        <v>266</v>
      </c>
      <c r="AC384">
        <v>332</v>
      </c>
      <c r="AD384">
        <v>377</v>
      </c>
      <c r="AE384">
        <v>431</v>
      </c>
      <c r="AF384">
        <v>484</v>
      </c>
      <c r="AG384" s="7">
        <v>553</v>
      </c>
      <c r="AH384">
        <v>160</v>
      </c>
      <c r="AI384">
        <v>217</v>
      </c>
      <c r="AJ384">
        <v>282</v>
      </c>
      <c r="AK384">
        <v>323</v>
      </c>
      <c r="AL384">
        <v>391</v>
      </c>
      <c r="AM384">
        <v>426</v>
      </c>
      <c r="AN384">
        <v>492</v>
      </c>
      <c r="AO384" s="7">
        <v>533</v>
      </c>
    </row>
    <row r="385" spans="2:41" x14ac:dyDescent="0.3">
      <c r="B385" s="6">
        <v>168</v>
      </c>
      <c r="C385">
        <v>221</v>
      </c>
      <c r="D385">
        <v>283</v>
      </c>
      <c r="E385">
        <v>333</v>
      </c>
      <c r="F385">
        <v>386</v>
      </c>
      <c r="G385">
        <v>437</v>
      </c>
      <c r="H385">
        <v>485</v>
      </c>
      <c r="I385" s="7">
        <v>543</v>
      </c>
      <c r="J385" s="6">
        <v>167</v>
      </c>
      <c r="K385">
        <v>218</v>
      </c>
      <c r="L385">
        <v>276</v>
      </c>
      <c r="M385">
        <v>323</v>
      </c>
      <c r="N385">
        <v>380</v>
      </c>
      <c r="O385">
        <v>444</v>
      </c>
      <c r="P385">
        <v>484</v>
      </c>
      <c r="Q385" s="7">
        <v>538</v>
      </c>
      <c r="R385">
        <v>166</v>
      </c>
      <c r="S385">
        <v>215</v>
      </c>
      <c r="T385">
        <v>272</v>
      </c>
      <c r="U385">
        <v>323</v>
      </c>
      <c r="V385">
        <v>390</v>
      </c>
      <c r="W385">
        <v>426</v>
      </c>
      <c r="X385">
        <v>495</v>
      </c>
      <c r="Y385">
        <v>542</v>
      </c>
      <c r="Z385" s="6">
        <v>174</v>
      </c>
      <c r="AA385">
        <v>217</v>
      </c>
      <c r="AB385">
        <v>268</v>
      </c>
      <c r="AC385">
        <v>329</v>
      </c>
      <c r="AD385">
        <v>383</v>
      </c>
      <c r="AE385">
        <v>438</v>
      </c>
      <c r="AF385">
        <v>484</v>
      </c>
      <c r="AG385" s="7">
        <v>541</v>
      </c>
      <c r="AH385">
        <v>166</v>
      </c>
      <c r="AI385">
        <v>211</v>
      </c>
      <c r="AJ385">
        <v>270</v>
      </c>
      <c r="AK385">
        <v>330</v>
      </c>
      <c r="AL385">
        <v>375</v>
      </c>
      <c r="AM385">
        <v>441</v>
      </c>
      <c r="AN385">
        <v>487</v>
      </c>
      <c r="AO385" s="7">
        <v>547</v>
      </c>
    </row>
    <row r="386" spans="2:41" x14ac:dyDescent="0.3">
      <c r="B386" s="6">
        <v>164</v>
      </c>
      <c r="C386">
        <v>225</v>
      </c>
      <c r="D386">
        <v>278</v>
      </c>
      <c r="E386">
        <v>332</v>
      </c>
      <c r="F386">
        <v>386</v>
      </c>
      <c r="G386">
        <v>430</v>
      </c>
      <c r="H386">
        <v>478</v>
      </c>
      <c r="I386" s="7">
        <v>546</v>
      </c>
      <c r="J386" s="6">
        <v>173</v>
      </c>
      <c r="K386">
        <v>223</v>
      </c>
      <c r="L386">
        <v>272</v>
      </c>
      <c r="M386">
        <v>323</v>
      </c>
      <c r="N386">
        <v>375</v>
      </c>
      <c r="O386">
        <v>435</v>
      </c>
      <c r="P386">
        <v>479</v>
      </c>
      <c r="Q386" s="7">
        <v>553</v>
      </c>
      <c r="R386">
        <v>164</v>
      </c>
      <c r="S386">
        <v>216</v>
      </c>
      <c r="T386">
        <v>265</v>
      </c>
      <c r="U386">
        <v>337</v>
      </c>
      <c r="V386">
        <v>385</v>
      </c>
      <c r="W386">
        <v>427</v>
      </c>
      <c r="X386">
        <v>476</v>
      </c>
      <c r="Y386">
        <v>551</v>
      </c>
      <c r="Z386" s="6">
        <v>158</v>
      </c>
      <c r="AA386">
        <v>219</v>
      </c>
      <c r="AB386">
        <v>267</v>
      </c>
      <c r="AC386">
        <v>332</v>
      </c>
      <c r="AD386">
        <v>377</v>
      </c>
      <c r="AE386">
        <v>435</v>
      </c>
      <c r="AF386">
        <v>480</v>
      </c>
      <c r="AG386" s="7">
        <v>533</v>
      </c>
      <c r="AH386">
        <v>159</v>
      </c>
      <c r="AI386">
        <v>222</v>
      </c>
      <c r="AJ386">
        <v>282</v>
      </c>
      <c r="AK386">
        <v>324</v>
      </c>
      <c r="AL386">
        <v>386</v>
      </c>
      <c r="AM386">
        <v>434</v>
      </c>
      <c r="AN386">
        <v>486</v>
      </c>
      <c r="AO386" s="7">
        <v>541</v>
      </c>
    </row>
    <row r="387" spans="2:41" x14ac:dyDescent="0.3">
      <c r="B387" s="6">
        <v>163</v>
      </c>
      <c r="C387">
        <v>222</v>
      </c>
      <c r="D387">
        <v>268</v>
      </c>
      <c r="E387">
        <v>322</v>
      </c>
      <c r="F387">
        <v>380</v>
      </c>
      <c r="G387">
        <v>427</v>
      </c>
      <c r="H387">
        <v>492</v>
      </c>
      <c r="I387" s="7">
        <v>545</v>
      </c>
      <c r="J387" s="6">
        <v>166</v>
      </c>
      <c r="K387">
        <v>216</v>
      </c>
      <c r="L387">
        <v>260</v>
      </c>
      <c r="M387">
        <v>324</v>
      </c>
      <c r="N387">
        <v>370</v>
      </c>
      <c r="O387">
        <v>429</v>
      </c>
      <c r="P387">
        <v>488</v>
      </c>
      <c r="Q387" s="7">
        <v>541</v>
      </c>
      <c r="R387">
        <v>163</v>
      </c>
      <c r="S387">
        <v>214</v>
      </c>
      <c r="T387">
        <v>266</v>
      </c>
      <c r="U387">
        <v>323</v>
      </c>
      <c r="V387">
        <v>378</v>
      </c>
      <c r="W387">
        <v>434</v>
      </c>
      <c r="X387">
        <v>486</v>
      </c>
      <c r="Y387">
        <v>542</v>
      </c>
      <c r="Z387" s="6">
        <v>163</v>
      </c>
      <c r="AA387">
        <v>213</v>
      </c>
      <c r="AB387">
        <v>267</v>
      </c>
      <c r="AC387">
        <v>322</v>
      </c>
      <c r="AD387">
        <v>383</v>
      </c>
      <c r="AE387">
        <v>423</v>
      </c>
      <c r="AF387">
        <v>488</v>
      </c>
      <c r="AG387" s="7">
        <v>528</v>
      </c>
      <c r="AH387">
        <v>165</v>
      </c>
      <c r="AI387">
        <v>215</v>
      </c>
      <c r="AJ387">
        <v>274</v>
      </c>
      <c r="AK387">
        <v>334</v>
      </c>
      <c r="AL387">
        <v>388</v>
      </c>
      <c r="AM387">
        <v>433</v>
      </c>
      <c r="AN387">
        <v>486</v>
      </c>
      <c r="AO387" s="7">
        <v>537</v>
      </c>
    </row>
    <row r="388" spans="2:41" x14ac:dyDescent="0.3">
      <c r="B388" s="6">
        <v>170</v>
      </c>
      <c r="C388">
        <v>214</v>
      </c>
      <c r="D388">
        <v>268</v>
      </c>
      <c r="E388">
        <v>335</v>
      </c>
      <c r="F388">
        <v>376</v>
      </c>
      <c r="G388">
        <v>441</v>
      </c>
      <c r="H388">
        <v>482</v>
      </c>
      <c r="I388" s="7">
        <v>550</v>
      </c>
      <c r="J388" s="6">
        <v>169</v>
      </c>
      <c r="K388">
        <v>215</v>
      </c>
      <c r="L388">
        <v>269</v>
      </c>
      <c r="M388">
        <v>328</v>
      </c>
      <c r="N388">
        <v>385</v>
      </c>
      <c r="O388">
        <v>431</v>
      </c>
      <c r="P388">
        <v>484</v>
      </c>
      <c r="Q388" s="7">
        <v>533</v>
      </c>
      <c r="R388">
        <v>163</v>
      </c>
      <c r="S388">
        <v>216</v>
      </c>
      <c r="T388">
        <v>269</v>
      </c>
      <c r="U388">
        <v>322</v>
      </c>
      <c r="V388">
        <v>375</v>
      </c>
      <c r="W388">
        <v>437</v>
      </c>
      <c r="X388">
        <v>494</v>
      </c>
      <c r="Y388">
        <v>532</v>
      </c>
      <c r="Z388" s="6">
        <v>164</v>
      </c>
      <c r="AA388">
        <v>213</v>
      </c>
      <c r="AB388">
        <v>268</v>
      </c>
      <c r="AC388">
        <v>333</v>
      </c>
      <c r="AD388">
        <v>383</v>
      </c>
      <c r="AE388">
        <v>435</v>
      </c>
      <c r="AF388">
        <v>489</v>
      </c>
      <c r="AG388" s="7">
        <v>543</v>
      </c>
      <c r="AH388">
        <v>164</v>
      </c>
      <c r="AI388">
        <v>214</v>
      </c>
      <c r="AJ388">
        <v>272</v>
      </c>
      <c r="AK388">
        <v>334</v>
      </c>
      <c r="AL388">
        <v>386</v>
      </c>
      <c r="AM388">
        <v>439</v>
      </c>
      <c r="AN388">
        <v>483</v>
      </c>
      <c r="AO388" s="7">
        <v>551</v>
      </c>
    </row>
    <row r="389" spans="2:41" x14ac:dyDescent="0.3">
      <c r="B389" s="6">
        <v>165</v>
      </c>
      <c r="C389">
        <v>222</v>
      </c>
      <c r="D389">
        <v>274</v>
      </c>
      <c r="E389">
        <v>329</v>
      </c>
      <c r="F389">
        <v>388</v>
      </c>
      <c r="G389">
        <v>438</v>
      </c>
      <c r="H389">
        <v>491</v>
      </c>
      <c r="I389" s="7">
        <v>536</v>
      </c>
      <c r="J389" s="6">
        <v>161</v>
      </c>
      <c r="K389">
        <v>217</v>
      </c>
      <c r="L389">
        <v>265</v>
      </c>
      <c r="M389">
        <v>336</v>
      </c>
      <c r="N389">
        <v>370</v>
      </c>
      <c r="O389">
        <v>436</v>
      </c>
      <c r="P389">
        <v>489</v>
      </c>
      <c r="Q389" s="7">
        <v>550</v>
      </c>
      <c r="R389">
        <v>167</v>
      </c>
      <c r="S389">
        <v>215</v>
      </c>
      <c r="T389">
        <v>277</v>
      </c>
      <c r="U389">
        <v>333</v>
      </c>
      <c r="V389">
        <v>376</v>
      </c>
      <c r="W389">
        <v>437</v>
      </c>
      <c r="X389">
        <v>488</v>
      </c>
      <c r="Y389">
        <v>542</v>
      </c>
      <c r="Z389" s="6">
        <v>161</v>
      </c>
      <c r="AA389">
        <v>214</v>
      </c>
      <c r="AB389">
        <v>262</v>
      </c>
      <c r="AC389">
        <v>328</v>
      </c>
      <c r="AD389">
        <v>368</v>
      </c>
      <c r="AE389">
        <v>432</v>
      </c>
      <c r="AF389">
        <v>485</v>
      </c>
      <c r="AG389" s="7">
        <v>548</v>
      </c>
      <c r="AH389">
        <v>163</v>
      </c>
      <c r="AI389">
        <v>215</v>
      </c>
      <c r="AJ389">
        <v>273</v>
      </c>
      <c r="AK389">
        <v>321</v>
      </c>
      <c r="AL389">
        <v>375</v>
      </c>
      <c r="AM389">
        <v>437</v>
      </c>
      <c r="AN389">
        <v>487</v>
      </c>
      <c r="AO389" s="7">
        <v>542</v>
      </c>
    </row>
    <row r="390" spans="2:41" x14ac:dyDescent="0.3">
      <c r="B390" s="6">
        <v>170</v>
      </c>
      <c r="C390">
        <v>222</v>
      </c>
      <c r="D390">
        <v>270</v>
      </c>
      <c r="E390">
        <v>327</v>
      </c>
      <c r="F390">
        <v>384</v>
      </c>
      <c r="G390">
        <v>435</v>
      </c>
      <c r="H390">
        <v>484</v>
      </c>
      <c r="I390" s="7">
        <v>548</v>
      </c>
      <c r="J390" s="6">
        <v>153</v>
      </c>
      <c r="K390">
        <v>219</v>
      </c>
      <c r="L390">
        <v>277</v>
      </c>
      <c r="M390">
        <v>324</v>
      </c>
      <c r="N390">
        <v>386</v>
      </c>
      <c r="O390">
        <v>439</v>
      </c>
      <c r="P390">
        <v>493</v>
      </c>
      <c r="Q390" s="7">
        <v>535</v>
      </c>
      <c r="R390">
        <v>167</v>
      </c>
      <c r="S390">
        <v>218</v>
      </c>
      <c r="T390">
        <v>267</v>
      </c>
      <c r="U390">
        <v>324</v>
      </c>
      <c r="V390">
        <v>372</v>
      </c>
      <c r="W390">
        <v>428</v>
      </c>
      <c r="X390">
        <v>481</v>
      </c>
      <c r="Y390">
        <v>554</v>
      </c>
      <c r="Z390" s="6">
        <v>162</v>
      </c>
      <c r="AA390">
        <v>215</v>
      </c>
      <c r="AB390">
        <v>269</v>
      </c>
      <c r="AC390">
        <v>333</v>
      </c>
      <c r="AD390">
        <v>394</v>
      </c>
      <c r="AE390">
        <v>427</v>
      </c>
      <c r="AF390">
        <v>499</v>
      </c>
      <c r="AG390" s="7">
        <v>541</v>
      </c>
      <c r="AH390">
        <v>162</v>
      </c>
      <c r="AI390">
        <v>214</v>
      </c>
      <c r="AJ390">
        <v>271</v>
      </c>
      <c r="AK390">
        <v>341</v>
      </c>
      <c r="AL390">
        <v>371</v>
      </c>
      <c r="AM390">
        <v>426</v>
      </c>
      <c r="AN390">
        <v>490</v>
      </c>
      <c r="AO390" s="7">
        <v>547</v>
      </c>
    </row>
    <row r="391" spans="2:41" x14ac:dyDescent="0.3">
      <c r="B391" s="6">
        <v>166</v>
      </c>
      <c r="C391">
        <v>226</v>
      </c>
      <c r="D391">
        <v>279</v>
      </c>
      <c r="E391">
        <v>321</v>
      </c>
      <c r="F391">
        <v>375</v>
      </c>
      <c r="G391">
        <v>436</v>
      </c>
      <c r="H391">
        <v>481</v>
      </c>
      <c r="I391" s="7">
        <v>543</v>
      </c>
      <c r="J391" s="6">
        <v>155</v>
      </c>
      <c r="K391">
        <v>212</v>
      </c>
      <c r="L391">
        <v>272</v>
      </c>
      <c r="M391">
        <v>331</v>
      </c>
      <c r="N391">
        <v>386</v>
      </c>
      <c r="O391">
        <v>428</v>
      </c>
      <c r="P391">
        <v>495</v>
      </c>
      <c r="Q391" s="7">
        <v>536</v>
      </c>
      <c r="R391">
        <v>168</v>
      </c>
      <c r="S391">
        <v>215</v>
      </c>
      <c r="T391">
        <v>270</v>
      </c>
      <c r="U391">
        <v>323</v>
      </c>
      <c r="V391">
        <v>388</v>
      </c>
      <c r="W391">
        <v>427</v>
      </c>
      <c r="X391">
        <v>492</v>
      </c>
      <c r="Y391">
        <v>547</v>
      </c>
      <c r="Z391" s="6">
        <v>164</v>
      </c>
      <c r="AA391">
        <v>216</v>
      </c>
      <c r="AB391">
        <v>276</v>
      </c>
      <c r="AC391">
        <v>336</v>
      </c>
      <c r="AD391">
        <v>387</v>
      </c>
      <c r="AE391">
        <v>421</v>
      </c>
      <c r="AF391">
        <v>492</v>
      </c>
      <c r="AG391" s="7">
        <v>533</v>
      </c>
      <c r="AH391">
        <v>160</v>
      </c>
      <c r="AI391">
        <v>218</v>
      </c>
      <c r="AJ391">
        <v>272</v>
      </c>
      <c r="AK391">
        <v>320</v>
      </c>
      <c r="AL391">
        <v>372</v>
      </c>
      <c r="AM391">
        <v>437</v>
      </c>
      <c r="AN391">
        <v>489</v>
      </c>
      <c r="AO391" s="7">
        <v>530</v>
      </c>
    </row>
    <row r="392" spans="2:41" x14ac:dyDescent="0.3">
      <c r="B392" s="6">
        <v>163</v>
      </c>
      <c r="C392">
        <v>219</v>
      </c>
      <c r="D392">
        <v>276</v>
      </c>
      <c r="E392">
        <v>328</v>
      </c>
      <c r="F392">
        <v>382</v>
      </c>
      <c r="G392">
        <v>433</v>
      </c>
      <c r="H392">
        <v>494</v>
      </c>
      <c r="I392" s="7">
        <v>541</v>
      </c>
      <c r="J392" s="6">
        <v>161</v>
      </c>
      <c r="K392">
        <v>215</v>
      </c>
      <c r="L392">
        <v>274</v>
      </c>
      <c r="M392">
        <v>326</v>
      </c>
      <c r="N392">
        <v>391</v>
      </c>
      <c r="O392">
        <v>434</v>
      </c>
      <c r="P392">
        <v>483</v>
      </c>
      <c r="Q392" s="7">
        <v>548</v>
      </c>
      <c r="R392">
        <v>162</v>
      </c>
      <c r="S392">
        <v>220</v>
      </c>
      <c r="T392">
        <v>271</v>
      </c>
      <c r="U392">
        <v>327</v>
      </c>
      <c r="V392">
        <v>376</v>
      </c>
      <c r="W392">
        <v>425</v>
      </c>
      <c r="X392">
        <v>484</v>
      </c>
      <c r="Y392">
        <v>541</v>
      </c>
      <c r="Z392" s="6">
        <v>157</v>
      </c>
      <c r="AA392">
        <v>220</v>
      </c>
      <c r="AB392">
        <v>278</v>
      </c>
      <c r="AC392">
        <v>325</v>
      </c>
      <c r="AD392">
        <v>381</v>
      </c>
      <c r="AE392">
        <v>424</v>
      </c>
      <c r="AF392">
        <v>486</v>
      </c>
      <c r="AG392" s="7">
        <v>536</v>
      </c>
      <c r="AH392">
        <v>156</v>
      </c>
      <c r="AI392">
        <v>208</v>
      </c>
      <c r="AJ392">
        <v>271</v>
      </c>
      <c r="AK392">
        <v>323</v>
      </c>
      <c r="AL392">
        <v>376</v>
      </c>
      <c r="AM392">
        <v>426</v>
      </c>
      <c r="AN392">
        <v>485</v>
      </c>
      <c r="AO392" s="7">
        <v>545</v>
      </c>
    </row>
    <row r="393" spans="2:41" x14ac:dyDescent="0.3">
      <c r="B393" s="6">
        <v>166</v>
      </c>
      <c r="C393">
        <v>223</v>
      </c>
      <c r="D393">
        <v>271</v>
      </c>
      <c r="E393">
        <v>326</v>
      </c>
      <c r="F393">
        <v>377</v>
      </c>
      <c r="G393">
        <v>436</v>
      </c>
      <c r="H393">
        <v>485</v>
      </c>
      <c r="I393" s="7">
        <v>554</v>
      </c>
      <c r="J393" s="6">
        <v>161</v>
      </c>
      <c r="K393">
        <v>210</v>
      </c>
      <c r="L393">
        <v>265</v>
      </c>
      <c r="M393">
        <v>341</v>
      </c>
      <c r="N393">
        <v>384</v>
      </c>
      <c r="O393">
        <v>432</v>
      </c>
      <c r="P393">
        <v>494</v>
      </c>
      <c r="Q393" s="7">
        <v>548</v>
      </c>
      <c r="R393">
        <v>162</v>
      </c>
      <c r="S393">
        <v>218</v>
      </c>
      <c r="T393">
        <v>264</v>
      </c>
      <c r="U393">
        <v>321</v>
      </c>
      <c r="V393">
        <v>370</v>
      </c>
      <c r="W393">
        <v>428</v>
      </c>
      <c r="X393">
        <v>498</v>
      </c>
      <c r="Y393">
        <v>552</v>
      </c>
      <c r="Z393" s="6">
        <v>160</v>
      </c>
      <c r="AA393">
        <v>217</v>
      </c>
      <c r="AB393">
        <v>266</v>
      </c>
      <c r="AC393">
        <v>328</v>
      </c>
      <c r="AD393">
        <v>383</v>
      </c>
      <c r="AE393">
        <v>437</v>
      </c>
      <c r="AF393">
        <v>482</v>
      </c>
      <c r="AG393" s="7">
        <v>536</v>
      </c>
      <c r="AH393">
        <v>161</v>
      </c>
      <c r="AI393">
        <v>226</v>
      </c>
      <c r="AJ393">
        <v>259</v>
      </c>
      <c r="AK393">
        <v>322</v>
      </c>
      <c r="AL393">
        <v>386</v>
      </c>
      <c r="AM393">
        <v>426</v>
      </c>
      <c r="AN393">
        <v>497</v>
      </c>
      <c r="AO393" s="7">
        <v>530</v>
      </c>
    </row>
    <row r="394" spans="2:41" x14ac:dyDescent="0.3">
      <c r="B394" s="6">
        <v>163</v>
      </c>
      <c r="C394">
        <v>228</v>
      </c>
      <c r="D394">
        <v>272</v>
      </c>
      <c r="E394">
        <v>332</v>
      </c>
      <c r="F394">
        <v>384</v>
      </c>
      <c r="G394">
        <v>443</v>
      </c>
      <c r="H394">
        <v>493</v>
      </c>
      <c r="I394" s="7">
        <v>549</v>
      </c>
      <c r="J394" s="6">
        <v>165</v>
      </c>
      <c r="K394">
        <v>221</v>
      </c>
      <c r="L394">
        <v>278</v>
      </c>
      <c r="M394">
        <v>325</v>
      </c>
      <c r="N394">
        <v>376</v>
      </c>
      <c r="O394">
        <v>421</v>
      </c>
      <c r="P394">
        <v>487</v>
      </c>
      <c r="Q394" s="7">
        <v>549</v>
      </c>
      <c r="R394">
        <v>161</v>
      </c>
      <c r="S394">
        <v>219</v>
      </c>
      <c r="T394">
        <v>269</v>
      </c>
      <c r="U394">
        <v>328</v>
      </c>
      <c r="V394">
        <v>386</v>
      </c>
      <c r="W394">
        <v>430</v>
      </c>
      <c r="X394">
        <v>481</v>
      </c>
      <c r="Y394">
        <v>548</v>
      </c>
      <c r="Z394" s="6">
        <v>162</v>
      </c>
      <c r="AA394">
        <v>214</v>
      </c>
      <c r="AB394">
        <v>271</v>
      </c>
      <c r="AC394">
        <v>325</v>
      </c>
      <c r="AD394">
        <v>367</v>
      </c>
      <c r="AE394">
        <v>435</v>
      </c>
      <c r="AF394">
        <v>492</v>
      </c>
      <c r="AG394" s="7">
        <v>541</v>
      </c>
      <c r="AH394">
        <v>158</v>
      </c>
      <c r="AI394">
        <v>218</v>
      </c>
      <c r="AJ394">
        <v>276</v>
      </c>
      <c r="AK394">
        <v>323</v>
      </c>
      <c r="AL394">
        <v>371</v>
      </c>
      <c r="AM394">
        <v>434</v>
      </c>
      <c r="AN394">
        <v>478</v>
      </c>
      <c r="AO394" s="7">
        <v>545</v>
      </c>
    </row>
    <row r="395" spans="2:41" x14ac:dyDescent="0.3">
      <c r="B395" s="6">
        <v>164</v>
      </c>
      <c r="C395">
        <v>218</v>
      </c>
      <c r="D395">
        <v>278</v>
      </c>
      <c r="E395">
        <v>331</v>
      </c>
      <c r="F395">
        <v>378</v>
      </c>
      <c r="G395">
        <v>431</v>
      </c>
      <c r="H395">
        <v>496</v>
      </c>
      <c r="I395" s="7">
        <v>551</v>
      </c>
      <c r="J395" s="6">
        <v>165</v>
      </c>
      <c r="K395">
        <v>220</v>
      </c>
      <c r="L395">
        <v>272</v>
      </c>
      <c r="M395">
        <v>327</v>
      </c>
      <c r="N395">
        <v>373</v>
      </c>
      <c r="O395">
        <v>432</v>
      </c>
      <c r="P395">
        <v>487</v>
      </c>
      <c r="Q395" s="7">
        <v>539</v>
      </c>
      <c r="R395">
        <v>166</v>
      </c>
      <c r="S395">
        <v>218</v>
      </c>
      <c r="T395">
        <v>268</v>
      </c>
      <c r="U395">
        <v>326</v>
      </c>
      <c r="V395">
        <v>383</v>
      </c>
      <c r="W395">
        <v>425</v>
      </c>
      <c r="X395">
        <v>492</v>
      </c>
      <c r="Y395">
        <v>543</v>
      </c>
      <c r="Z395" s="6">
        <v>164</v>
      </c>
      <c r="AA395">
        <v>216</v>
      </c>
      <c r="AB395">
        <v>266</v>
      </c>
      <c r="AC395">
        <v>330</v>
      </c>
      <c r="AD395">
        <v>384</v>
      </c>
      <c r="AE395">
        <v>441</v>
      </c>
      <c r="AF395">
        <v>481</v>
      </c>
      <c r="AG395" s="7">
        <v>548</v>
      </c>
      <c r="AH395">
        <v>168</v>
      </c>
      <c r="AI395">
        <v>214</v>
      </c>
      <c r="AJ395">
        <v>262</v>
      </c>
      <c r="AK395">
        <v>323</v>
      </c>
      <c r="AL395">
        <v>380</v>
      </c>
      <c r="AM395">
        <v>421</v>
      </c>
      <c r="AN395">
        <v>487</v>
      </c>
      <c r="AO395" s="7">
        <v>528</v>
      </c>
    </row>
    <row r="396" spans="2:41" x14ac:dyDescent="0.3">
      <c r="B396" s="6">
        <v>169</v>
      </c>
      <c r="C396">
        <v>219</v>
      </c>
      <c r="D396">
        <v>277</v>
      </c>
      <c r="E396">
        <v>333</v>
      </c>
      <c r="F396">
        <v>386</v>
      </c>
      <c r="G396">
        <v>427</v>
      </c>
      <c r="H396">
        <v>493</v>
      </c>
      <c r="I396" s="7">
        <v>544</v>
      </c>
      <c r="J396" s="6">
        <v>160</v>
      </c>
      <c r="K396">
        <v>220</v>
      </c>
      <c r="L396">
        <v>269</v>
      </c>
      <c r="M396">
        <v>333</v>
      </c>
      <c r="N396">
        <v>385</v>
      </c>
      <c r="O396">
        <v>424</v>
      </c>
      <c r="P396">
        <v>481</v>
      </c>
      <c r="Q396" s="7">
        <v>529</v>
      </c>
      <c r="R396">
        <v>163</v>
      </c>
      <c r="S396">
        <v>220</v>
      </c>
      <c r="T396">
        <v>267</v>
      </c>
      <c r="U396">
        <v>320</v>
      </c>
      <c r="V396">
        <v>386</v>
      </c>
      <c r="W396">
        <v>428</v>
      </c>
      <c r="X396">
        <v>487</v>
      </c>
      <c r="Y396">
        <v>540</v>
      </c>
      <c r="Z396" s="6">
        <v>161</v>
      </c>
      <c r="AA396">
        <v>217</v>
      </c>
      <c r="AB396">
        <v>278</v>
      </c>
      <c r="AC396">
        <v>320</v>
      </c>
      <c r="AD396">
        <v>379</v>
      </c>
      <c r="AE396">
        <v>429</v>
      </c>
      <c r="AF396">
        <v>484</v>
      </c>
      <c r="AG396" s="7">
        <v>556</v>
      </c>
      <c r="AH396">
        <v>157</v>
      </c>
      <c r="AI396">
        <v>221</v>
      </c>
      <c r="AJ396">
        <v>272</v>
      </c>
      <c r="AK396">
        <v>321</v>
      </c>
      <c r="AL396">
        <v>377</v>
      </c>
      <c r="AM396">
        <v>428</v>
      </c>
      <c r="AN396">
        <v>489</v>
      </c>
      <c r="AO396" s="7">
        <v>544</v>
      </c>
    </row>
    <row r="397" spans="2:41" x14ac:dyDescent="0.3">
      <c r="B397" s="6">
        <v>169</v>
      </c>
      <c r="C397">
        <v>222</v>
      </c>
      <c r="D397">
        <v>268</v>
      </c>
      <c r="E397">
        <v>329</v>
      </c>
      <c r="F397">
        <v>384</v>
      </c>
      <c r="G397">
        <v>439</v>
      </c>
      <c r="H397">
        <v>486</v>
      </c>
      <c r="I397" s="7">
        <v>539</v>
      </c>
      <c r="J397" s="6">
        <v>164</v>
      </c>
      <c r="K397">
        <v>216</v>
      </c>
      <c r="L397">
        <v>272</v>
      </c>
      <c r="M397">
        <v>318</v>
      </c>
      <c r="N397">
        <v>384</v>
      </c>
      <c r="O397">
        <v>430</v>
      </c>
      <c r="P397">
        <v>494</v>
      </c>
      <c r="Q397" s="7">
        <v>549</v>
      </c>
      <c r="R397">
        <v>157</v>
      </c>
      <c r="S397">
        <v>216</v>
      </c>
      <c r="T397">
        <v>281</v>
      </c>
      <c r="U397">
        <v>323</v>
      </c>
      <c r="V397">
        <v>375</v>
      </c>
      <c r="W397">
        <v>435</v>
      </c>
      <c r="X397">
        <v>485</v>
      </c>
      <c r="Y397">
        <v>542</v>
      </c>
      <c r="Z397" s="6">
        <v>159</v>
      </c>
      <c r="AA397">
        <v>219</v>
      </c>
      <c r="AB397">
        <v>268</v>
      </c>
      <c r="AC397">
        <v>321</v>
      </c>
      <c r="AD397">
        <v>366</v>
      </c>
      <c r="AE397">
        <v>449</v>
      </c>
      <c r="AF397">
        <v>491</v>
      </c>
      <c r="AG397" s="7">
        <v>549</v>
      </c>
      <c r="AH397">
        <v>173</v>
      </c>
      <c r="AI397">
        <v>219</v>
      </c>
      <c r="AJ397">
        <v>282</v>
      </c>
      <c r="AK397">
        <v>324</v>
      </c>
      <c r="AL397">
        <v>384</v>
      </c>
      <c r="AM397">
        <v>423</v>
      </c>
      <c r="AN397">
        <v>480</v>
      </c>
      <c r="AO397" s="7">
        <v>537</v>
      </c>
    </row>
    <row r="398" spans="2:41" x14ac:dyDescent="0.3">
      <c r="B398" s="6">
        <v>169</v>
      </c>
      <c r="C398">
        <v>229</v>
      </c>
      <c r="D398">
        <v>273</v>
      </c>
      <c r="E398">
        <v>337</v>
      </c>
      <c r="F398">
        <v>387</v>
      </c>
      <c r="G398">
        <v>422</v>
      </c>
      <c r="H398">
        <v>496</v>
      </c>
      <c r="I398" s="7">
        <v>547</v>
      </c>
      <c r="J398" s="6">
        <v>165</v>
      </c>
      <c r="K398">
        <v>218</v>
      </c>
      <c r="L398">
        <v>266</v>
      </c>
      <c r="M398">
        <v>327</v>
      </c>
      <c r="N398">
        <v>383</v>
      </c>
      <c r="O398">
        <v>442</v>
      </c>
      <c r="P398">
        <v>488</v>
      </c>
      <c r="Q398" s="7">
        <v>541</v>
      </c>
      <c r="R398">
        <v>164</v>
      </c>
      <c r="S398">
        <v>220</v>
      </c>
      <c r="T398">
        <v>266</v>
      </c>
      <c r="U398">
        <v>317</v>
      </c>
      <c r="V398">
        <v>368</v>
      </c>
      <c r="W398">
        <v>433</v>
      </c>
      <c r="X398">
        <v>507</v>
      </c>
      <c r="Y398">
        <v>540</v>
      </c>
      <c r="Z398" s="6">
        <v>156</v>
      </c>
      <c r="AA398">
        <v>229</v>
      </c>
      <c r="AB398">
        <v>267</v>
      </c>
      <c r="AC398">
        <v>328</v>
      </c>
      <c r="AD398">
        <v>378</v>
      </c>
      <c r="AE398">
        <v>436</v>
      </c>
      <c r="AF398">
        <v>489</v>
      </c>
      <c r="AG398" s="7">
        <v>547</v>
      </c>
      <c r="AH398">
        <v>159</v>
      </c>
      <c r="AI398">
        <v>211</v>
      </c>
      <c r="AJ398">
        <v>271</v>
      </c>
      <c r="AK398">
        <v>334</v>
      </c>
      <c r="AL398">
        <v>378</v>
      </c>
      <c r="AM398">
        <v>437</v>
      </c>
      <c r="AN398">
        <v>475</v>
      </c>
      <c r="AO398" s="7">
        <v>533</v>
      </c>
    </row>
    <row r="399" spans="2:41" x14ac:dyDescent="0.3">
      <c r="B399" s="6">
        <v>166</v>
      </c>
      <c r="C399">
        <v>218</v>
      </c>
      <c r="D399">
        <v>276</v>
      </c>
      <c r="E399">
        <v>323</v>
      </c>
      <c r="F399">
        <v>381</v>
      </c>
      <c r="G399">
        <v>425</v>
      </c>
      <c r="H399">
        <v>487</v>
      </c>
      <c r="I399" s="7">
        <v>540</v>
      </c>
      <c r="J399" s="6">
        <v>159</v>
      </c>
      <c r="K399">
        <v>218</v>
      </c>
      <c r="L399">
        <v>276</v>
      </c>
      <c r="M399">
        <v>328</v>
      </c>
      <c r="N399">
        <v>366</v>
      </c>
      <c r="O399">
        <v>438</v>
      </c>
      <c r="P399">
        <v>481</v>
      </c>
      <c r="Q399" s="7">
        <v>550</v>
      </c>
      <c r="R399">
        <v>164</v>
      </c>
      <c r="S399">
        <v>218</v>
      </c>
      <c r="T399">
        <v>277</v>
      </c>
      <c r="U399">
        <v>331</v>
      </c>
      <c r="V399">
        <v>376</v>
      </c>
      <c r="W399">
        <v>443</v>
      </c>
      <c r="X399">
        <v>480</v>
      </c>
      <c r="Y399">
        <v>542</v>
      </c>
      <c r="Z399" s="6">
        <v>156</v>
      </c>
      <c r="AA399">
        <v>216</v>
      </c>
      <c r="AB399">
        <v>279</v>
      </c>
      <c r="AC399">
        <v>322</v>
      </c>
      <c r="AD399">
        <v>383</v>
      </c>
      <c r="AE399">
        <v>429</v>
      </c>
      <c r="AF399">
        <v>494</v>
      </c>
      <c r="AG399" s="7">
        <v>533</v>
      </c>
      <c r="AH399">
        <v>164</v>
      </c>
      <c r="AI399">
        <v>210</v>
      </c>
      <c r="AJ399">
        <v>278</v>
      </c>
      <c r="AK399">
        <v>329</v>
      </c>
      <c r="AL399">
        <v>373</v>
      </c>
      <c r="AM399">
        <v>431</v>
      </c>
      <c r="AN399">
        <v>488</v>
      </c>
      <c r="AO399" s="7">
        <v>540</v>
      </c>
    </row>
    <row r="400" spans="2:41" x14ac:dyDescent="0.3">
      <c r="B400" s="6">
        <v>164</v>
      </c>
      <c r="C400">
        <v>219</v>
      </c>
      <c r="D400">
        <v>276</v>
      </c>
      <c r="E400">
        <v>323</v>
      </c>
      <c r="F400">
        <v>391</v>
      </c>
      <c r="G400">
        <v>423</v>
      </c>
      <c r="H400">
        <v>492</v>
      </c>
      <c r="I400" s="7">
        <v>536</v>
      </c>
      <c r="J400" s="6">
        <v>163</v>
      </c>
      <c r="K400">
        <v>212</v>
      </c>
      <c r="L400">
        <v>277</v>
      </c>
      <c r="M400">
        <v>326</v>
      </c>
      <c r="N400">
        <v>370</v>
      </c>
      <c r="O400">
        <v>438</v>
      </c>
      <c r="P400">
        <v>495</v>
      </c>
      <c r="Q400" s="7">
        <v>539</v>
      </c>
      <c r="R400">
        <v>162</v>
      </c>
      <c r="S400">
        <v>219</v>
      </c>
      <c r="T400">
        <v>264</v>
      </c>
      <c r="U400">
        <v>331</v>
      </c>
      <c r="V400">
        <v>382</v>
      </c>
      <c r="W400">
        <v>435</v>
      </c>
      <c r="X400">
        <v>481</v>
      </c>
      <c r="Y400">
        <v>536</v>
      </c>
      <c r="Z400" s="6">
        <v>170</v>
      </c>
      <c r="AA400">
        <v>214</v>
      </c>
      <c r="AB400">
        <v>271</v>
      </c>
      <c r="AC400">
        <v>318</v>
      </c>
      <c r="AD400">
        <v>391</v>
      </c>
      <c r="AE400">
        <v>430</v>
      </c>
      <c r="AF400">
        <v>498</v>
      </c>
      <c r="AG400" s="7">
        <v>549</v>
      </c>
      <c r="AH400">
        <v>161</v>
      </c>
      <c r="AI400">
        <v>216</v>
      </c>
      <c r="AJ400">
        <v>274</v>
      </c>
      <c r="AK400">
        <v>323</v>
      </c>
      <c r="AL400">
        <v>381</v>
      </c>
      <c r="AM400">
        <v>426</v>
      </c>
      <c r="AN400">
        <v>492</v>
      </c>
      <c r="AO400" s="7">
        <v>550</v>
      </c>
    </row>
    <row r="401" spans="2:41" x14ac:dyDescent="0.3">
      <c r="B401" s="6">
        <v>163</v>
      </c>
      <c r="C401">
        <v>219</v>
      </c>
      <c r="D401">
        <v>282</v>
      </c>
      <c r="E401">
        <v>318</v>
      </c>
      <c r="F401">
        <v>386</v>
      </c>
      <c r="G401">
        <v>439</v>
      </c>
      <c r="H401">
        <v>492</v>
      </c>
      <c r="I401" s="7">
        <v>537</v>
      </c>
      <c r="J401" s="6">
        <v>163</v>
      </c>
      <c r="K401">
        <v>216</v>
      </c>
      <c r="L401">
        <v>269</v>
      </c>
      <c r="M401">
        <v>336</v>
      </c>
      <c r="N401">
        <v>371</v>
      </c>
      <c r="O401">
        <v>436</v>
      </c>
      <c r="P401">
        <v>487</v>
      </c>
      <c r="Q401" s="7">
        <v>540</v>
      </c>
      <c r="R401">
        <v>162</v>
      </c>
      <c r="S401">
        <v>226</v>
      </c>
      <c r="T401">
        <v>271</v>
      </c>
      <c r="U401">
        <v>323</v>
      </c>
      <c r="V401">
        <v>370</v>
      </c>
      <c r="W401">
        <v>439</v>
      </c>
      <c r="X401">
        <v>473</v>
      </c>
      <c r="Y401">
        <v>525</v>
      </c>
      <c r="Z401" s="6">
        <v>169</v>
      </c>
      <c r="AA401">
        <v>221</v>
      </c>
      <c r="AB401">
        <v>275</v>
      </c>
      <c r="AC401">
        <v>321</v>
      </c>
      <c r="AD401">
        <v>387</v>
      </c>
      <c r="AE401">
        <v>433</v>
      </c>
      <c r="AF401">
        <v>479</v>
      </c>
      <c r="AG401" s="7">
        <v>553</v>
      </c>
      <c r="AH401">
        <v>160</v>
      </c>
      <c r="AI401">
        <v>213</v>
      </c>
      <c r="AJ401">
        <v>270</v>
      </c>
      <c r="AK401">
        <v>324</v>
      </c>
      <c r="AL401">
        <v>380</v>
      </c>
      <c r="AM401">
        <v>433</v>
      </c>
      <c r="AN401">
        <v>489</v>
      </c>
      <c r="AO401" s="7">
        <v>551</v>
      </c>
    </row>
    <row r="402" spans="2:41" x14ac:dyDescent="0.3">
      <c r="B402" s="6">
        <v>169</v>
      </c>
      <c r="C402">
        <v>221</v>
      </c>
      <c r="D402">
        <v>272</v>
      </c>
      <c r="E402">
        <v>331</v>
      </c>
      <c r="F402">
        <v>386</v>
      </c>
      <c r="G402">
        <v>442</v>
      </c>
      <c r="H402">
        <v>486</v>
      </c>
      <c r="I402" s="7">
        <v>541</v>
      </c>
      <c r="J402" s="6">
        <v>168</v>
      </c>
      <c r="K402">
        <v>216</v>
      </c>
      <c r="L402">
        <v>275</v>
      </c>
      <c r="M402">
        <v>330</v>
      </c>
      <c r="N402">
        <v>384</v>
      </c>
      <c r="O402">
        <v>436</v>
      </c>
      <c r="P402">
        <v>486</v>
      </c>
      <c r="Q402" s="7">
        <v>541</v>
      </c>
      <c r="R402">
        <v>163</v>
      </c>
      <c r="S402">
        <v>212</v>
      </c>
      <c r="T402">
        <v>272</v>
      </c>
      <c r="U402">
        <v>322</v>
      </c>
      <c r="V402">
        <v>383</v>
      </c>
      <c r="W402">
        <v>433</v>
      </c>
      <c r="X402">
        <v>486</v>
      </c>
      <c r="Y402">
        <v>551</v>
      </c>
      <c r="Z402" s="6">
        <v>164</v>
      </c>
      <c r="AA402">
        <v>222</v>
      </c>
      <c r="AB402">
        <v>266</v>
      </c>
      <c r="AC402">
        <v>330</v>
      </c>
      <c r="AD402">
        <v>393</v>
      </c>
      <c r="AE402">
        <v>429</v>
      </c>
      <c r="AF402">
        <v>489</v>
      </c>
      <c r="AG402" s="7">
        <v>529</v>
      </c>
      <c r="AH402">
        <v>164</v>
      </c>
      <c r="AI402">
        <v>220</v>
      </c>
      <c r="AJ402">
        <v>267</v>
      </c>
      <c r="AK402">
        <v>320</v>
      </c>
      <c r="AL402">
        <v>380</v>
      </c>
      <c r="AM402">
        <v>427</v>
      </c>
      <c r="AN402">
        <v>483</v>
      </c>
      <c r="AO402" s="7">
        <v>548</v>
      </c>
    </row>
    <row r="403" spans="2:41" x14ac:dyDescent="0.3">
      <c r="B403" s="6">
        <v>171</v>
      </c>
      <c r="C403">
        <v>228</v>
      </c>
      <c r="D403">
        <v>275</v>
      </c>
      <c r="E403">
        <v>330</v>
      </c>
      <c r="F403">
        <v>394</v>
      </c>
      <c r="G403">
        <v>423</v>
      </c>
      <c r="H403">
        <v>501</v>
      </c>
      <c r="I403" s="7">
        <v>544</v>
      </c>
      <c r="J403" s="6">
        <v>165</v>
      </c>
      <c r="K403">
        <v>223</v>
      </c>
      <c r="L403">
        <v>270</v>
      </c>
      <c r="M403">
        <v>323</v>
      </c>
      <c r="N403">
        <v>369</v>
      </c>
      <c r="O403">
        <v>441</v>
      </c>
      <c r="P403">
        <v>494</v>
      </c>
      <c r="Q403" s="7">
        <v>546</v>
      </c>
      <c r="R403">
        <v>166</v>
      </c>
      <c r="S403">
        <v>212</v>
      </c>
      <c r="T403">
        <v>271</v>
      </c>
      <c r="U403">
        <v>323</v>
      </c>
      <c r="V403">
        <v>382</v>
      </c>
      <c r="W403">
        <v>423</v>
      </c>
      <c r="X403">
        <v>492</v>
      </c>
      <c r="Y403">
        <v>543</v>
      </c>
      <c r="Z403" s="6">
        <v>166</v>
      </c>
      <c r="AA403">
        <v>218</v>
      </c>
      <c r="AB403">
        <v>263</v>
      </c>
      <c r="AC403">
        <v>316</v>
      </c>
      <c r="AD403">
        <v>378</v>
      </c>
      <c r="AE403">
        <v>425</v>
      </c>
      <c r="AF403">
        <v>495</v>
      </c>
      <c r="AG403" s="7">
        <v>534</v>
      </c>
      <c r="AH403">
        <v>164</v>
      </c>
      <c r="AI403">
        <v>217</v>
      </c>
      <c r="AJ403">
        <v>267</v>
      </c>
      <c r="AK403">
        <v>314</v>
      </c>
      <c r="AL403">
        <v>378</v>
      </c>
      <c r="AM403">
        <v>441</v>
      </c>
      <c r="AN403">
        <v>485</v>
      </c>
      <c r="AO403" s="7">
        <v>538</v>
      </c>
    </row>
    <row r="404" spans="2:41" x14ac:dyDescent="0.3">
      <c r="B404" s="6">
        <v>163</v>
      </c>
      <c r="C404">
        <v>222</v>
      </c>
      <c r="D404">
        <v>281</v>
      </c>
      <c r="E404">
        <v>327</v>
      </c>
      <c r="F404">
        <v>385</v>
      </c>
      <c r="G404">
        <v>435</v>
      </c>
      <c r="H404">
        <v>494</v>
      </c>
      <c r="I404" s="7">
        <v>540</v>
      </c>
      <c r="J404" s="6">
        <v>163</v>
      </c>
      <c r="K404">
        <v>221</v>
      </c>
      <c r="L404">
        <v>279</v>
      </c>
      <c r="M404">
        <v>323</v>
      </c>
      <c r="N404">
        <v>373</v>
      </c>
      <c r="O404">
        <v>432</v>
      </c>
      <c r="P404">
        <v>489</v>
      </c>
      <c r="Q404" s="7">
        <v>557</v>
      </c>
      <c r="R404">
        <v>170</v>
      </c>
      <c r="S404">
        <v>215</v>
      </c>
      <c r="T404">
        <v>278</v>
      </c>
      <c r="U404">
        <v>324</v>
      </c>
      <c r="V404">
        <v>372</v>
      </c>
      <c r="W404">
        <v>433</v>
      </c>
      <c r="X404">
        <v>476</v>
      </c>
      <c r="Y404">
        <v>540</v>
      </c>
      <c r="Z404" s="6">
        <v>168</v>
      </c>
      <c r="AA404">
        <v>213</v>
      </c>
      <c r="AB404">
        <v>265</v>
      </c>
      <c r="AC404">
        <v>317</v>
      </c>
      <c r="AD404">
        <v>371</v>
      </c>
      <c r="AE404">
        <v>438</v>
      </c>
      <c r="AF404">
        <v>485</v>
      </c>
      <c r="AG404" s="7">
        <v>531</v>
      </c>
      <c r="AH404">
        <v>171</v>
      </c>
      <c r="AI404">
        <v>216</v>
      </c>
      <c r="AJ404">
        <v>271</v>
      </c>
      <c r="AK404">
        <v>322</v>
      </c>
      <c r="AL404">
        <v>380</v>
      </c>
      <c r="AM404">
        <v>437</v>
      </c>
      <c r="AN404">
        <v>491</v>
      </c>
      <c r="AO404" s="7">
        <v>547</v>
      </c>
    </row>
    <row r="405" spans="2:41" x14ac:dyDescent="0.3">
      <c r="B405" s="6">
        <v>169</v>
      </c>
      <c r="C405">
        <v>223</v>
      </c>
      <c r="D405">
        <v>273</v>
      </c>
      <c r="E405">
        <v>326</v>
      </c>
      <c r="F405">
        <v>392</v>
      </c>
      <c r="G405">
        <v>434</v>
      </c>
      <c r="H405">
        <v>492</v>
      </c>
      <c r="I405" s="7">
        <v>553</v>
      </c>
      <c r="J405" s="6">
        <v>166</v>
      </c>
      <c r="K405">
        <v>220</v>
      </c>
      <c r="L405">
        <v>274</v>
      </c>
      <c r="M405">
        <v>321</v>
      </c>
      <c r="N405">
        <v>380</v>
      </c>
      <c r="O405">
        <v>432</v>
      </c>
      <c r="P405">
        <v>493</v>
      </c>
      <c r="Q405" s="7">
        <v>542</v>
      </c>
      <c r="R405">
        <v>158</v>
      </c>
      <c r="S405">
        <v>217</v>
      </c>
      <c r="T405">
        <v>280</v>
      </c>
      <c r="U405">
        <v>319</v>
      </c>
      <c r="V405">
        <v>373</v>
      </c>
      <c r="W405">
        <v>436</v>
      </c>
      <c r="X405">
        <v>476</v>
      </c>
      <c r="Y405">
        <v>537</v>
      </c>
      <c r="Z405" s="6">
        <v>165</v>
      </c>
      <c r="AA405">
        <v>222</v>
      </c>
      <c r="AB405">
        <v>273</v>
      </c>
      <c r="AC405">
        <v>341</v>
      </c>
      <c r="AD405">
        <v>391</v>
      </c>
      <c r="AE405">
        <v>430</v>
      </c>
      <c r="AF405">
        <v>483</v>
      </c>
      <c r="AG405" s="7">
        <v>530</v>
      </c>
      <c r="AH405">
        <v>161</v>
      </c>
      <c r="AI405">
        <v>218</v>
      </c>
      <c r="AJ405">
        <v>270</v>
      </c>
      <c r="AK405">
        <v>320</v>
      </c>
      <c r="AL405">
        <v>383</v>
      </c>
      <c r="AM405">
        <v>433</v>
      </c>
      <c r="AN405">
        <v>492</v>
      </c>
      <c r="AO405" s="7">
        <v>541</v>
      </c>
    </row>
    <row r="406" spans="2:41" x14ac:dyDescent="0.3">
      <c r="B406" s="6">
        <v>166</v>
      </c>
      <c r="C406">
        <v>212</v>
      </c>
      <c r="D406">
        <v>278</v>
      </c>
      <c r="E406">
        <v>329</v>
      </c>
      <c r="F406">
        <v>387</v>
      </c>
      <c r="G406">
        <v>448</v>
      </c>
      <c r="H406">
        <v>498</v>
      </c>
      <c r="I406" s="7">
        <v>547</v>
      </c>
      <c r="J406" s="6">
        <v>159</v>
      </c>
      <c r="K406">
        <v>211</v>
      </c>
      <c r="L406">
        <v>274</v>
      </c>
      <c r="M406">
        <v>331</v>
      </c>
      <c r="N406">
        <v>382</v>
      </c>
      <c r="O406">
        <v>429</v>
      </c>
      <c r="P406">
        <v>483</v>
      </c>
      <c r="Q406" s="7">
        <v>545</v>
      </c>
      <c r="R406">
        <v>167</v>
      </c>
      <c r="S406">
        <v>220</v>
      </c>
      <c r="T406">
        <v>269</v>
      </c>
      <c r="U406">
        <v>325</v>
      </c>
      <c r="V406">
        <v>377</v>
      </c>
      <c r="W406">
        <v>430</v>
      </c>
      <c r="X406">
        <v>487</v>
      </c>
      <c r="Y406">
        <v>549</v>
      </c>
      <c r="Z406" s="6">
        <v>168</v>
      </c>
      <c r="AA406">
        <v>222</v>
      </c>
      <c r="AB406">
        <v>276</v>
      </c>
      <c r="AC406">
        <v>321</v>
      </c>
      <c r="AD406">
        <v>373</v>
      </c>
      <c r="AE406">
        <v>435</v>
      </c>
      <c r="AF406">
        <v>488</v>
      </c>
      <c r="AG406" s="7">
        <v>545</v>
      </c>
      <c r="AH406">
        <v>158</v>
      </c>
      <c r="AI406">
        <v>222</v>
      </c>
      <c r="AJ406">
        <v>272</v>
      </c>
      <c r="AK406">
        <v>330</v>
      </c>
      <c r="AL406">
        <v>375</v>
      </c>
      <c r="AM406">
        <v>445</v>
      </c>
      <c r="AN406">
        <v>493</v>
      </c>
      <c r="AO406" s="7">
        <v>548</v>
      </c>
    </row>
    <row r="407" spans="2:41" x14ac:dyDescent="0.3">
      <c r="B407" s="6">
        <v>163</v>
      </c>
      <c r="C407">
        <v>221</v>
      </c>
      <c r="D407">
        <v>274</v>
      </c>
      <c r="E407">
        <v>336</v>
      </c>
      <c r="F407">
        <v>377</v>
      </c>
      <c r="G407">
        <v>427</v>
      </c>
      <c r="H407">
        <v>502</v>
      </c>
      <c r="I407" s="7">
        <v>546</v>
      </c>
      <c r="J407" s="6">
        <v>167</v>
      </c>
      <c r="K407">
        <v>219</v>
      </c>
      <c r="L407">
        <v>274</v>
      </c>
      <c r="M407">
        <v>325</v>
      </c>
      <c r="N407">
        <v>374</v>
      </c>
      <c r="O407">
        <v>438</v>
      </c>
      <c r="P407">
        <v>491</v>
      </c>
      <c r="Q407" s="7">
        <v>542</v>
      </c>
      <c r="R407">
        <v>163</v>
      </c>
      <c r="S407">
        <v>215</v>
      </c>
      <c r="T407">
        <v>264</v>
      </c>
      <c r="U407">
        <v>336</v>
      </c>
      <c r="V407">
        <v>375</v>
      </c>
      <c r="W407">
        <v>433</v>
      </c>
      <c r="X407">
        <v>492</v>
      </c>
      <c r="Y407">
        <v>535</v>
      </c>
      <c r="Z407" s="6">
        <v>159</v>
      </c>
      <c r="AA407">
        <v>216</v>
      </c>
      <c r="AB407">
        <v>273</v>
      </c>
      <c r="AC407">
        <v>326</v>
      </c>
      <c r="AD407">
        <v>387</v>
      </c>
      <c r="AE407">
        <v>427</v>
      </c>
      <c r="AF407">
        <v>490</v>
      </c>
      <c r="AG407" s="7">
        <v>536</v>
      </c>
      <c r="AH407">
        <v>160</v>
      </c>
      <c r="AI407">
        <v>216</v>
      </c>
      <c r="AJ407">
        <v>271</v>
      </c>
      <c r="AK407">
        <v>326</v>
      </c>
      <c r="AL407">
        <v>379</v>
      </c>
      <c r="AM407">
        <v>424</v>
      </c>
      <c r="AN407">
        <v>490</v>
      </c>
      <c r="AO407" s="7">
        <v>533</v>
      </c>
    </row>
    <row r="408" spans="2:41" x14ac:dyDescent="0.3">
      <c r="B408" s="6">
        <v>167</v>
      </c>
      <c r="C408">
        <v>230</v>
      </c>
      <c r="D408">
        <v>275</v>
      </c>
      <c r="E408">
        <v>328</v>
      </c>
      <c r="F408">
        <v>384</v>
      </c>
      <c r="G408">
        <v>435</v>
      </c>
      <c r="H408">
        <v>496</v>
      </c>
      <c r="I408" s="7">
        <v>540</v>
      </c>
      <c r="J408" s="6">
        <v>166</v>
      </c>
      <c r="K408">
        <v>223</v>
      </c>
      <c r="L408">
        <v>267</v>
      </c>
      <c r="M408">
        <v>332</v>
      </c>
      <c r="N408">
        <v>382</v>
      </c>
      <c r="O408">
        <v>434</v>
      </c>
      <c r="P408">
        <v>490</v>
      </c>
      <c r="Q408" s="7">
        <v>532</v>
      </c>
      <c r="R408">
        <v>160</v>
      </c>
      <c r="S408">
        <v>214</v>
      </c>
      <c r="T408">
        <v>268</v>
      </c>
      <c r="U408">
        <v>322</v>
      </c>
      <c r="V408">
        <v>380</v>
      </c>
      <c r="W408">
        <v>422</v>
      </c>
      <c r="X408">
        <v>492</v>
      </c>
      <c r="Y408">
        <v>530</v>
      </c>
      <c r="Z408" s="6">
        <v>162</v>
      </c>
      <c r="AA408">
        <v>216</v>
      </c>
      <c r="AB408">
        <v>280</v>
      </c>
      <c r="AC408">
        <v>324</v>
      </c>
      <c r="AD408">
        <v>378</v>
      </c>
      <c r="AE408">
        <v>444</v>
      </c>
      <c r="AF408">
        <v>490</v>
      </c>
      <c r="AG408" s="7">
        <v>534</v>
      </c>
      <c r="AH408">
        <v>166</v>
      </c>
      <c r="AI408">
        <v>220</v>
      </c>
      <c r="AJ408">
        <v>280</v>
      </c>
      <c r="AK408">
        <v>324</v>
      </c>
      <c r="AL408">
        <v>385</v>
      </c>
      <c r="AM408">
        <v>426</v>
      </c>
      <c r="AN408">
        <v>480</v>
      </c>
      <c r="AO408" s="7">
        <v>540</v>
      </c>
    </row>
    <row r="409" spans="2:41" x14ac:dyDescent="0.3">
      <c r="B409" s="6">
        <v>165</v>
      </c>
      <c r="C409">
        <v>218</v>
      </c>
      <c r="D409">
        <v>274</v>
      </c>
      <c r="E409">
        <v>333</v>
      </c>
      <c r="F409">
        <v>375</v>
      </c>
      <c r="G409">
        <v>428</v>
      </c>
      <c r="H409">
        <v>486</v>
      </c>
      <c r="I409" s="7">
        <v>537</v>
      </c>
      <c r="J409" s="6">
        <v>166</v>
      </c>
      <c r="K409">
        <v>217</v>
      </c>
      <c r="L409">
        <v>269</v>
      </c>
      <c r="M409">
        <v>333</v>
      </c>
      <c r="N409">
        <v>372</v>
      </c>
      <c r="O409">
        <v>435</v>
      </c>
      <c r="P409">
        <v>484</v>
      </c>
      <c r="Q409" s="7">
        <v>537</v>
      </c>
      <c r="R409">
        <v>161</v>
      </c>
      <c r="S409">
        <v>214</v>
      </c>
      <c r="T409">
        <v>265</v>
      </c>
      <c r="U409">
        <v>328</v>
      </c>
      <c r="V409">
        <v>369</v>
      </c>
      <c r="W409">
        <v>442</v>
      </c>
      <c r="X409">
        <v>493</v>
      </c>
      <c r="Y409">
        <v>542</v>
      </c>
      <c r="Z409" s="6">
        <v>161</v>
      </c>
      <c r="AA409">
        <v>213</v>
      </c>
      <c r="AB409">
        <v>279</v>
      </c>
      <c r="AC409">
        <v>328</v>
      </c>
      <c r="AD409">
        <v>379</v>
      </c>
      <c r="AE409">
        <v>425</v>
      </c>
      <c r="AF409">
        <v>499</v>
      </c>
      <c r="AG409" s="7">
        <v>540</v>
      </c>
      <c r="AH409">
        <v>157</v>
      </c>
      <c r="AI409">
        <v>215</v>
      </c>
      <c r="AJ409">
        <v>272</v>
      </c>
      <c r="AK409">
        <v>325</v>
      </c>
      <c r="AL409">
        <v>378</v>
      </c>
      <c r="AM409">
        <v>435</v>
      </c>
      <c r="AN409">
        <v>480</v>
      </c>
      <c r="AO409" s="7">
        <v>536</v>
      </c>
    </row>
    <row r="410" spans="2:41" x14ac:dyDescent="0.3">
      <c r="B410" s="6">
        <v>169</v>
      </c>
      <c r="C410">
        <v>224</v>
      </c>
      <c r="D410">
        <v>276</v>
      </c>
      <c r="E410">
        <v>317</v>
      </c>
      <c r="F410">
        <v>392</v>
      </c>
      <c r="G410">
        <v>428</v>
      </c>
      <c r="H410">
        <v>485</v>
      </c>
      <c r="I410" s="7">
        <v>555</v>
      </c>
      <c r="J410" s="6">
        <v>175</v>
      </c>
      <c r="K410">
        <v>222</v>
      </c>
      <c r="L410">
        <v>282</v>
      </c>
      <c r="M410">
        <v>319</v>
      </c>
      <c r="N410">
        <v>386</v>
      </c>
      <c r="O410">
        <v>440</v>
      </c>
      <c r="P410">
        <v>491</v>
      </c>
      <c r="Q410" s="7">
        <v>546</v>
      </c>
      <c r="R410">
        <v>167</v>
      </c>
      <c r="S410">
        <v>215</v>
      </c>
      <c r="T410">
        <v>273</v>
      </c>
      <c r="U410">
        <v>315</v>
      </c>
      <c r="V410">
        <v>380</v>
      </c>
      <c r="W410">
        <v>434</v>
      </c>
      <c r="X410">
        <v>497</v>
      </c>
      <c r="Y410">
        <v>540</v>
      </c>
      <c r="Z410" s="6">
        <v>167</v>
      </c>
      <c r="AA410">
        <v>223</v>
      </c>
      <c r="AB410">
        <v>284</v>
      </c>
      <c r="AC410">
        <v>330</v>
      </c>
      <c r="AD410">
        <v>365</v>
      </c>
      <c r="AE410">
        <v>424</v>
      </c>
      <c r="AF410">
        <v>498</v>
      </c>
      <c r="AG410" s="7">
        <v>535</v>
      </c>
      <c r="AH410">
        <v>167</v>
      </c>
      <c r="AI410">
        <v>214</v>
      </c>
      <c r="AJ410">
        <v>270</v>
      </c>
      <c r="AK410">
        <v>328</v>
      </c>
      <c r="AL410">
        <v>389</v>
      </c>
      <c r="AM410">
        <v>444</v>
      </c>
      <c r="AN410">
        <v>502</v>
      </c>
      <c r="AO410" s="7">
        <v>540</v>
      </c>
    </row>
    <row r="411" spans="2:41" x14ac:dyDescent="0.3">
      <c r="B411" s="6">
        <v>163</v>
      </c>
      <c r="C411">
        <v>226</v>
      </c>
      <c r="D411">
        <v>269</v>
      </c>
      <c r="E411">
        <v>332</v>
      </c>
      <c r="F411">
        <v>386</v>
      </c>
      <c r="G411">
        <v>432</v>
      </c>
      <c r="H411">
        <v>491</v>
      </c>
      <c r="I411" s="7">
        <v>540</v>
      </c>
      <c r="J411" s="6">
        <v>157</v>
      </c>
      <c r="K411">
        <v>220</v>
      </c>
      <c r="L411">
        <v>265</v>
      </c>
      <c r="M411">
        <v>330</v>
      </c>
      <c r="N411">
        <v>380</v>
      </c>
      <c r="O411">
        <v>438</v>
      </c>
      <c r="P411">
        <v>483</v>
      </c>
      <c r="Q411" s="7">
        <v>532</v>
      </c>
      <c r="R411">
        <v>160</v>
      </c>
      <c r="S411">
        <v>213</v>
      </c>
      <c r="T411">
        <v>269</v>
      </c>
      <c r="U411">
        <v>330</v>
      </c>
      <c r="V411">
        <v>382</v>
      </c>
      <c r="W411">
        <v>441</v>
      </c>
      <c r="X411">
        <v>487</v>
      </c>
      <c r="Y411">
        <v>554</v>
      </c>
      <c r="Z411" s="6">
        <v>162</v>
      </c>
      <c r="AA411">
        <v>224</v>
      </c>
      <c r="AB411">
        <v>267</v>
      </c>
      <c r="AC411">
        <v>321</v>
      </c>
      <c r="AD411">
        <v>384</v>
      </c>
      <c r="AE411">
        <v>439</v>
      </c>
      <c r="AF411">
        <v>503</v>
      </c>
      <c r="AG411" s="7">
        <v>547</v>
      </c>
      <c r="AH411">
        <v>164</v>
      </c>
      <c r="AI411">
        <v>215</v>
      </c>
      <c r="AJ411">
        <v>271</v>
      </c>
      <c r="AK411">
        <v>322</v>
      </c>
      <c r="AL411">
        <v>387</v>
      </c>
      <c r="AM411">
        <v>421</v>
      </c>
      <c r="AN411">
        <v>476</v>
      </c>
      <c r="AO411" s="7">
        <v>544</v>
      </c>
    </row>
    <row r="412" spans="2:41" x14ac:dyDescent="0.3">
      <c r="B412" s="6">
        <v>168</v>
      </c>
      <c r="C412">
        <v>217</v>
      </c>
      <c r="D412">
        <v>272</v>
      </c>
      <c r="E412">
        <v>327</v>
      </c>
      <c r="F412">
        <v>382</v>
      </c>
      <c r="G412">
        <v>434</v>
      </c>
      <c r="H412">
        <v>487</v>
      </c>
      <c r="I412" s="7">
        <v>555</v>
      </c>
      <c r="J412" s="6">
        <v>161</v>
      </c>
      <c r="K412">
        <v>214</v>
      </c>
      <c r="L412">
        <v>274</v>
      </c>
      <c r="M412">
        <v>314</v>
      </c>
      <c r="N412">
        <v>384</v>
      </c>
      <c r="O412">
        <v>435</v>
      </c>
      <c r="P412">
        <v>497</v>
      </c>
      <c r="Q412" s="7">
        <v>546</v>
      </c>
      <c r="R412">
        <v>160</v>
      </c>
      <c r="S412">
        <v>220</v>
      </c>
      <c r="T412">
        <v>270</v>
      </c>
      <c r="U412">
        <v>332</v>
      </c>
      <c r="V412">
        <v>375</v>
      </c>
      <c r="W412">
        <v>433</v>
      </c>
      <c r="X412">
        <v>487</v>
      </c>
      <c r="Y412">
        <v>546</v>
      </c>
      <c r="Z412" s="6">
        <v>163</v>
      </c>
      <c r="AA412">
        <v>211</v>
      </c>
      <c r="AB412">
        <v>277</v>
      </c>
      <c r="AC412">
        <v>326</v>
      </c>
      <c r="AD412">
        <v>381</v>
      </c>
      <c r="AE412">
        <v>434</v>
      </c>
      <c r="AF412">
        <v>491</v>
      </c>
      <c r="AG412" s="7">
        <v>553</v>
      </c>
      <c r="AH412">
        <v>165</v>
      </c>
      <c r="AI412">
        <v>222</v>
      </c>
      <c r="AJ412">
        <v>269</v>
      </c>
      <c r="AK412">
        <v>327</v>
      </c>
      <c r="AL412">
        <v>371</v>
      </c>
      <c r="AM412">
        <v>433</v>
      </c>
      <c r="AN412">
        <v>483</v>
      </c>
      <c r="AO412" s="7">
        <v>537</v>
      </c>
    </row>
    <row r="413" spans="2:41" x14ac:dyDescent="0.3">
      <c r="B413" s="6">
        <v>162</v>
      </c>
      <c r="C413">
        <v>218</v>
      </c>
      <c r="D413">
        <v>271</v>
      </c>
      <c r="E413">
        <v>328</v>
      </c>
      <c r="F413">
        <v>385</v>
      </c>
      <c r="G413">
        <v>438</v>
      </c>
      <c r="H413">
        <v>497</v>
      </c>
      <c r="I413" s="7">
        <v>543</v>
      </c>
      <c r="J413" s="6">
        <v>166</v>
      </c>
      <c r="K413">
        <v>223</v>
      </c>
      <c r="L413">
        <v>275</v>
      </c>
      <c r="M413">
        <v>325</v>
      </c>
      <c r="N413">
        <v>377</v>
      </c>
      <c r="O413">
        <v>437</v>
      </c>
      <c r="P413">
        <v>489</v>
      </c>
      <c r="Q413" s="7">
        <v>532</v>
      </c>
      <c r="R413">
        <v>160</v>
      </c>
      <c r="S413">
        <v>213</v>
      </c>
      <c r="T413">
        <v>275</v>
      </c>
      <c r="U413">
        <v>330</v>
      </c>
      <c r="V413">
        <v>384</v>
      </c>
      <c r="W413">
        <v>418</v>
      </c>
      <c r="X413">
        <v>484</v>
      </c>
      <c r="Y413">
        <v>541</v>
      </c>
      <c r="Z413" s="6">
        <v>162</v>
      </c>
      <c r="AA413">
        <v>227</v>
      </c>
      <c r="AB413">
        <v>273</v>
      </c>
      <c r="AC413">
        <v>333</v>
      </c>
      <c r="AD413">
        <v>383</v>
      </c>
      <c r="AE413">
        <v>437</v>
      </c>
      <c r="AF413">
        <v>483</v>
      </c>
      <c r="AG413" s="7">
        <v>548</v>
      </c>
      <c r="AH413">
        <v>158</v>
      </c>
      <c r="AI413">
        <v>223</v>
      </c>
      <c r="AJ413">
        <v>260</v>
      </c>
      <c r="AK413">
        <v>317</v>
      </c>
      <c r="AL413">
        <v>377</v>
      </c>
      <c r="AM413">
        <v>436</v>
      </c>
      <c r="AN413">
        <v>486</v>
      </c>
      <c r="AO413" s="7">
        <v>532</v>
      </c>
    </row>
    <row r="414" spans="2:41" x14ac:dyDescent="0.3">
      <c r="B414" s="6">
        <v>163</v>
      </c>
      <c r="C414">
        <v>223</v>
      </c>
      <c r="D414">
        <v>268</v>
      </c>
      <c r="E414">
        <v>333</v>
      </c>
      <c r="F414">
        <v>391</v>
      </c>
      <c r="G414">
        <v>437</v>
      </c>
      <c r="H414">
        <v>491</v>
      </c>
      <c r="I414" s="7">
        <v>532</v>
      </c>
      <c r="J414" s="6">
        <v>170</v>
      </c>
      <c r="K414">
        <v>219</v>
      </c>
      <c r="L414">
        <v>270</v>
      </c>
      <c r="M414">
        <v>326</v>
      </c>
      <c r="N414">
        <v>383</v>
      </c>
      <c r="O414">
        <v>436</v>
      </c>
      <c r="P414">
        <v>502</v>
      </c>
      <c r="Q414" s="7">
        <v>540</v>
      </c>
      <c r="R414">
        <v>159</v>
      </c>
      <c r="S414">
        <v>220</v>
      </c>
      <c r="T414">
        <v>279</v>
      </c>
      <c r="U414">
        <v>328</v>
      </c>
      <c r="V414">
        <v>373</v>
      </c>
      <c r="W414">
        <v>429</v>
      </c>
      <c r="X414">
        <v>489</v>
      </c>
      <c r="Y414">
        <v>547</v>
      </c>
      <c r="Z414" s="6">
        <v>161</v>
      </c>
      <c r="AA414">
        <v>214</v>
      </c>
      <c r="AB414">
        <v>270</v>
      </c>
      <c r="AC414">
        <v>330</v>
      </c>
      <c r="AD414">
        <v>371</v>
      </c>
      <c r="AE414">
        <v>445</v>
      </c>
      <c r="AF414">
        <v>480</v>
      </c>
      <c r="AG414" s="7">
        <v>531</v>
      </c>
      <c r="AH414">
        <v>163</v>
      </c>
      <c r="AI414">
        <v>221</v>
      </c>
      <c r="AJ414">
        <v>275</v>
      </c>
      <c r="AK414">
        <v>322</v>
      </c>
      <c r="AL414">
        <v>380</v>
      </c>
      <c r="AM414">
        <v>429</v>
      </c>
      <c r="AN414">
        <v>487</v>
      </c>
      <c r="AO414" s="7">
        <v>538</v>
      </c>
    </row>
    <row r="415" spans="2:41" x14ac:dyDescent="0.3">
      <c r="B415" s="6">
        <v>169</v>
      </c>
      <c r="C415">
        <v>215</v>
      </c>
      <c r="D415">
        <v>277</v>
      </c>
      <c r="E415">
        <v>323</v>
      </c>
      <c r="F415">
        <v>389</v>
      </c>
      <c r="G415">
        <v>435</v>
      </c>
      <c r="H415">
        <v>494</v>
      </c>
      <c r="I415" s="7">
        <v>539</v>
      </c>
      <c r="J415" s="6">
        <v>162</v>
      </c>
      <c r="K415">
        <v>214</v>
      </c>
      <c r="L415">
        <v>265</v>
      </c>
      <c r="M415">
        <v>333</v>
      </c>
      <c r="N415">
        <v>385</v>
      </c>
      <c r="O415">
        <v>432</v>
      </c>
      <c r="P415">
        <v>479</v>
      </c>
      <c r="Q415" s="7">
        <v>544</v>
      </c>
      <c r="R415">
        <v>166</v>
      </c>
      <c r="S415">
        <v>214</v>
      </c>
      <c r="T415">
        <v>277</v>
      </c>
      <c r="U415">
        <v>325</v>
      </c>
      <c r="V415">
        <v>382</v>
      </c>
      <c r="W415">
        <v>437</v>
      </c>
      <c r="X415">
        <v>490</v>
      </c>
      <c r="Y415">
        <v>545</v>
      </c>
      <c r="Z415" s="6">
        <v>155</v>
      </c>
      <c r="AA415">
        <v>221</v>
      </c>
      <c r="AB415">
        <v>274</v>
      </c>
      <c r="AC415">
        <v>325</v>
      </c>
      <c r="AD415">
        <v>375</v>
      </c>
      <c r="AE415">
        <v>427</v>
      </c>
      <c r="AF415">
        <v>482</v>
      </c>
      <c r="AG415" s="7">
        <v>539</v>
      </c>
      <c r="AH415">
        <v>158</v>
      </c>
      <c r="AI415">
        <v>230</v>
      </c>
      <c r="AJ415">
        <v>272</v>
      </c>
      <c r="AK415">
        <v>329</v>
      </c>
      <c r="AL415">
        <v>387</v>
      </c>
      <c r="AM415">
        <v>439</v>
      </c>
      <c r="AN415">
        <v>486</v>
      </c>
      <c r="AO415" s="7">
        <v>545</v>
      </c>
    </row>
    <row r="416" spans="2:41" x14ac:dyDescent="0.3">
      <c r="B416" s="6">
        <v>169</v>
      </c>
      <c r="C416">
        <v>225</v>
      </c>
      <c r="D416">
        <v>268</v>
      </c>
      <c r="E416">
        <v>326</v>
      </c>
      <c r="F416">
        <v>380</v>
      </c>
      <c r="G416">
        <v>430</v>
      </c>
      <c r="H416">
        <v>494</v>
      </c>
      <c r="I416" s="7">
        <v>534</v>
      </c>
      <c r="J416" s="6">
        <v>169</v>
      </c>
      <c r="K416">
        <v>210</v>
      </c>
      <c r="L416">
        <v>267</v>
      </c>
      <c r="M416">
        <v>324</v>
      </c>
      <c r="N416">
        <v>379</v>
      </c>
      <c r="O416">
        <v>436</v>
      </c>
      <c r="P416">
        <v>486</v>
      </c>
      <c r="Q416" s="7">
        <v>552</v>
      </c>
      <c r="R416">
        <v>161</v>
      </c>
      <c r="S416">
        <v>213</v>
      </c>
      <c r="T416">
        <v>264</v>
      </c>
      <c r="U416">
        <v>327</v>
      </c>
      <c r="V416">
        <v>379</v>
      </c>
      <c r="W416">
        <v>436</v>
      </c>
      <c r="X416">
        <v>481</v>
      </c>
      <c r="Y416">
        <v>553</v>
      </c>
      <c r="Z416" s="6">
        <v>167</v>
      </c>
      <c r="AA416">
        <v>215</v>
      </c>
      <c r="AB416">
        <v>275</v>
      </c>
      <c r="AC416">
        <v>322</v>
      </c>
      <c r="AD416">
        <v>385</v>
      </c>
      <c r="AE416">
        <v>432</v>
      </c>
      <c r="AF416">
        <v>492</v>
      </c>
      <c r="AG416" s="7">
        <v>534</v>
      </c>
      <c r="AH416">
        <v>165</v>
      </c>
      <c r="AI416">
        <v>220</v>
      </c>
      <c r="AJ416">
        <v>270</v>
      </c>
      <c r="AK416">
        <v>327</v>
      </c>
      <c r="AL416">
        <v>375</v>
      </c>
      <c r="AM416">
        <v>430</v>
      </c>
      <c r="AN416">
        <v>500</v>
      </c>
      <c r="AO416" s="7">
        <v>545</v>
      </c>
    </row>
    <row r="417" spans="2:41" x14ac:dyDescent="0.3">
      <c r="B417" s="6">
        <v>169</v>
      </c>
      <c r="C417">
        <v>221</v>
      </c>
      <c r="D417">
        <v>271</v>
      </c>
      <c r="E417">
        <v>319</v>
      </c>
      <c r="F417">
        <v>373</v>
      </c>
      <c r="G417">
        <v>437</v>
      </c>
      <c r="H417">
        <v>482</v>
      </c>
      <c r="I417" s="7">
        <v>537</v>
      </c>
      <c r="J417" s="6">
        <v>162</v>
      </c>
      <c r="K417">
        <v>221</v>
      </c>
      <c r="L417">
        <v>264</v>
      </c>
      <c r="M417">
        <v>327</v>
      </c>
      <c r="N417">
        <v>386</v>
      </c>
      <c r="O417">
        <v>443</v>
      </c>
      <c r="P417">
        <v>481</v>
      </c>
      <c r="Q417" s="7">
        <v>542</v>
      </c>
      <c r="R417">
        <v>165</v>
      </c>
      <c r="S417">
        <v>218</v>
      </c>
      <c r="T417">
        <v>270</v>
      </c>
      <c r="U417">
        <v>323</v>
      </c>
      <c r="V417">
        <v>377</v>
      </c>
      <c r="W417">
        <v>436</v>
      </c>
      <c r="X417">
        <v>483</v>
      </c>
      <c r="Y417">
        <v>548</v>
      </c>
      <c r="Z417" s="6">
        <v>162</v>
      </c>
      <c r="AA417">
        <v>211</v>
      </c>
      <c r="AB417">
        <v>281</v>
      </c>
      <c r="AC417">
        <v>331</v>
      </c>
      <c r="AD417">
        <v>384</v>
      </c>
      <c r="AE417">
        <v>432</v>
      </c>
      <c r="AF417">
        <v>487</v>
      </c>
      <c r="AG417" s="7">
        <v>546</v>
      </c>
      <c r="AH417">
        <v>165</v>
      </c>
      <c r="AI417">
        <v>216</v>
      </c>
      <c r="AJ417">
        <v>268</v>
      </c>
      <c r="AK417">
        <v>333</v>
      </c>
      <c r="AL417">
        <v>388</v>
      </c>
      <c r="AM417">
        <v>424</v>
      </c>
      <c r="AN417">
        <v>478</v>
      </c>
      <c r="AO417" s="7">
        <v>533</v>
      </c>
    </row>
    <row r="418" spans="2:41" x14ac:dyDescent="0.3">
      <c r="B418" s="6">
        <v>164</v>
      </c>
      <c r="C418">
        <v>218</v>
      </c>
      <c r="D418">
        <v>276</v>
      </c>
      <c r="E418">
        <v>324</v>
      </c>
      <c r="F418">
        <v>397</v>
      </c>
      <c r="G418">
        <v>439</v>
      </c>
      <c r="H418">
        <v>491</v>
      </c>
      <c r="I418" s="7">
        <v>523</v>
      </c>
      <c r="J418" s="6">
        <v>166</v>
      </c>
      <c r="K418">
        <v>214</v>
      </c>
      <c r="L418">
        <v>278</v>
      </c>
      <c r="M418">
        <v>320</v>
      </c>
      <c r="N418">
        <v>375</v>
      </c>
      <c r="O418">
        <v>435</v>
      </c>
      <c r="P418">
        <v>494</v>
      </c>
      <c r="Q418" s="7">
        <v>545</v>
      </c>
      <c r="R418">
        <v>167</v>
      </c>
      <c r="S418">
        <v>210</v>
      </c>
      <c r="T418">
        <v>263</v>
      </c>
      <c r="U418">
        <v>326</v>
      </c>
      <c r="V418">
        <v>375</v>
      </c>
      <c r="W418">
        <v>429</v>
      </c>
      <c r="X418">
        <v>481</v>
      </c>
      <c r="Y418">
        <v>543</v>
      </c>
      <c r="Z418" s="6">
        <v>167</v>
      </c>
      <c r="AA418">
        <v>215</v>
      </c>
      <c r="AB418">
        <v>285</v>
      </c>
      <c r="AC418">
        <v>326</v>
      </c>
      <c r="AD418">
        <v>378</v>
      </c>
      <c r="AE418">
        <v>429</v>
      </c>
      <c r="AF418">
        <v>493</v>
      </c>
      <c r="AG418" s="7">
        <v>544</v>
      </c>
      <c r="AH418">
        <v>164</v>
      </c>
      <c r="AI418">
        <v>221</v>
      </c>
      <c r="AJ418">
        <v>276</v>
      </c>
      <c r="AK418">
        <v>327</v>
      </c>
      <c r="AL418">
        <v>371</v>
      </c>
      <c r="AM418">
        <v>426</v>
      </c>
      <c r="AN418">
        <v>481</v>
      </c>
      <c r="AO418" s="7">
        <v>537</v>
      </c>
    </row>
    <row r="419" spans="2:41" x14ac:dyDescent="0.3">
      <c r="B419" s="6">
        <v>161</v>
      </c>
      <c r="C419">
        <v>217</v>
      </c>
      <c r="D419">
        <v>266</v>
      </c>
      <c r="E419">
        <v>329</v>
      </c>
      <c r="F419">
        <v>381</v>
      </c>
      <c r="G419">
        <v>426</v>
      </c>
      <c r="H419">
        <v>484</v>
      </c>
      <c r="I419" s="7">
        <v>550</v>
      </c>
      <c r="J419" s="6">
        <v>160</v>
      </c>
      <c r="K419">
        <v>212</v>
      </c>
      <c r="L419">
        <v>276</v>
      </c>
      <c r="M419">
        <v>318</v>
      </c>
      <c r="N419">
        <v>384</v>
      </c>
      <c r="O419">
        <v>444</v>
      </c>
      <c r="P419">
        <v>498</v>
      </c>
      <c r="Q419" s="7">
        <v>544</v>
      </c>
      <c r="R419">
        <v>162</v>
      </c>
      <c r="S419">
        <v>216</v>
      </c>
      <c r="T419">
        <v>273</v>
      </c>
      <c r="U419">
        <v>333</v>
      </c>
      <c r="V419">
        <v>379</v>
      </c>
      <c r="W419">
        <v>440</v>
      </c>
      <c r="X419">
        <v>496</v>
      </c>
      <c r="Y419">
        <v>537</v>
      </c>
      <c r="Z419" s="6">
        <v>164</v>
      </c>
      <c r="AA419">
        <v>216</v>
      </c>
      <c r="AB419">
        <v>275</v>
      </c>
      <c r="AC419">
        <v>337</v>
      </c>
      <c r="AD419">
        <v>380</v>
      </c>
      <c r="AE419">
        <v>434</v>
      </c>
      <c r="AF419">
        <v>489</v>
      </c>
      <c r="AG419" s="7">
        <v>538</v>
      </c>
      <c r="AH419">
        <v>163</v>
      </c>
      <c r="AI419">
        <v>209</v>
      </c>
      <c r="AJ419">
        <v>272</v>
      </c>
      <c r="AK419">
        <v>325</v>
      </c>
      <c r="AL419">
        <v>387</v>
      </c>
      <c r="AM419">
        <v>428</v>
      </c>
      <c r="AN419">
        <v>474</v>
      </c>
      <c r="AO419" s="7">
        <v>543</v>
      </c>
    </row>
    <row r="420" spans="2:41" x14ac:dyDescent="0.3">
      <c r="B420" s="6">
        <v>164</v>
      </c>
      <c r="C420">
        <v>222</v>
      </c>
      <c r="D420">
        <v>273</v>
      </c>
      <c r="E420">
        <v>334</v>
      </c>
      <c r="F420">
        <v>383</v>
      </c>
      <c r="G420">
        <v>431</v>
      </c>
      <c r="H420">
        <v>476</v>
      </c>
      <c r="I420" s="7">
        <v>558</v>
      </c>
      <c r="J420" s="6">
        <v>162</v>
      </c>
      <c r="K420">
        <v>222</v>
      </c>
      <c r="L420">
        <v>266</v>
      </c>
      <c r="M420">
        <v>323</v>
      </c>
      <c r="N420">
        <v>379</v>
      </c>
      <c r="O420">
        <v>432</v>
      </c>
      <c r="P420">
        <v>492</v>
      </c>
      <c r="Q420" s="7">
        <v>545</v>
      </c>
      <c r="R420">
        <v>167</v>
      </c>
      <c r="S420">
        <v>213</v>
      </c>
      <c r="T420">
        <v>266</v>
      </c>
      <c r="U420">
        <v>320</v>
      </c>
      <c r="V420">
        <v>397</v>
      </c>
      <c r="W420">
        <v>441</v>
      </c>
      <c r="X420">
        <v>488</v>
      </c>
      <c r="Y420">
        <v>545</v>
      </c>
      <c r="Z420" s="6">
        <v>159</v>
      </c>
      <c r="AA420">
        <v>223</v>
      </c>
      <c r="AB420">
        <v>269</v>
      </c>
      <c r="AC420">
        <v>335</v>
      </c>
      <c r="AD420">
        <v>381</v>
      </c>
      <c r="AE420">
        <v>430</v>
      </c>
      <c r="AF420">
        <v>483</v>
      </c>
      <c r="AG420" s="7">
        <v>550</v>
      </c>
      <c r="AH420">
        <v>165</v>
      </c>
      <c r="AI420">
        <v>215</v>
      </c>
      <c r="AJ420">
        <v>270</v>
      </c>
      <c r="AK420">
        <v>327</v>
      </c>
      <c r="AL420">
        <v>372</v>
      </c>
      <c r="AM420">
        <v>436</v>
      </c>
      <c r="AN420">
        <v>490</v>
      </c>
      <c r="AO420" s="7">
        <v>546</v>
      </c>
    </row>
    <row r="421" spans="2:41" x14ac:dyDescent="0.3">
      <c r="B421" s="6">
        <v>167</v>
      </c>
      <c r="C421">
        <v>219</v>
      </c>
      <c r="D421">
        <v>278</v>
      </c>
      <c r="E421">
        <v>331</v>
      </c>
      <c r="F421">
        <v>382</v>
      </c>
      <c r="G421">
        <v>434</v>
      </c>
      <c r="H421">
        <v>479</v>
      </c>
      <c r="I421" s="7">
        <v>540</v>
      </c>
      <c r="J421" s="6">
        <v>164</v>
      </c>
      <c r="K421">
        <v>224</v>
      </c>
      <c r="L421">
        <v>262</v>
      </c>
      <c r="M421">
        <v>318</v>
      </c>
      <c r="N421">
        <v>379</v>
      </c>
      <c r="O421">
        <v>421</v>
      </c>
      <c r="P421">
        <v>481</v>
      </c>
      <c r="Q421" s="7">
        <v>538</v>
      </c>
      <c r="R421">
        <v>160</v>
      </c>
      <c r="S421">
        <v>211</v>
      </c>
      <c r="T421">
        <v>267</v>
      </c>
      <c r="U421">
        <v>326</v>
      </c>
      <c r="V421">
        <v>369</v>
      </c>
      <c r="W421">
        <v>435</v>
      </c>
      <c r="X421">
        <v>482</v>
      </c>
      <c r="Y421">
        <v>542</v>
      </c>
      <c r="Z421" s="6">
        <v>161</v>
      </c>
      <c r="AA421">
        <v>214</v>
      </c>
      <c r="AB421">
        <v>270</v>
      </c>
      <c r="AC421">
        <v>318</v>
      </c>
      <c r="AD421">
        <v>377</v>
      </c>
      <c r="AE421">
        <v>434</v>
      </c>
      <c r="AF421">
        <v>492</v>
      </c>
      <c r="AG421" s="7">
        <v>543</v>
      </c>
      <c r="AH421">
        <v>163</v>
      </c>
      <c r="AI421">
        <v>212</v>
      </c>
      <c r="AJ421">
        <v>264</v>
      </c>
      <c r="AK421">
        <v>324</v>
      </c>
      <c r="AL421">
        <v>387</v>
      </c>
      <c r="AM421">
        <v>430</v>
      </c>
      <c r="AN421">
        <v>490</v>
      </c>
      <c r="AO421" s="7">
        <v>542</v>
      </c>
    </row>
    <row r="422" spans="2:41" x14ac:dyDescent="0.3">
      <c r="B422" s="6">
        <v>174</v>
      </c>
      <c r="C422">
        <v>220</v>
      </c>
      <c r="D422">
        <v>280</v>
      </c>
      <c r="E422">
        <v>324</v>
      </c>
      <c r="F422">
        <v>376</v>
      </c>
      <c r="G422">
        <v>431</v>
      </c>
      <c r="H422">
        <v>497</v>
      </c>
      <c r="I422" s="7">
        <v>548</v>
      </c>
      <c r="J422" s="6">
        <v>164</v>
      </c>
      <c r="K422">
        <v>215</v>
      </c>
      <c r="L422">
        <v>262</v>
      </c>
      <c r="M422">
        <v>325</v>
      </c>
      <c r="N422">
        <v>378</v>
      </c>
      <c r="O422">
        <v>427</v>
      </c>
      <c r="P422">
        <v>488</v>
      </c>
      <c r="Q422" s="7">
        <v>546</v>
      </c>
      <c r="R422">
        <v>162</v>
      </c>
      <c r="S422">
        <v>219</v>
      </c>
      <c r="T422">
        <v>264</v>
      </c>
      <c r="U422">
        <v>329</v>
      </c>
      <c r="V422">
        <v>379</v>
      </c>
      <c r="W422">
        <v>440</v>
      </c>
      <c r="X422">
        <v>494</v>
      </c>
      <c r="Y422">
        <v>551</v>
      </c>
      <c r="Z422" s="6">
        <v>167</v>
      </c>
      <c r="AA422">
        <v>216</v>
      </c>
      <c r="AB422">
        <v>264</v>
      </c>
      <c r="AC422">
        <v>321</v>
      </c>
      <c r="AD422">
        <v>377</v>
      </c>
      <c r="AE422">
        <v>431</v>
      </c>
      <c r="AF422">
        <v>494</v>
      </c>
      <c r="AG422" s="7">
        <v>535</v>
      </c>
      <c r="AH422">
        <v>164</v>
      </c>
      <c r="AI422">
        <v>215</v>
      </c>
      <c r="AJ422">
        <v>282</v>
      </c>
      <c r="AK422">
        <v>322</v>
      </c>
      <c r="AL422">
        <v>377</v>
      </c>
      <c r="AM422">
        <v>436</v>
      </c>
      <c r="AN422">
        <v>489</v>
      </c>
      <c r="AO422" s="7">
        <v>540</v>
      </c>
    </row>
    <row r="423" spans="2:41" x14ac:dyDescent="0.3">
      <c r="B423" s="6">
        <v>168</v>
      </c>
      <c r="C423">
        <v>218</v>
      </c>
      <c r="D423">
        <v>275</v>
      </c>
      <c r="E423">
        <v>324</v>
      </c>
      <c r="F423">
        <v>376</v>
      </c>
      <c r="G423">
        <v>431</v>
      </c>
      <c r="H423">
        <v>496</v>
      </c>
      <c r="I423" s="7">
        <v>546</v>
      </c>
      <c r="J423" s="6">
        <v>161</v>
      </c>
      <c r="K423">
        <v>211</v>
      </c>
      <c r="L423">
        <v>266</v>
      </c>
      <c r="M423">
        <v>325</v>
      </c>
      <c r="N423">
        <v>375</v>
      </c>
      <c r="O423">
        <v>449</v>
      </c>
      <c r="P423">
        <v>491</v>
      </c>
      <c r="Q423" s="7">
        <v>532</v>
      </c>
      <c r="R423">
        <v>162</v>
      </c>
      <c r="S423">
        <v>219</v>
      </c>
      <c r="T423">
        <v>270</v>
      </c>
      <c r="U423">
        <v>331</v>
      </c>
      <c r="V423">
        <v>385</v>
      </c>
      <c r="W423">
        <v>433</v>
      </c>
      <c r="X423">
        <v>481</v>
      </c>
      <c r="Y423">
        <v>540</v>
      </c>
      <c r="Z423" s="6">
        <v>158</v>
      </c>
      <c r="AA423">
        <v>217</v>
      </c>
      <c r="AB423">
        <v>275</v>
      </c>
      <c r="AC423">
        <v>330</v>
      </c>
      <c r="AD423">
        <v>382</v>
      </c>
      <c r="AE423">
        <v>431</v>
      </c>
      <c r="AF423">
        <v>489</v>
      </c>
      <c r="AG423" s="7">
        <v>545</v>
      </c>
      <c r="AH423">
        <v>162</v>
      </c>
      <c r="AI423">
        <v>211</v>
      </c>
      <c r="AJ423">
        <v>275</v>
      </c>
      <c r="AK423">
        <v>325</v>
      </c>
      <c r="AL423">
        <v>372</v>
      </c>
      <c r="AM423">
        <v>428</v>
      </c>
      <c r="AN423">
        <v>477</v>
      </c>
      <c r="AO423" s="7">
        <v>542</v>
      </c>
    </row>
    <row r="424" spans="2:41" x14ac:dyDescent="0.3">
      <c r="B424" s="6">
        <v>163</v>
      </c>
      <c r="C424">
        <v>227</v>
      </c>
      <c r="D424">
        <v>264</v>
      </c>
      <c r="E424">
        <v>324</v>
      </c>
      <c r="F424">
        <v>386</v>
      </c>
      <c r="G424">
        <v>443</v>
      </c>
      <c r="H424">
        <v>482</v>
      </c>
      <c r="I424" s="7">
        <v>545</v>
      </c>
      <c r="J424" s="6">
        <v>166</v>
      </c>
      <c r="K424">
        <v>216</v>
      </c>
      <c r="L424">
        <v>274</v>
      </c>
      <c r="M424">
        <v>318</v>
      </c>
      <c r="N424">
        <v>379</v>
      </c>
      <c r="O424">
        <v>437</v>
      </c>
      <c r="P424">
        <v>494</v>
      </c>
      <c r="Q424" s="7">
        <v>539</v>
      </c>
      <c r="R424">
        <v>169</v>
      </c>
      <c r="S424">
        <v>211</v>
      </c>
      <c r="T424">
        <v>269</v>
      </c>
      <c r="U424">
        <v>326</v>
      </c>
      <c r="V424">
        <v>376</v>
      </c>
      <c r="W424">
        <v>432</v>
      </c>
      <c r="X424">
        <v>485</v>
      </c>
      <c r="Y424">
        <v>539</v>
      </c>
      <c r="Z424" s="6">
        <v>159</v>
      </c>
      <c r="AA424">
        <v>215</v>
      </c>
      <c r="AB424">
        <v>277</v>
      </c>
      <c r="AC424">
        <v>328</v>
      </c>
      <c r="AD424">
        <v>385</v>
      </c>
      <c r="AE424">
        <v>439</v>
      </c>
      <c r="AF424">
        <v>479</v>
      </c>
      <c r="AG424" s="7">
        <v>537</v>
      </c>
      <c r="AH424">
        <v>161</v>
      </c>
      <c r="AI424">
        <v>220</v>
      </c>
      <c r="AJ424">
        <v>264</v>
      </c>
      <c r="AK424">
        <v>317</v>
      </c>
      <c r="AL424">
        <v>380</v>
      </c>
      <c r="AM424">
        <v>441</v>
      </c>
      <c r="AN424">
        <v>493</v>
      </c>
      <c r="AO424" s="7">
        <v>549</v>
      </c>
    </row>
    <row r="425" spans="2:41" x14ac:dyDescent="0.3">
      <c r="B425" s="6">
        <v>164</v>
      </c>
      <c r="C425">
        <v>223</v>
      </c>
      <c r="D425">
        <v>273</v>
      </c>
      <c r="E425">
        <v>320</v>
      </c>
      <c r="F425">
        <v>392</v>
      </c>
      <c r="G425">
        <v>439</v>
      </c>
      <c r="H425">
        <v>493</v>
      </c>
      <c r="I425" s="7">
        <v>535</v>
      </c>
      <c r="J425" s="6">
        <v>162</v>
      </c>
      <c r="K425">
        <v>212</v>
      </c>
      <c r="L425">
        <v>273</v>
      </c>
      <c r="M425">
        <v>332</v>
      </c>
      <c r="N425">
        <v>372</v>
      </c>
      <c r="O425">
        <v>432</v>
      </c>
      <c r="P425">
        <v>479</v>
      </c>
      <c r="Q425" s="7">
        <v>534</v>
      </c>
      <c r="R425">
        <v>161</v>
      </c>
      <c r="S425">
        <v>215</v>
      </c>
      <c r="T425">
        <v>273</v>
      </c>
      <c r="U425">
        <v>316</v>
      </c>
      <c r="V425">
        <v>374</v>
      </c>
      <c r="W425">
        <v>428</v>
      </c>
      <c r="X425">
        <v>488</v>
      </c>
      <c r="Y425">
        <v>543</v>
      </c>
      <c r="Z425" s="6">
        <v>161</v>
      </c>
      <c r="AA425">
        <v>220</v>
      </c>
      <c r="AB425">
        <v>272</v>
      </c>
      <c r="AC425">
        <v>328</v>
      </c>
      <c r="AD425">
        <v>377</v>
      </c>
      <c r="AE425">
        <v>445</v>
      </c>
      <c r="AF425">
        <v>495</v>
      </c>
      <c r="AG425" s="7">
        <v>536</v>
      </c>
      <c r="AH425">
        <v>163</v>
      </c>
      <c r="AI425">
        <v>216</v>
      </c>
      <c r="AJ425">
        <v>275</v>
      </c>
      <c r="AK425">
        <v>322</v>
      </c>
      <c r="AL425">
        <v>388</v>
      </c>
      <c r="AM425">
        <v>434</v>
      </c>
      <c r="AN425">
        <v>482</v>
      </c>
      <c r="AO425" s="7">
        <v>545</v>
      </c>
    </row>
    <row r="426" spans="2:41" x14ac:dyDescent="0.3">
      <c r="B426" s="6">
        <v>165</v>
      </c>
      <c r="C426">
        <v>223</v>
      </c>
      <c r="D426">
        <v>269</v>
      </c>
      <c r="E426">
        <v>324</v>
      </c>
      <c r="F426">
        <v>379</v>
      </c>
      <c r="G426">
        <v>430</v>
      </c>
      <c r="H426">
        <v>494</v>
      </c>
      <c r="I426" s="7">
        <v>555</v>
      </c>
      <c r="J426" s="6">
        <v>159</v>
      </c>
      <c r="K426">
        <v>214</v>
      </c>
      <c r="L426">
        <v>263</v>
      </c>
      <c r="M426">
        <v>324</v>
      </c>
      <c r="N426">
        <v>384</v>
      </c>
      <c r="O426">
        <v>433</v>
      </c>
      <c r="P426">
        <v>475</v>
      </c>
      <c r="Q426" s="7">
        <v>537</v>
      </c>
      <c r="R426">
        <v>169</v>
      </c>
      <c r="S426">
        <v>219</v>
      </c>
      <c r="T426">
        <v>277</v>
      </c>
      <c r="U426">
        <v>333</v>
      </c>
      <c r="V426">
        <v>373</v>
      </c>
      <c r="W426">
        <v>420</v>
      </c>
      <c r="X426">
        <v>483</v>
      </c>
      <c r="Y426">
        <v>545</v>
      </c>
      <c r="Z426" s="6">
        <v>166</v>
      </c>
      <c r="AA426">
        <v>215</v>
      </c>
      <c r="AB426">
        <v>271</v>
      </c>
      <c r="AC426">
        <v>320</v>
      </c>
      <c r="AD426">
        <v>378</v>
      </c>
      <c r="AE426">
        <v>432</v>
      </c>
      <c r="AF426">
        <v>481</v>
      </c>
      <c r="AG426" s="7">
        <v>544</v>
      </c>
      <c r="AH426">
        <v>164</v>
      </c>
      <c r="AI426">
        <v>212</v>
      </c>
      <c r="AJ426">
        <v>280</v>
      </c>
      <c r="AK426">
        <v>321</v>
      </c>
      <c r="AL426">
        <v>382</v>
      </c>
      <c r="AM426">
        <v>429</v>
      </c>
      <c r="AN426">
        <v>497</v>
      </c>
      <c r="AO426" s="7">
        <v>539</v>
      </c>
    </row>
    <row r="427" spans="2:41" x14ac:dyDescent="0.3">
      <c r="B427" s="6">
        <v>168</v>
      </c>
      <c r="C427">
        <v>221</v>
      </c>
      <c r="D427">
        <v>277</v>
      </c>
      <c r="E427">
        <v>331</v>
      </c>
      <c r="F427">
        <v>379</v>
      </c>
      <c r="G427">
        <v>439</v>
      </c>
      <c r="H427">
        <v>491</v>
      </c>
      <c r="I427" s="7">
        <v>536</v>
      </c>
      <c r="J427" s="6">
        <v>164</v>
      </c>
      <c r="K427">
        <v>216</v>
      </c>
      <c r="L427">
        <v>274</v>
      </c>
      <c r="M427">
        <v>326</v>
      </c>
      <c r="N427">
        <v>377</v>
      </c>
      <c r="O427">
        <v>426</v>
      </c>
      <c r="P427">
        <v>492</v>
      </c>
      <c r="Q427" s="7">
        <v>532</v>
      </c>
      <c r="R427">
        <v>161</v>
      </c>
      <c r="S427">
        <v>226</v>
      </c>
      <c r="T427">
        <v>279</v>
      </c>
      <c r="U427">
        <v>314</v>
      </c>
      <c r="V427">
        <v>385</v>
      </c>
      <c r="W427">
        <v>435</v>
      </c>
      <c r="X427">
        <v>494</v>
      </c>
      <c r="Y427">
        <v>549</v>
      </c>
      <c r="Z427" s="6">
        <v>158</v>
      </c>
      <c r="AA427">
        <v>214</v>
      </c>
      <c r="AB427">
        <v>272</v>
      </c>
      <c r="AC427">
        <v>332</v>
      </c>
      <c r="AD427">
        <v>377</v>
      </c>
      <c r="AE427">
        <v>442</v>
      </c>
      <c r="AF427">
        <v>474</v>
      </c>
      <c r="AG427" s="7">
        <v>547</v>
      </c>
      <c r="AH427">
        <v>160</v>
      </c>
      <c r="AI427">
        <v>220</v>
      </c>
      <c r="AJ427">
        <v>276</v>
      </c>
      <c r="AK427">
        <v>325</v>
      </c>
      <c r="AL427">
        <v>379</v>
      </c>
      <c r="AM427">
        <v>430</v>
      </c>
      <c r="AN427">
        <v>495</v>
      </c>
      <c r="AO427" s="7">
        <v>532</v>
      </c>
    </row>
    <row r="428" spans="2:41" x14ac:dyDescent="0.3">
      <c r="B428" s="6">
        <v>174</v>
      </c>
      <c r="C428">
        <v>221</v>
      </c>
      <c r="D428">
        <v>273</v>
      </c>
      <c r="E428">
        <v>325</v>
      </c>
      <c r="F428">
        <v>380</v>
      </c>
      <c r="G428">
        <v>433</v>
      </c>
      <c r="H428">
        <v>481</v>
      </c>
      <c r="I428" s="7">
        <v>546</v>
      </c>
      <c r="J428" s="6">
        <v>169</v>
      </c>
      <c r="K428">
        <v>212</v>
      </c>
      <c r="L428">
        <v>269</v>
      </c>
      <c r="M428">
        <v>323</v>
      </c>
      <c r="N428">
        <v>379</v>
      </c>
      <c r="O428">
        <v>433</v>
      </c>
      <c r="P428">
        <v>493</v>
      </c>
      <c r="Q428" s="7">
        <v>541</v>
      </c>
      <c r="R428">
        <v>158</v>
      </c>
      <c r="S428">
        <v>215</v>
      </c>
      <c r="T428">
        <v>268</v>
      </c>
      <c r="U428">
        <v>321</v>
      </c>
      <c r="V428">
        <v>385</v>
      </c>
      <c r="W428">
        <v>427</v>
      </c>
      <c r="X428">
        <v>485</v>
      </c>
      <c r="Y428">
        <v>540</v>
      </c>
      <c r="Z428" s="6">
        <v>164</v>
      </c>
      <c r="AA428">
        <v>213</v>
      </c>
      <c r="AB428">
        <v>279</v>
      </c>
      <c r="AC428">
        <v>317</v>
      </c>
      <c r="AD428">
        <v>378</v>
      </c>
      <c r="AE428">
        <v>439</v>
      </c>
      <c r="AF428">
        <v>492</v>
      </c>
      <c r="AG428" s="7">
        <v>538</v>
      </c>
      <c r="AH428">
        <v>161</v>
      </c>
      <c r="AI428">
        <v>221</v>
      </c>
      <c r="AJ428">
        <v>265</v>
      </c>
      <c r="AK428">
        <v>322</v>
      </c>
      <c r="AL428">
        <v>379</v>
      </c>
      <c r="AM428">
        <v>438</v>
      </c>
      <c r="AN428">
        <v>481</v>
      </c>
      <c r="AO428" s="7">
        <v>551</v>
      </c>
    </row>
    <row r="429" spans="2:41" x14ac:dyDescent="0.3">
      <c r="B429" s="6">
        <v>167</v>
      </c>
      <c r="C429">
        <v>217</v>
      </c>
      <c r="D429">
        <v>277</v>
      </c>
      <c r="E429">
        <v>332</v>
      </c>
      <c r="F429">
        <v>384</v>
      </c>
      <c r="G429">
        <v>429</v>
      </c>
      <c r="H429">
        <v>490</v>
      </c>
      <c r="I429" s="7">
        <v>534</v>
      </c>
      <c r="J429" s="6">
        <v>161</v>
      </c>
      <c r="K429">
        <v>216</v>
      </c>
      <c r="L429">
        <v>276</v>
      </c>
      <c r="M429">
        <v>321</v>
      </c>
      <c r="N429">
        <v>388</v>
      </c>
      <c r="O429">
        <v>433</v>
      </c>
      <c r="P429">
        <v>491</v>
      </c>
      <c r="Q429" s="7">
        <v>557</v>
      </c>
      <c r="R429">
        <v>160</v>
      </c>
      <c r="S429">
        <v>210</v>
      </c>
      <c r="T429">
        <v>277</v>
      </c>
      <c r="U429">
        <v>330</v>
      </c>
      <c r="V429">
        <v>378</v>
      </c>
      <c r="W429">
        <v>431</v>
      </c>
      <c r="X429">
        <v>483</v>
      </c>
      <c r="Y429">
        <v>538</v>
      </c>
      <c r="Z429" s="6">
        <v>165</v>
      </c>
      <c r="AA429">
        <v>219</v>
      </c>
      <c r="AB429">
        <v>268</v>
      </c>
      <c r="AC429">
        <v>333</v>
      </c>
      <c r="AD429">
        <v>381</v>
      </c>
      <c r="AE429">
        <v>440</v>
      </c>
      <c r="AF429">
        <v>481</v>
      </c>
      <c r="AG429" s="7">
        <v>540</v>
      </c>
      <c r="AH429">
        <v>163</v>
      </c>
      <c r="AI429">
        <v>212</v>
      </c>
      <c r="AJ429">
        <v>269</v>
      </c>
      <c r="AK429">
        <v>325</v>
      </c>
      <c r="AL429">
        <v>382</v>
      </c>
      <c r="AM429">
        <v>426</v>
      </c>
      <c r="AN429">
        <v>485</v>
      </c>
      <c r="AO429" s="7">
        <v>537</v>
      </c>
    </row>
    <row r="430" spans="2:41" x14ac:dyDescent="0.3">
      <c r="B430" s="6">
        <v>165</v>
      </c>
      <c r="C430">
        <v>224</v>
      </c>
      <c r="D430">
        <v>275</v>
      </c>
      <c r="E430">
        <v>334</v>
      </c>
      <c r="F430">
        <v>382</v>
      </c>
      <c r="G430">
        <v>442</v>
      </c>
      <c r="H430">
        <v>480</v>
      </c>
      <c r="I430" s="7">
        <v>539</v>
      </c>
      <c r="J430" s="6">
        <v>162</v>
      </c>
      <c r="K430">
        <v>219</v>
      </c>
      <c r="L430">
        <v>271</v>
      </c>
      <c r="M430">
        <v>323</v>
      </c>
      <c r="N430">
        <v>378</v>
      </c>
      <c r="O430">
        <v>448</v>
      </c>
      <c r="P430">
        <v>481</v>
      </c>
      <c r="Q430" s="7">
        <v>550</v>
      </c>
      <c r="R430">
        <v>162</v>
      </c>
      <c r="S430">
        <v>216</v>
      </c>
      <c r="T430">
        <v>268</v>
      </c>
      <c r="U430">
        <v>329</v>
      </c>
      <c r="V430">
        <v>381</v>
      </c>
      <c r="W430">
        <v>436</v>
      </c>
      <c r="X430">
        <v>491</v>
      </c>
      <c r="Y430">
        <v>543</v>
      </c>
      <c r="Z430" s="6">
        <v>162</v>
      </c>
      <c r="AA430">
        <v>216</v>
      </c>
      <c r="AB430">
        <v>268</v>
      </c>
      <c r="AC430">
        <v>333</v>
      </c>
      <c r="AD430">
        <v>378</v>
      </c>
      <c r="AE430">
        <v>431</v>
      </c>
      <c r="AF430">
        <v>483</v>
      </c>
      <c r="AG430" s="7">
        <v>551</v>
      </c>
      <c r="AH430">
        <v>158</v>
      </c>
      <c r="AI430">
        <v>216</v>
      </c>
      <c r="AJ430">
        <v>266</v>
      </c>
      <c r="AK430">
        <v>326</v>
      </c>
      <c r="AL430">
        <v>384</v>
      </c>
      <c r="AM430">
        <v>434</v>
      </c>
      <c r="AN430">
        <v>487</v>
      </c>
      <c r="AO430" s="7">
        <v>537</v>
      </c>
    </row>
    <row r="431" spans="2:41" x14ac:dyDescent="0.3">
      <c r="B431" s="6">
        <v>171</v>
      </c>
      <c r="C431">
        <v>230</v>
      </c>
      <c r="D431">
        <v>274</v>
      </c>
      <c r="E431">
        <v>334</v>
      </c>
      <c r="F431">
        <v>383</v>
      </c>
      <c r="G431">
        <v>430</v>
      </c>
      <c r="H431">
        <v>499</v>
      </c>
      <c r="I431" s="7">
        <v>543</v>
      </c>
      <c r="J431" s="6">
        <v>161</v>
      </c>
      <c r="K431">
        <v>217</v>
      </c>
      <c r="L431">
        <v>279</v>
      </c>
      <c r="M431">
        <v>326</v>
      </c>
      <c r="N431">
        <v>378</v>
      </c>
      <c r="O431">
        <v>440</v>
      </c>
      <c r="P431">
        <v>489</v>
      </c>
      <c r="Q431" s="7">
        <v>528</v>
      </c>
      <c r="R431">
        <v>166</v>
      </c>
      <c r="S431">
        <v>214</v>
      </c>
      <c r="T431">
        <v>270</v>
      </c>
      <c r="U431">
        <v>321</v>
      </c>
      <c r="V431">
        <v>377</v>
      </c>
      <c r="W431">
        <v>428</v>
      </c>
      <c r="X431">
        <v>489</v>
      </c>
      <c r="Y431">
        <v>542</v>
      </c>
      <c r="Z431" s="6">
        <v>168</v>
      </c>
      <c r="AA431">
        <v>219</v>
      </c>
      <c r="AB431">
        <v>274</v>
      </c>
      <c r="AC431">
        <v>324</v>
      </c>
      <c r="AD431">
        <v>381</v>
      </c>
      <c r="AE431">
        <v>432</v>
      </c>
      <c r="AF431">
        <v>491</v>
      </c>
      <c r="AG431" s="7">
        <v>544</v>
      </c>
      <c r="AH431">
        <v>165</v>
      </c>
      <c r="AI431">
        <v>217</v>
      </c>
      <c r="AJ431">
        <v>271</v>
      </c>
      <c r="AK431">
        <v>319</v>
      </c>
      <c r="AL431">
        <v>379</v>
      </c>
      <c r="AM431">
        <v>435</v>
      </c>
      <c r="AN431">
        <v>496</v>
      </c>
      <c r="AO431" s="7">
        <v>543</v>
      </c>
    </row>
    <row r="432" spans="2:41" x14ac:dyDescent="0.3">
      <c r="B432" s="6">
        <v>163</v>
      </c>
      <c r="C432">
        <v>219</v>
      </c>
      <c r="D432">
        <v>281</v>
      </c>
      <c r="E432">
        <v>330</v>
      </c>
      <c r="F432">
        <v>378</v>
      </c>
      <c r="G432">
        <v>432</v>
      </c>
      <c r="H432">
        <v>492</v>
      </c>
      <c r="I432" s="7">
        <v>538</v>
      </c>
      <c r="J432" s="6">
        <v>165</v>
      </c>
      <c r="K432">
        <v>218</v>
      </c>
      <c r="L432">
        <v>271</v>
      </c>
      <c r="M432">
        <v>329</v>
      </c>
      <c r="N432">
        <v>391</v>
      </c>
      <c r="O432">
        <v>434</v>
      </c>
      <c r="P432">
        <v>487</v>
      </c>
      <c r="Q432" s="7">
        <v>542</v>
      </c>
      <c r="R432">
        <v>158</v>
      </c>
      <c r="S432">
        <v>224</v>
      </c>
      <c r="T432">
        <v>275</v>
      </c>
      <c r="U432">
        <v>314</v>
      </c>
      <c r="V432">
        <v>374</v>
      </c>
      <c r="W432">
        <v>436</v>
      </c>
      <c r="X432">
        <v>490</v>
      </c>
      <c r="Y432">
        <v>555</v>
      </c>
      <c r="Z432" s="6">
        <v>168</v>
      </c>
      <c r="AA432">
        <v>211</v>
      </c>
      <c r="AB432">
        <v>266</v>
      </c>
      <c r="AC432">
        <v>324</v>
      </c>
      <c r="AD432">
        <v>384</v>
      </c>
      <c r="AE432">
        <v>436</v>
      </c>
      <c r="AF432">
        <v>480</v>
      </c>
      <c r="AG432" s="7">
        <v>538</v>
      </c>
      <c r="AH432">
        <v>162</v>
      </c>
      <c r="AI432">
        <v>217</v>
      </c>
      <c r="AJ432">
        <v>278</v>
      </c>
      <c r="AK432">
        <v>322</v>
      </c>
      <c r="AL432">
        <v>371</v>
      </c>
      <c r="AM432">
        <v>426</v>
      </c>
      <c r="AN432">
        <v>479</v>
      </c>
      <c r="AO432" s="7">
        <v>538</v>
      </c>
    </row>
    <row r="433" spans="2:41" x14ac:dyDescent="0.3">
      <c r="B433" s="6">
        <v>166</v>
      </c>
      <c r="C433">
        <v>223</v>
      </c>
      <c r="D433">
        <v>269</v>
      </c>
      <c r="E433">
        <v>330</v>
      </c>
      <c r="F433">
        <v>382</v>
      </c>
      <c r="G433">
        <v>441</v>
      </c>
      <c r="H433">
        <v>493</v>
      </c>
      <c r="I433" s="7">
        <v>541</v>
      </c>
      <c r="J433" s="6">
        <v>160</v>
      </c>
      <c r="K433">
        <v>218</v>
      </c>
      <c r="L433">
        <v>274</v>
      </c>
      <c r="M433">
        <v>336</v>
      </c>
      <c r="N433">
        <v>383</v>
      </c>
      <c r="O433">
        <v>441</v>
      </c>
      <c r="P433">
        <v>482</v>
      </c>
      <c r="Q433" s="7">
        <v>533</v>
      </c>
      <c r="R433">
        <v>170</v>
      </c>
      <c r="S433">
        <v>218</v>
      </c>
      <c r="T433">
        <v>268</v>
      </c>
      <c r="U433">
        <v>324</v>
      </c>
      <c r="V433">
        <v>383</v>
      </c>
      <c r="W433">
        <v>429</v>
      </c>
      <c r="X433">
        <v>482</v>
      </c>
      <c r="Y433">
        <v>543</v>
      </c>
      <c r="Z433" s="6">
        <v>160</v>
      </c>
      <c r="AA433">
        <v>210</v>
      </c>
      <c r="AB433">
        <v>271</v>
      </c>
      <c r="AC433">
        <v>331</v>
      </c>
      <c r="AD433">
        <v>375</v>
      </c>
      <c r="AE433">
        <v>436</v>
      </c>
      <c r="AF433">
        <v>491</v>
      </c>
      <c r="AG433" s="7">
        <v>538</v>
      </c>
      <c r="AH433">
        <v>163</v>
      </c>
      <c r="AI433">
        <v>215</v>
      </c>
      <c r="AJ433">
        <v>276</v>
      </c>
      <c r="AK433">
        <v>314</v>
      </c>
      <c r="AL433">
        <v>380</v>
      </c>
      <c r="AM433">
        <v>429</v>
      </c>
      <c r="AN433">
        <v>491</v>
      </c>
      <c r="AO433" s="7">
        <v>558</v>
      </c>
    </row>
    <row r="434" spans="2:41" x14ac:dyDescent="0.3">
      <c r="B434" s="6">
        <v>167</v>
      </c>
      <c r="C434">
        <v>224</v>
      </c>
      <c r="D434">
        <v>269</v>
      </c>
      <c r="E434">
        <v>323</v>
      </c>
      <c r="F434">
        <v>378</v>
      </c>
      <c r="G434">
        <v>443</v>
      </c>
      <c r="H434">
        <v>488</v>
      </c>
      <c r="I434" s="7">
        <v>542</v>
      </c>
      <c r="J434" s="6">
        <v>162</v>
      </c>
      <c r="K434">
        <v>221</v>
      </c>
      <c r="L434">
        <v>273</v>
      </c>
      <c r="M434">
        <v>320</v>
      </c>
      <c r="N434">
        <v>381</v>
      </c>
      <c r="O434">
        <v>434</v>
      </c>
      <c r="P434">
        <v>484</v>
      </c>
      <c r="Q434" s="7">
        <v>538</v>
      </c>
      <c r="R434">
        <v>171</v>
      </c>
      <c r="S434">
        <v>213</v>
      </c>
      <c r="T434">
        <v>271</v>
      </c>
      <c r="U434">
        <v>327</v>
      </c>
      <c r="V434">
        <v>373</v>
      </c>
      <c r="W434">
        <v>427</v>
      </c>
      <c r="X434">
        <v>493</v>
      </c>
      <c r="Y434">
        <v>549</v>
      </c>
      <c r="Z434" s="6">
        <v>162</v>
      </c>
      <c r="AA434">
        <v>215</v>
      </c>
      <c r="AB434">
        <v>271</v>
      </c>
      <c r="AC434">
        <v>330</v>
      </c>
      <c r="AD434">
        <v>376</v>
      </c>
      <c r="AE434">
        <v>432</v>
      </c>
      <c r="AF434">
        <v>484</v>
      </c>
      <c r="AG434" s="7">
        <v>539</v>
      </c>
      <c r="AH434">
        <v>162</v>
      </c>
      <c r="AI434">
        <v>224</v>
      </c>
      <c r="AJ434">
        <v>273</v>
      </c>
      <c r="AK434">
        <v>326</v>
      </c>
      <c r="AL434">
        <v>378</v>
      </c>
      <c r="AM434">
        <v>427</v>
      </c>
      <c r="AN434">
        <v>481</v>
      </c>
      <c r="AO434" s="7">
        <v>532</v>
      </c>
    </row>
    <row r="435" spans="2:41" x14ac:dyDescent="0.3">
      <c r="B435" s="6">
        <v>165</v>
      </c>
      <c r="C435">
        <v>221</v>
      </c>
      <c r="D435">
        <v>268</v>
      </c>
      <c r="E435">
        <v>336</v>
      </c>
      <c r="F435">
        <v>378</v>
      </c>
      <c r="G435">
        <v>433</v>
      </c>
      <c r="H435">
        <v>482</v>
      </c>
      <c r="I435" s="7">
        <v>541</v>
      </c>
      <c r="J435" s="6">
        <v>160</v>
      </c>
      <c r="K435">
        <v>218</v>
      </c>
      <c r="L435">
        <v>270</v>
      </c>
      <c r="M435">
        <v>328</v>
      </c>
      <c r="N435">
        <v>378</v>
      </c>
      <c r="O435">
        <v>428</v>
      </c>
      <c r="P435">
        <v>487</v>
      </c>
      <c r="Q435" s="7">
        <v>529</v>
      </c>
      <c r="R435">
        <v>160</v>
      </c>
      <c r="S435">
        <v>218</v>
      </c>
      <c r="T435">
        <v>279</v>
      </c>
      <c r="U435">
        <v>324</v>
      </c>
      <c r="V435">
        <v>377</v>
      </c>
      <c r="W435">
        <v>435</v>
      </c>
      <c r="X435">
        <v>479</v>
      </c>
      <c r="Y435">
        <v>546</v>
      </c>
      <c r="Z435" s="6">
        <v>162</v>
      </c>
      <c r="AA435">
        <v>223</v>
      </c>
      <c r="AB435">
        <v>270</v>
      </c>
      <c r="AC435">
        <v>332</v>
      </c>
      <c r="AD435">
        <v>385</v>
      </c>
      <c r="AE435">
        <v>434</v>
      </c>
      <c r="AF435">
        <v>491</v>
      </c>
      <c r="AG435" s="7">
        <v>551</v>
      </c>
      <c r="AH435">
        <v>162</v>
      </c>
      <c r="AI435">
        <v>207</v>
      </c>
      <c r="AJ435">
        <v>273</v>
      </c>
      <c r="AK435">
        <v>330</v>
      </c>
      <c r="AL435">
        <v>391</v>
      </c>
      <c r="AM435">
        <v>429</v>
      </c>
      <c r="AN435">
        <v>474</v>
      </c>
      <c r="AO435" s="7">
        <v>544</v>
      </c>
    </row>
    <row r="436" spans="2:41" x14ac:dyDescent="0.3">
      <c r="B436" s="6">
        <v>170</v>
      </c>
      <c r="C436">
        <v>213</v>
      </c>
      <c r="D436">
        <v>278</v>
      </c>
      <c r="E436">
        <v>331</v>
      </c>
      <c r="F436">
        <v>379</v>
      </c>
      <c r="G436">
        <v>436</v>
      </c>
      <c r="H436">
        <v>487</v>
      </c>
      <c r="I436" s="7">
        <v>552</v>
      </c>
      <c r="J436" s="6">
        <v>167</v>
      </c>
      <c r="K436">
        <v>220</v>
      </c>
      <c r="L436">
        <v>269</v>
      </c>
      <c r="M436">
        <v>323</v>
      </c>
      <c r="N436">
        <v>375</v>
      </c>
      <c r="O436">
        <v>440</v>
      </c>
      <c r="P436">
        <v>488</v>
      </c>
      <c r="Q436" s="7">
        <v>539</v>
      </c>
      <c r="R436">
        <v>171</v>
      </c>
      <c r="S436">
        <v>220</v>
      </c>
      <c r="T436">
        <v>263</v>
      </c>
      <c r="U436">
        <v>331</v>
      </c>
      <c r="V436">
        <v>380</v>
      </c>
      <c r="W436">
        <v>433</v>
      </c>
      <c r="X436">
        <v>486</v>
      </c>
      <c r="Y436">
        <v>553</v>
      </c>
      <c r="Z436" s="6">
        <v>164</v>
      </c>
      <c r="AA436">
        <v>210</v>
      </c>
      <c r="AB436">
        <v>270</v>
      </c>
      <c r="AC436">
        <v>330</v>
      </c>
      <c r="AD436">
        <v>377</v>
      </c>
      <c r="AE436">
        <v>427</v>
      </c>
      <c r="AF436">
        <v>477</v>
      </c>
      <c r="AG436" s="7">
        <v>552</v>
      </c>
      <c r="AH436">
        <v>166</v>
      </c>
      <c r="AI436">
        <v>216</v>
      </c>
      <c r="AJ436">
        <v>268</v>
      </c>
      <c r="AK436">
        <v>315</v>
      </c>
      <c r="AL436">
        <v>378</v>
      </c>
      <c r="AM436">
        <v>439</v>
      </c>
      <c r="AN436">
        <v>484</v>
      </c>
      <c r="AO436" s="7">
        <v>541</v>
      </c>
    </row>
    <row r="437" spans="2:41" x14ac:dyDescent="0.3">
      <c r="B437" s="6">
        <v>166</v>
      </c>
      <c r="C437">
        <v>218</v>
      </c>
      <c r="D437">
        <v>273</v>
      </c>
      <c r="E437">
        <v>323</v>
      </c>
      <c r="F437">
        <v>380</v>
      </c>
      <c r="G437">
        <v>429</v>
      </c>
      <c r="H437">
        <v>487</v>
      </c>
      <c r="I437" s="7">
        <v>553</v>
      </c>
      <c r="J437" s="6">
        <v>154</v>
      </c>
      <c r="K437">
        <v>222</v>
      </c>
      <c r="L437">
        <v>272</v>
      </c>
      <c r="M437">
        <v>324</v>
      </c>
      <c r="N437">
        <v>385</v>
      </c>
      <c r="O437">
        <v>443</v>
      </c>
      <c r="P437">
        <v>481</v>
      </c>
      <c r="Q437" s="7">
        <v>534</v>
      </c>
      <c r="R437">
        <v>170</v>
      </c>
      <c r="S437">
        <v>214</v>
      </c>
      <c r="T437">
        <v>274</v>
      </c>
      <c r="U437">
        <v>324</v>
      </c>
      <c r="V437">
        <v>372</v>
      </c>
      <c r="W437">
        <v>434</v>
      </c>
      <c r="X437">
        <v>479</v>
      </c>
      <c r="Y437">
        <v>549</v>
      </c>
      <c r="Z437" s="6">
        <v>161</v>
      </c>
      <c r="AA437">
        <v>215</v>
      </c>
      <c r="AB437">
        <v>276</v>
      </c>
      <c r="AC437">
        <v>324</v>
      </c>
      <c r="AD437">
        <v>369</v>
      </c>
      <c r="AE437">
        <v>437</v>
      </c>
      <c r="AF437">
        <v>494</v>
      </c>
      <c r="AG437" s="7">
        <v>551</v>
      </c>
      <c r="AH437">
        <v>164</v>
      </c>
      <c r="AI437">
        <v>226</v>
      </c>
      <c r="AJ437">
        <v>270</v>
      </c>
      <c r="AK437">
        <v>331</v>
      </c>
      <c r="AL437">
        <v>386</v>
      </c>
      <c r="AM437">
        <v>437</v>
      </c>
      <c r="AN437">
        <v>491</v>
      </c>
      <c r="AO437" s="7">
        <v>540</v>
      </c>
    </row>
    <row r="438" spans="2:41" x14ac:dyDescent="0.3">
      <c r="B438" s="6">
        <v>165</v>
      </c>
      <c r="C438">
        <v>218</v>
      </c>
      <c r="D438">
        <v>274</v>
      </c>
      <c r="E438">
        <v>331</v>
      </c>
      <c r="F438">
        <v>385</v>
      </c>
      <c r="G438">
        <v>446</v>
      </c>
      <c r="H438">
        <v>487</v>
      </c>
      <c r="I438" s="7">
        <v>552</v>
      </c>
      <c r="J438" s="6">
        <v>163</v>
      </c>
      <c r="K438">
        <v>222</v>
      </c>
      <c r="L438">
        <v>271</v>
      </c>
      <c r="M438">
        <v>324</v>
      </c>
      <c r="N438">
        <v>379</v>
      </c>
      <c r="O438">
        <v>427</v>
      </c>
      <c r="P438">
        <v>482</v>
      </c>
      <c r="Q438" s="7">
        <v>540</v>
      </c>
      <c r="R438">
        <v>163</v>
      </c>
      <c r="S438">
        <v>213</v>
      </c>
      <c r="T438">
        <v>273</v>
      </c>
      <c r="U438">
        <v>335</v>
      </c>
      <c r="V438">
        <v>380</v>
      </c>
      <c r="W438">
        <v>430</v>
      </c>
      <c r="X438">
        <v>491</v>
      </c>
      <c r="Y438">
        <v>541</v>
      </c>
      <c r="Z438" s="6">
        <v>170</v>
      </c>
      <c r="AA438">
        <v>213</v>
      </c>
      <c r="AB438">
        <v>269</v>
      </c>
      <c r="AC438">
        <v>328</v>
      </c>
      <c r="AD438">
        <v>378</v>
      </c>
      <c r="AE438">
        <v>430</v>
      </c>
      <c r="AF438">
        <v>497</v>
      </c>
      <c r="AG438" s="7">
        <v>557</v>
      </c>
      <c r="AH438">
        <v>159</v>
      </c>
      <c r="AI438">
        <v>217</v>
      </c>
      <c r="AJ438">
        <v>266</v>
      </c>
      <c r="AK438">
        <v>328</v>
      </c>
      <c r="AL438">
        <v>372</v>
      </c>
      <c r="AM438">
        <v>427</v>
      </c>
      <c r="AN438">
        <v>490</v>
      </c>
      <c r="AO438" s="7">
        <v>551</v>
      </c>
    </row>
    <row r="439" spans="2:41" x14ac:dyDescent="0.3">
      <c r="B439" s="6">
        <v>168</v>
      </c>
      <c r="C439">
        <v>227</v>
      </c>
      <c r="D439">
        <v>271</v>
      </c>
      <c r="E439">
        <v>325</v>
      </c>
      <c r="F439">
        <v>384</v>
      </c>
      <c r="G439">
        <v>444</v>
      </c>
      <c r="H439">
        <v>488</v>
      </c>
      <c r="I439" s="7">
        <v>555</v>
      </c>
      <c r="J439" s="6">
        <v>163</v>
      </c>
      <c r="K439">
        <v>217</v>
      </c>
      <c r="L439">
        <v>267</v>
      </c>
      <c r="M439">
        <v>325</v>
      </c>
      <c r="N439">
        <v>375</v>
      </c>
      <c r="O439">
        <v>431</v>
      </c>
      <c r="P439">
        <v>492</v>
      </c>
      <c r="Q439" s="7">
        <v>543</v>
      </c>
      <c r="R439">
        <v>166</v>
      </c>
      <c r="S439">
        <v>220</v>
      </c>
      <c r="T439">
        <v>273</v>
      </c>
      <c r="U439">
        <v>317</v>
      </c>
      <c r="V439">
        <v>379</v>
      </c>
      <c r="W439">
        <v>430</v>
      </c>
      <c r="X439">
        <v>487</v>
      </c>
      <c r="Y439">
        <v>543</v>
      </c>
      <c r="Z439" s="6">
        <v>172</v>
      </c>
      <c r="AA439">
        <v>214</v>
      </c>
      <c r="AB439">
        <v>268</v>
      </c>
      <c r="AC439">
        <v>323</v>
      </c>
      <c r="AD439">
        <v>380</v>
      </c>
      <c r="AE439">
        <v>433</v>
      </c>
      <c r="AF439">
        <v>485</v>
      </c>
      <c r="AG439" s="7">
        <v>537</v>
      </c>
      <c r="AH439">
        <v>160</v>
      </c>
      <c r="AI439">
        <v>227</v>
      </c>
      <c r="AJ439">
        <v>267</v>
      </c>
      <c r="AK439">
        <v>323</v>
      </c>
      <c r="AL439">
        <v>374</v>
      </c>
      <c r="AM439">
        <v>434</v>
      </c>
      <c r="AN439">
        <v>475</v>
      </c>
      <c r="AO439" s="7">
        <v>539</v>
      </c>
    </row>
    <row r="440" spans="2:41" x14ac:dyDescent="0.3">
      <c r="B440" s="6">
        <v>160</v>
      </c>
      <c r="C440">
        <v>225</v>
      </c>
      <c r="D440">
        <v>279</v>
      </c>
      <c r="E440">
        <v>339</v>
      </c>
      <c r="F440">
        <v>380</v>
      </c>
      <c r="G440">
        <v>439</v>
      </c>
      <c r="H440">
        <v>491</v>
      </c>
      <c r="I440" s="7">
        <v>539</v>
      </c>
      <c r="J440" s="6">
        <v>165</v>
      </c>
      <c r="K440">
        <v>224</v>
      </c>
      <c r="L440">
        <v>272</v>
      </c>
      <c r="M440">
        <v>319</v>
      </c>
      <c r="N440">
        <v>378</v>
      </c>
      <c r="O440">
        <v>447</v>
      </c>
      <c r="P440">
        <v>479</v>
      </c>
      <c r="Q440" s="7">
        <v>540</v>
      </c>
      <c r="R440">
        <v>165</v>
      </c>
      <c r="S440">
        <v>215</v>
      </c>
      <c r="T440">
        <v>267</v>
      </c>
      <c r="U440">
        <v>337</v>
      </c>
      <c r="V440">
        <v>376</v>
      </c>
      <c r="W440">
        <v>436</v>
      </c>
      <c r="X440">
        <v>495</v>
      </c>
      <c r="Y440">
        <v>540</v>
      </c>
      <c r="Z440" s="6">
        <v>159</v>
      </c>
      <c r="AA440">
        <v>219</v>
      </c>
      <c r="AB440">
        <v>266</v>
      </c>
      <c r="AC440">
        <v>324</v>
      </c>
      <c r="AD440">
        <v>378</v>
      </c>
      <c r="AE440">
        <v>436</v>
      </c>
      <c r="AF440">
        <v>482</v>
      </c>
      <c r="AG440" s="7">
        <v>554</v>
      </c>
      <c r="AH440">
        <v>163</v>
      </c>
      <c r="AI440">
        <v>215</v>
      </c>
      <c r="AJ440">
        <v>268</v>
      </c>
      <c r="AK440">
        <v>331</v>
      </c>
      <c r="AL440">
        <v>379</v>
      </c>
      <c r="AM440">
        <v>437</v>
      </c>
      <c r="AN440">
        <v>488</v>
      </c>
      <c r="AO440" s="7">
        <v>538</v>
      </c>
    </row>
    <row r="441" spans="2:41" x14ac:dyDescent="0.3">
      <c r="B441" s="6">
        <v>162</v>
      </c>
      <c r="C441">
        <v>226</v>
      </c>
      <c r="D441">
        <v>274</v>
      </c>
      <c r="E441">
        <v>328</v>
      </c>
      <c r="F441">
        <v>391</v>
      </c>
      <c r="G441">
        <v>428</v>
      </c>
      <c r="H441">
        <v>499</v>
      </c>
      <c r="I441" s="7">
        <v>553</v>
      </c>
      <c r="J441" s="6">
        <v>163</v>
      </c>
      <c r="K441">
        <v>217</v>
      </c>
      <c r="L441">
        <v>282</v>
      </c>
      <c r="M441">
        <v>333</v>
      </c>
      <c r="N441">
        <v>376</v>
      </c>
      <c r="O441">
        <v>423</v>
      </c>
      <c r="P441">
        <v>487</v>
      </c>
      <c r="Q441" s="7">
        <v>546</v>
      </c>
      <c r="R441">
        <v>166</v>
      </c>
      <c r="S441">
        <v>212</v>
      </c>
      <c r="T441">
        <v>273</v>
      </c>
      <c r="U441">
        <v>325</v>
      </c>
      <c r="V441">
        <v>385</v>
      </c>
      <c r="W441">
        <v>425</v>
      </c>
      <c r="X441">
        <v>493</v>
      </c>
      <c r="Y441">
        <v>537</v>
      </c>
      <c r="Z441" s="6">
        <v>170</v>
      </c>
      <c r="AA441">
        <v>221</v>
      </c>
      <c r="AB441">
        <v>263</v>
      </c>
      <c r="AC441">
        <v>324</v>
      </c>
      <c r="AD441">
        <v>387</v>
      </c>
      <c r="AE441">
        <v>430</v>
      </c>
      <c r="AF441">
        <v>492</v>
      </c>
      <c r="AG441" s="7">
        <v>537</v>
      </c>
      <c r="AH441">
        <v>162</v>
      </c>
      <c r="AI441">
        <v>221</v>
      </c>
      <c r="AJ441">
        <v>267</v>
      </c>
      <c r="AK441">
        <v>322</v>
      </c>
      <c r="AL441">
        <v>382</v>
      </c>
      <c r="AM441">
        <v>438</v>
      </c>
      <c r="AN441">
        <v>494</v>
      </c>
      <c r="AO441" s="7">
        <v>539</v>
      </c>
    </row>
    <row r="442" spans="2:41" x14ac:dyDescent="0.3">
      <c r="B442" s="6">
        <v>172</v>
      </c>
      <c r="C442">
        <v>224</v>
      </c>
      <c r="D442">
        <v>274</v>
      </c>
      <c r="E442">
        <v>328</v>
      </c>
      <c r="F442">
        <v>380</v>
      </c>
      <c r="G442">
        <v>431</v>
      </c>
      <c r="H442">
        <v>500</v>
      </c>
      <c r="I442" s="7">
        <v>545</v>
      </c>
      <c r="J442" s="6">
        <v>163</v>
      </c>
      <c r="K442">
        <v>220</v>
      </c>
      <c r="L442">
        <v>271</v>
      </c>
      <c r="M442">
        <v>331</v>
      </c>
      <c r="N442">
        <v>382</v>
      </c>
      <c r="O442">
        <v>432</v>
      </c>
      <c r="P442">
        <v>483</v>
      </c>
      <c r="Q442" s="7">
        <v>542</v>
      </c>
      <c r="R442">
        <v>169</v>
      </c>
      <c r="S442">
        <v>214</v>
      </c>
      <c r="T442">
        <v>278</v>
      </c>
      <c r="U442">
        <v>333</v>
      </c>
      <c r="V442">
        <v>378</v>
      </c>
      <c r="W442">
        <v>435</v>
      </c>
      <c r="X442">
        <v>496</v>
      </c>
      <c r="Y442">
        <v>537</v>
      </c>
      <c r="Z442" s="6">
        <v>172</v>
      </c>
      <c r="AA442">
        <v>213</v>
      </c>
      <c r="AB442">
        <v>265</v>
      </c>
      <c r="AC442">
        <v>326</v>
      </c>
      <c r="AD442">
        <v>374</v>
      </c>
      <c r="AE442">
        <v>432</v>
      </c>
      <c r="AF442">
        <v>488</v>
      </c>
      <c r="AG442" s="7">
        <v>533</v>
      </c>
      <c r="AH442">
        <v>167</v>
      </c>
      <c r="AI442">
        <v>213</v>
      </c>
      <c r="AJ442">
        <v>276</v>
      </c>
      <c r="AK442">
        <v>329</v>
      </c>
      <c r="AL442">
        <v>380</v>
      </c>
      <c r="AM442">
        <v>430</v>
      </c>
      <c r="AN442">
        <v>480</v>
      </c>
      <c r="AO442" s="7">
        <v>541</v>
      </c>
    </row>
    <row r="443" spans="2:41" x14ac:dyDescent="0.3">
      <c r="B443" s="6">
        <v>161</v>
      </c>
      <c r="C443">
        <v>218</v>
      </c>
      <c r="D443">
        <v>278</v>
      </c>
      <c r="E443">
        <v>325</v>
      </c>
      <c r="F443">
        <v>380</v>
      </c>
      <c r="G443">
        <v>435</v>
      </c>
      <c r="H443">
        <v>493</v>
      </c>
      <c r="I443" s="7">
        <v>551</v>
      </c>
      <c r="J443" s="6">
        <v>160</v>
      </c>
      <c r="K443">
        <v>222</v>
      </c>
      <c r="L443">
        <v>265</v>
      </c>
      <c r="M443">
        <v>326</v>
      </c>
      <c r="N443">
        <v>375</v>
      </c>
      <c r="O443">
        <v>440</v>
      </c>
      <c r="P443">
        <v>486</v>
      </c>
      <c r="Q443" s="7">
        <v>542</v>
      </c>
      <c r="R443">
        <v>161</v>
      </c>
      <c r="S443">
        <v>215</v>
      </c>
      <c r="T443">
        <v>275</v>
      </c>
      <c r="U443">
        <v>318</v>
      </c>
      <c r="V443">
        <v>373</v>
      </c>
      <c r="W443">
        <v>432</v>
      </c>
      <c r="X443">
        <v>481</v>
      </c>
      <c r="Y443">
        <v>543</v>
      </c>
      <c r="Z443" s="6">
        <v>161</v>
      </c>
      <c r="AA443">
        <v>215</v>
      </c>
      <c r="AB443">
        <v>270</v>
      </c>
      <c r="AC443">
        <v>335</v>
      </c>
      <c r="AD443">
        <v>376</v>
      </c>
      <c r="AE443">
        <v>439</v>
      </c>
      <c r="AF443">
        <v>476</v>
      </c>
      <c r="AG443" s="7">
        <v>543</v>
      </c>
      <c r="AH443">
        <v>163</v>
      </c>
      <c r="AI443">
        <v>213</v>
      </c>
      <c r="AJ443">
        <v>272</v>
      </c>
      <c r="AK443">
        <v>321</v>
      </c>
      <c r="AL443">
        <v>385</v>
      </c>
      <c r="AM443">
        <v>429</v>
      </c>
      <c r="AN443">
        <v>473</v>
      </c>
      <c r="AO443" s="7">
        <v>549</v>
      </c>
    </row>
    <row r="444" spans="2:41" x14ac:dyDescent="0.3">
      <c r="B444" s="6">
        <v>157</v>
      </c>
      <c r="C444">
        <v>224</v>
      </c>
      <c r="D444">
        <v>282</v>
      </c>
      <c r="E444">
        <v>334</v>
      </c>
      <c r="F444">
        <v>390</v>
      </c>
      <c r="G444">
        <v>426</v>
      </c>
      <c r="H444">
        <v>493</v>
      </c>
      <c r="I444" s="7">
        <v>545</v>
      </c>
      <c r="J444" s="6">
        <v>167</v>
      </c>
      <c r="K444">
        <v>223</v>
      </c>
      <c r="L444">
        <v>280</v>
      </c>
      <c r="M444">
        <v>327</v>
      </c>
      <c r="N444">
        <v>382</v>
      </c>
      <c r="O444">
        <v>438</v>
      </c>
      <c r="P444">
        <v>492</v>
      </c>
      <c r="Q444" s="7">
        <v>542</v>
      </c>
      <c r="R444">
        <v>157</v>
      </c>
      <c r="S444">
        <v>223</v>
      </c>
      <c r="T444">
        <v>274</v>
      </c>
      <c r="U444">
        <v>325</v>
      </c>
      <c r="V444">
        <v>377</v>
      </c>
      <c r="W444">
        <v>438</v>
      </c>
      <c r="X444">
        <v>496</v>
      </c>
      <c r="Y444">
        <v>538</v>
      </c>
      <c r="Z444" s="6">
        <v>166</v>
      </c>
      <c r="AA444">
        <v>214</v>
      </c>
      <c r="AB444">
        <v>275</v>
      </c>
      <c r="AC444">
        <v>324</v>
      </c>
      <c r="AD444">
        <v>374</v>
      </c>
      <c r="AE444">
        <v>437</v>
      </c>
      <c r="AF444">
        <v>478</v>
      </c>
      <c r="AG444" s="7">
        <v>532</v>
      </c>
      <c r="AH444">
        <v>164</v>
      </c>
      <c r="AI444">
        <v>217</v>
      </c>
      <c r="AJ444">
        <v>272</v>
      </c>
      <c r="AK444">
        <v>326</v>
      </c>
      <c r="AL444">
        <v>387</v>
      </c>
      <c r="AM444">
        <v>432</v>
      </c>
      <c r="AN444">
        <v>488</v>
      </c>
      <c r="AO444" s="7">
        <v>551</v>
      </c>
    </row>
    <row r="445" spans="2:41" x14ac:dyDescent="0.3">
      <c r="B445" s="6">
        <v>163</v>
      </c>
      <c r="C445">
        <v>218</v>
      </c>
      <c r="D445">
        <v>275</v>
      </c>
      <c r="E445">
        <v>322</v>
      </c>
      <c r="F445">
        <v>394</v>
      </c>
      <c r="G445">
        <v>434</v>
      </c>
      <c r="H445">
        <v>485</v>
      </c>
      <c r="I445" s="7">
        <v>546</v>
      </c>
      <c r="J445" s="6">
        <v>163</v>
      </c>
      <c r="K445">
        <v>218</v>
      </c>
      <c r="L445">
        <v>271</v>
      </c>
      <c r="M445">
        <v>325</v>
      </c>
      <c r="N445">
        <v>381</v>
      </c>
      <c r="O445">
        <v>437</v>
      </c>
      <c r="P445">
        <v>498</v>
      </c>
      <c r="Q445" s="7">
        <v>533</v>
      </c>
      <c r="R445">
        <v>165</v>
      </c>
      <c r="S445">
        <v>215</v>
      </c>
      <c r="T445">
        <v>268</v>
      </c>
      <c r="U445">
        <v>331</v>
      </c>
      <c r="V445">
        <v>385</v>
      </c>
      <c r="W445">
        <v>434</v>
      </c>
      <c r="X445">
        <v>497</v>
      </c>
      <c r="Y445">
        <v>538</v>
      </c>
      <c r="Z445" s="6">
        <v>163</v>
      </c>
      <c r="AA445">
        <v>217</v>
      </c>
      <c r="AB445">
        <v>274</v>
      </c>
      <c r="AC445">
        <v>322</v>
      </c>
      <c r="AD445">
        <v>369</v>
      </c>
      <c r="AE445">
        <v>426</v>
      </c>
      <c r="AF445">
        <v>492</v>
      </c>
      <c r="AG445" s="7">
        <v>528</v>
      </c>
      <c r="AH445">
        <v>159</v>
      </c>
      <c r="AI445">
        <v>216</v>
      </c>
      <c r="AJ445">
        <v>282</v>
      </c>
      <c r="AK445">
        <v>333</v>
      </c>
      <c r="AL445">
        <v>372</v>
      </c>
      <c r="AM445">
        <v>432</v>
      </c>
      <c r="AN445">
        <v>486</v>
      </c>
      <c r="AO445" s="7">
        <v>541</v>
      </c>
    </row>
    <row r="446" spans="2:41" x14ac:dyDescent="0.3">
      <c r="B446" s="6">
        <v>158</v>
      </c>
      <c r="C446">
        <v>215</v>
      </c>
      <c r="D446">
        <v>276</v>
      </c>
      <c r="E446">
        <v>325</v>
      </c>
      <c r="F446">
        <v>386</v>
      </c>
      <c r="G446">
        <v>443</v>
      </c>
      <c r="H446">
        <v>490</v>
      </c>
      <c r="I446" s="7">
        <v>550</v>
      </c>
      <c r="J446" s="6">
        <v>163</v>
      </c>
      <c r="K446">
        <v>220</v>
      </c>
      <c r="L446">
        <v>277</v>
      </c>
      <c r="M446">
        <v>332</v>
      </c>
      <c r="N446">
        <v>377</v>
      </c>
      <c r="O446">
        <v>436</v>
      </c>
      <c r="P446">
        <v>493</v>
      </c>
      <c r="Q446" s="7">
        <v>534</v>
      </c>
      <c r="R446">
        <v>163</v>
      </c>
      <c r="S446">
        <v>228</v>
      </c>
      <c r="T446">
        <v>269</v>
      </c>
      <c r="U446">
        <v>329</v>
      </c>
      <c r="V446">
        <v>380</v>
      </c>
      <c r="W446">
        <v>439</v>
      </c>
      <c r="X446">
        <v>485</v>
      </c>
      <c r="Y446">
        <v>532</v>
      </c>
      <c r="Z446" s="6">
        <v>161</v>
      </c>
      <c r="AA446">
        <v>215</v>
      </c>
      <c r="AB446">
        <v>267</v>
      </c>
      <c r="AC446">
        <v>327</v>
      </c>
      <c r="AD446">
        <v>373</v>
      </c>
      <c r="AE446">
        <v>435</v>
      </c>
      <c r="AF446">
        <v>476</v>
      </c>
      <c r="AG446" s="7">
        <v>535</v>
      </c>
      <c r="AH446">
        <v>164</v>
      </c>
      <c r="AI446">
        <v>211</v>
      </c>
      <c r="AJ446">
        <v>269</v>
      </c>
      <c r="AK446">
        <v>328</v>
      </c>
      <c r="AL446">
        <v>383</v>
      </c>
      <c r="AM446">
        <v>431</v>
      </c>
      <c r="AN446">
        <v>497</v>
      </c>
      <c r="AO446" s="7">
        <v>535</v>
      </c>
    </row>
    <row r="447" spans="2:41" x14ac:dyDescent="0.3">
      <c r="B447" s="6">
        <v>160</v>
      </c>
      <c r="C447">
        <v>228</v>
      </c>
      <c r="D447">
        <v>277</v>
      </c>
      <c r="E447">
        <v>323</v>
      </c>
      <c r="F447">
        <v>389</v>
      </c>
      <c r="G447">
        <v>436</v>
      </c>
      <c r="H447">
        <v>498</v>
      </c>
      <c r="I447" s="7">
        <v>542</v>
      </c>
      <c r="J447" s="6">
        <v>164</v>
      </c>
      <c r="K447">
        <v>214</v>
      </c>
      <c r="L447">
        <v>278</v>
      </c>
      <c r="M447">
        <v>328</v>
      </c>
      <c r="N447">
        <v>368</v>
      </c>
      <c r="O447">
        <v>433</v>
      </c>
      <c r="P447">
        <v>493</v>
      </c>
      <c r="Q447" s="7">
        <v>547</v>
      </c>
      <c r="R447">
        <v>164</v>
      </c>
      <c r="S447">
        <v>219</v>
      </c>
      <c r="T447">
        <v>271</v>
      </c>
      <c r="U447">
        <v>320</v>
      </c>
      <c r="V447">
        <v>377</v>
      </c>
      <c r="W447">
        <v>427</v>
      </c>
      <c r="X447">
        <v>494</v>
      </c>
      <c r="Y447">
        <v>555</v>
      </c>
      <c r="Z447" s="6">
        <v>157</v>
      </c>
      <c r="AA447">
        <v>211</v>
      </c>
      <c r="AB447">
        <v>270</v>
      </c>
      <c r="AC447">
        <v>339</v>
      </c>
      <c r="AD447">
        <v>371</v>
      </c>
      <c r="AE447">
        <v>434</v>
      </c>
      <c r="AF447">
        <v>499</v>
      </c>
      <c r="AG447" s="7">
        <v>539</v>
      </c>
      <c r="AH447">
        <v>163</v>
      </c>
      <c r="AI447">
        <v>216</v>
      </c>
      <c r="AJ447">
        <v>276</v>
      </c>
      <c r="AK447">
        <v>330</v>
      </c>
      <c r="AL447">
        <v>389</v>
      </c>
      <c r="AM447">
        <v>438</v>
      </c>
      <c r="AN447">
        <v>496</v>
      </c>
      <c r="AO447" s="7">
        <v>542</v>
      </c>
    </row>
    <row r="448" spans="2:41" x14ac:dyDescent="0.3">
      <c r="B448" s="6">
        <v>166</v>
      </c>
      <c r="C448">
        <v>227</v>
      </c>
      <c r="D448">
        <v>274</v>
      </c>
      <c r="E448">
        <v>327</v>
      </c>
      <c r="F448">
        <v>374</v>
      </c>
      <c r="G448">
        <v>439</v>
      </c>
      <c r="H448">
        <v>485</v>
      </c>
      <c r="I448" s="7">
        <v>551</v>
      </c>
      <c r="J448" s="6">
        <v>157</v>
      </c>
      <c r="K448">
        <v>215</v>
      </c>
      <c r="L448">
        <v>273</v>
      </c>
      <c r="M448">
        <v>328</v>
      </c>
      <c r="N448">
        <v>388</v>
      </c>
      <c r="O448">
        <v>438</v>
      </c>
      <c r="P448">
        <v>498</v>
      </c>
      <c r="Q448" s="7">
        <v>543</v>
      </c>
      <c r="R448">
        <v>162</v>
      </c>
      <c r="S448">
        <v>210</v>
      </c>
      <c r="T448">
        <v>268</v>
      </c>
      <c r="U448">
        <v>320</v>
      </c>
      <c r="V448">
        <v>380</v>
      </c>
      <c r="W448">
        <v>429</v>
      </c>
      <c r="X448">
        <v>479</v>
      </c>
      <c r="Y448">
        <v>553</v>
      </c>
      <c r="Z448" s="6">
        <v>159</v>
      </c>
      <c r="AA448">
        <v>220</v>
      </c>
      <c r="AB448">
        <v>276</v>
      </c>
      <c r="AC448">
        <v>323</v>
      </c>
      <c r="AD448">
        <v>386</v>
      </c>
      <c r="AE448">
        <v>432</v>
      </c>
      <c r="AF448">
        <v>496</v>
      </c>
      <c r="AG448" s="7">
        <v>547</v>
      </c>
      <c r="AH448">
        <v>164</v>
      </c>
      <c r="AI448">
        <v>214</v>
      </c>
      <c r="AJ448">
        <v>272</v>
      </c>
      <c r="AK448">
        <v>326</v>
      </c>
      <c r="AL448">
        <v>376</v>
      </c>
      <c r="AM448">
        <v>434</v>
      </c>
      <c r="AN448">
        <v>482</v>
      </c>
      <c r="AO448" s="7">
        <v>545</v>
      </c>
    </row>
    <row r="449" spans="2:41" x14ac:dyDescent="0.3">
      <c r="B449" s="6">
        <v>165</v>
      </c>
      <c r="C449">
        <v>218</v>
      </c>
      <c r="D449">
        <v>273</v>
      </c>
      <c r="E449">
        <v>331</v>
      </c>
      <c r="F449">
        <v>390</v>
      </c>
      <c r="G449">
        <v>437</v>
      </c>
      <c r="H449">
        <v>486</v>
      </c>
      <c r="I449" s="7">
        <v>552</v>
      </c>
      <c r="J449" s="6">
        <v>163</v>
      </c>
      <c r="K449">
        <v>222</v>
      </c>
      <c r="L449">
        <v>276</v>
      </c>
      <c r="M449">
        <v>331</v>
      </c>
      <c r="N449">
        <v>378</v>
      </c>
      <c r="O449">
        <v>427</v>
      </c>
      <c r="P449">
        <v>490</v>
      </c>
      <c r="Q449" s="7">
        <v>537</v>
      </c>
      <c r="R449">
        <v>164</v>
      </c>
      <c r="S449">
        <v>216</v>
      </c>
      <c r="T449">
        <v>281</v>
      </c>
      <c r="U449">
        <v>323</v>
      </c>
      <c r="V449">
        <v>386</v>
      </c>
      <c r="W449">
        <v>434</v>
      </c>
      <c r="X449">
        <v>490</v>
      </c>
      <c r="Y449">
        <v>535</v>
      </c>
      <c r="Z449" s="6">
        <v>165</v>
      </c>
      <c r="AA449">
        <v>215</v>
      </c>
      <c r="AB449">
        <v>261</v>
      </c>
      <c r="AC449">
        <v>325</v>
      </c>
      <c r="AD449">
        <v>385</v>
      </c>
      <c r="AE449">
        <v>434</v>
      </c>
      <c r="AF449">
        <v>491</v>
      </c>
      <c r="AG449" s="7">
        <v>545</v>
      </c>
      <c r="AH449">
        <v>164</v>
      </c>
      <c r="AI449">
        <v>217</v>
      </c>
      <c r="AJ449">
        <v>283</v>
      </c>
      <c r="AK449">
        <v>334</v>
      </c>
      <c r="AL449">
        <v>382</v>
      </c>
      <c r="AM449">
        <v>428</v>
      </c>
      <c r="AN449">
        <v>502</v>
      </c>
      <c r="AO449" s="7">
        <v>531</v>
      </c>
    </row>
    <row r="450" spans="2:41" x14ac:dyDescent="0.3">
      <c r="B450" s="6">
        <v>167</v>
      </c>
      <c r="C450">
        <v>218</v>
      </c>
      <c r="D450">
        <v>266</v>
      </c>
      <c r="E450">
        <v>333</v>
      </c>
      <c r="F450">
        <v>383</v>
      </c>
      <c r="G450">
        <v>447</v>
      </c>
      <c r="H450">
        <v>496</v>
      </c>
      <c r="I450" s="7">
        <v>550</v>
      </c>
      <c r="J450" s="6">
        <v>166</v>
      </c>
      <c r="K450">
        <v>212</v>
      </c>
      <c r="L450">
        <v>281</v>
      </c>
      <c r="M450">
        <v>335</v>
      </c>
      <c r="N450">
        <v>378</v>
      </c>
      <c r="O450">
        <v>430</v>
      </c>
      <c r="P450">
        <v>491</v>
      </c>
      <c r="Q450" s="7">
        <v>534</v>
      </c>
      <c r="R450">
        <v>162</v>
      </c>
      <c r="S450">
        <v>207</v>
      </c>
      <c r="T450">
        <v>269</v>
      </c>
      <c r="U450">
        <v>319</v>
      </c>
      <c r="V450">
        <v>376</v>
      </c>
      <c r="W450">
        <v>425</v>
      </c>
      <c r="X450">
        <v>487</v>
      </c>
      <c r="Y450">
        <v>538</v>
      </c>
      <c r="Z450" s="6">
        <v>167</v>
      </c>
      <c r="AA450">
        <v>214</v>
      </c>
      <c r="AB450">
        <v>268</v>
      </c>
      <c r="AC450">
        <v>327</v>
      </c>
      <c r="AD450">
        <v>377</v>
      </c>
      <c r="AE450">
        <v>433</v>
      </c>
      <c r="AF450">
        <v>490</v>
      </c>
      <c r="AG450" s="7">
        <v>545</v>
      </c>
      <c r="AH450">
        <v>163</v>
      </c>
      <c r="AI450">
        <v>219</v>
      </c>
      <c r="AJ450">
        <v>266</v>
      </c>
      <c r="AK450">
        <v>324</v>
      </c>
      <c r="AL450">
        <v>367</v>
      </c>
      <c r="AM450">
        <v>438</v>
      </c>
      <c r="AN450">
        <v>485</v>
      </c>
      <c r="AO450" s="7">
        <v>543</v>
      </c>
    </row>
    <row r="451" spans="2:41" x14ac:dyDescent="0.3">
      <c r="B451" s="6">
        <v>162</v>
      </c>
      <c r="C451">
        <v>217</v>
      </c>
      <c r="D451">
        <v>272</v>
      </c>
      <c r="E451">
        <v>324</v>
      </c>
      <c r="F451">
        <v>383</v>
      </c>
      <c r="G451">
        <v>439</v>
      </c>
      <c r="H451">
        <v>491</v>
      </c>
      <c r="I451" s="7">
        <v>530</v>
      </c>
      <c r="J451" s="6">
        <v>159</v>
      </c>
      <c r="K451">
        <v>209</v>
      </c>
      <c r="L451">
        <v>275</v>
      </c>
      <c r="M451">
        <v>322</v>
      </c>
      <c r="N451">
        <v>378</v>
      </c>
      <c r="O451">
        <v>434</v>
      </c>
      <c r="P451">
        <v>484</v>
      </c>
      <c r="Q451" s="7">
        <v>536</v>
      </c>
      <c r="R451">
        <v>164</v>
      </c>
      <c r="S451">
        <v>210</v>
      </c>
      <c r="T451">
        <v>272</v>
      </c>
      <c r="U451">
        <v>329</v>
      </c>
      <c r="V451">
        <v>381</v>
      </c>
      <c r="W451">
        <v>441</v>
      </c>
      <c r="X451">
        <v>486</v>
      </c>
      <c r="Y451">
        <v>549</v>
      </c>
      <c r="Z451" s="6">
        <v>159</v>
      </c>
      <c r="AA451">
        <v>213</v>
      </c>
      <c r="AB451">
        <v>267</v>
      </c>
      <c r="AC451">
        <v>328</v>
      </c>
      <c r="AD451">
        <v>373</v>
      </c>
      <c r="AE451">
        <v>432</v>
      </c>
      <c r="AF451">
        <v>485</v>
      </c>
      <c r="AG451" s="7">
        <v>548</v>
      </c>
      <c r="AH451">
        <v>168</v>
      </c>
      <c r="AI451">
        <v>218</v>
      </c>
      <c r="AJ451">
        <v>269</v>
      </c>
      <c r="AK451">
        <v>325</v>
      </c>
      <c r="AL451">
        <v>390</v>
      </c>
      <c r="AM451">
        <v>438</v>
      </c>
      <c r="AN451">
        <v>503</v>
      </c>
      <c r="AO451" s="7">
        <v>537</v>
      </c>
    </row>
    <row r="452" spans="2:41" x14ac:dyDescent="0.3">
      <c r="B452" s="6">
        <v>161</v>
      </c>
      <c r="C452">
        <v>226</v>
      </c>
      <c r="D452">
        <v>273</v>
      </c>
      <c r="E452">
        <v>333</v>
      </c>
      <c r="F452">
        <v>382</v>
      </c>
      <c r="G452">
        <v>433</v>
      </c>
      <c r="H452">
        <v>485</v>
      </c>
      <c r="I452" s="7">
        <v>544</v>
      </c>
      <c r="J452" s="6">
        <v>160</v>
      </c>
      <c r="K452">
        <v>219</v>
      </c>
      <c r="L452">
        <v>277</v>
      </c>
      <c r="M452">
        <v>328</v>
      </c>
      <c r="N452">
        <v>374</v>
      </c>
      <c r="O452">
        <v>423</v>
      </c>
      <c r="P452">
        <v>484</v>
      </c>
      <c r="Q452" s="7">
        <v>531</v>
      </c>
      <c r="R452">
        <v>165</v>
      </c>
      <c r="S452">
        <v>216</v>
      </c>
      <c r="T452">
        <v>271</v>
      </c>
      <c r="U452">
        <v>328</v>
      </c>
      <c r="V452">
        <v>385</v>
      </c>
      <c r="W452">
        <v>436</v>
      </c>
      <c r="X452">
        <v>488</v>
      </c>
      <c r="Y452">
        <v>535</v>
      </c>
      <c r="Z452" s="6">
        <v>168</v>
      </c>
      <c r="AA452">
        <v>219</v>
      </c>
      <c r="AB452">
        <v>277</v>
      </c>
      <c r="AC452">
        <v>329</v>
      </c>
      <c r="AD452">
        <v>375</v>
      </c>
      <c r="AE452">
        <v>419</v>
      </c>
      <c r="AF452">
        <v>484</v>
      </c>
      <c r="AG452" s="7">
        <v>546</v>
      </c>
      <c r="AH452">
        <v>166</v>
      </c>
      <c r="AI452">
        <v>222</v>
      </c>
      <c r="AJ452">
        <v>269</v>
      </c>
      <c r="AK452">
        <v>332</v>
      </c>
      <c r="AL452">
        <v>377</v>
      </c>
      <c r="AM452">
        <v>432</v>
      </c>
      <c r="AN452">
        <v>470</v>
      </c>
      <c r="AO452" s="7">
        <v>530</v>
      </c>
    </row>
    <row r="453" spans="2:41" x14ac:dyDescent="0.3">
      <c r="B453" s="6">
        <v>167</v>
      </c>
      <c r="C453">
        <v>230</v>
      </c>
      <c r="D453">
        <v>272</v>
      </c>
      <c r="E453">
        <v>327</v>
      </c>
      <c r="F453">
        <v>392</v>
      </c>
      <c r="G453">
        <v>431</v>
      </c>
      <c r="H453">
        <v>477</v>
      </c>
      <c r="I453" s="7">
        <v>549</v>
      </c>
      <c r="J453" s="6">
        <v>162</v>
      </c>
      <c r="K453">
        <v>222</v>
      </c>
      <c r="L453">
        <v>269</v>
      </c>
      <c r="M453">
        <v>333</v>
      </c>
      <c r="N453">
        <v>382</v>
      </c>
      <c r="O453">
        <v>433</v>
      </c>
      <c r="P453">
        <v>490</v>
      </c>
      <c r="Q453" s="7">
        <v>553</v>
      </c>
      <c r="R453">
        <v>161</v>
      </c>
      <c r="S453">
        <v>221</v>
      </c>
      <c r="T453">
        <v>270</v>
      </c>
      <c r="U453">
        <v>328</v>
      </c>
      <c r="V453">
        <v>379</v>
      </c>
      <c r="W453">
        <v>438</v>
      </c>
      <c r="X453">
        <v>491</v>
      </c>
      <c r="Y453">
        <v>545</v>
      </c>
      <c r="Z453" s="6">
        <v>161</v>
      </c>
      <c r="AA453">
        <v>220</v>
      </c>
      <c r="AB453">
        <v>277</v>
      </c>
      <c r="AC453">
        <v>335</v>
      </c>
      <c r="AD453">
        <v>380</v>
      </c>
      <c r="AE453">
        <v>439</v>
      </c>
      <c r="AF453">
        <v>477</v>
      </c>
      <c r="AG453" s="7">
        <v>538</v>
      </c>
      <c r="AH453">
        <v>163</v>
      </c>
      <c r="AI453">
        <v>217</v>
      </c>
      <c r="AJ453">
        <v>274</v>
      </c>
      <c r="AK453">
        <v>327</v>
      </c>
      <c r="AL453">
        <v>379</v>
      </c>
      <c r="AM453">
        <v>434</v>
      </c>
      <c r="AN453">
        <v>491</v>
      </c>
      <c r="AO453" s="7">
        <v>547</v>
      </c>
    </row>
    <row r="454" spans="2:41" x14ac:dyDescent="0.3">
      <c r="B454" s="6">
        <v>162</v>
      </c>
      <c r="C454">
        <v>222</v>
      </c>
      <c r="D454">
        <v>271</v>
      </c>
      <c r="E454">
        <v>337</v>
      </c>
      <c r="F454">
        <v>376</v>
      </c>
      <c r="G454">
        <v>436</v>
      </c>
      <c r="H454">
        <v>492</v>
      </c>
      <c r="I454" s="7">
        <v>528</v>
      </c>
      <c r="J454" s="6">
        <v>169</v>
      </c>
      <c r="K454">
        <v>217</v>
      </c>
      <c r="L454">
        <v>274</v>
      </c>
      <c r="M454">
        <v>325</v>
      </c>
      <c r="N454">
        <v>382</v>
      </c>
      <c r="O454">
        <v>427</v>
      </c>
      <c r="P454">
        <v>486</v>
      </c>
      <c r="Q454" s="7">
        <v>544</v>
      </c>
      <c r="R454">
        <v>160</v>
      </c>
      <c r="S454">
        <v>212</v>
      </c>
      <c r="T454">
        <v>263</v>
      </c>
      <c r="U454">
        <v>319</v>
      </c>
      <c r="V454">
        <v>387</v>
      </c>
      <c r="W454">
        <v>428</v>
      </c>
      <c r="X454">
        <v>488</v>
      </c>
      <c r="Y454">
        <v>551</v>
      </c>
      <c r="Z454" s="6">
        <v>165</v>
      </c>
      <c r="AA454">
        <v>217</v>
      </c>
      <c r="AB454">
        <v>268</v>
      </c>
      <c r="AC454">
        <v>319</v>
      </c>
      <c r="AD454">
        <v>386</v>
      </c>
      <c r="AE454">
        <v>431</v>
      </c>
      <c r="AF454">
        <v>482</v>
      </c>
      <c r="AG454" s="7">
        <v>542</v>
      </c>
      <c r="AH454">
        <v>162</v>
      </c>
      <c r="AI454">
        <v>222</v>
      </c>
      <c r="AJ454">
        <v>281</v>
      </c>
      <c r="AK454">
        <v>322</v>
      </c>
      <c r="AL454">
        <v>370</v>
      </c>
      <c r="AM454">
        <v>434</v>
      </c>
      <c r="AN454">
        <v>488</v>
      </c>
      <c r="AO454" s="7">
        <v>538</v>
      </c>
    </row>
    <row r="455" spans="2:41" x14ac:dyDescent="0.3">
      <c r="B455" s="6">
        <v>168</v>
      </c>
      <c r="C455">
        <v>214</v>
      </c>
      <c r="D455">
        <v>277</v>
      </c>
      <c r="E455">
        <v>323</v>
      </c>
      <c r="F455">
        <v>384</v>
      </c>
      <c r="G455">
        <v>429</v>
      </c>
      <c r="H455">
        <v>484</v>
      </c>
      <c r="I455" s="7">
        <v>546</v>
      </c>
      <c r="J455" s="6">
        <v>165</v>
      </c>
      <c r="K455">
        <v>216</v>
      </c>
      <c r="L455">
        <v>275</v>
      </c>
      <c r="M455">
        <v>331</v>
      </c>
      <c r="N455">
        <v>381</v>
      </c>
      <c r="O455">
        <v>437</v>
      </c>
      <c r="P455">
        <v>487</v>
      </c>
      <c r="Q455" s="7">
        <v>545</v>
      </c>
      <c r="R455">
        <v>164</v>
      </c>
      <c r="S455">
        <v>210</v>
      </c>
      <c r="T455">
        <v>271</v>
      </c>
      <c r="U455">
        <v>330</v>
      </c>
      <c r="V455">
        <v>375</v>
      </c>
      <c r="W455">
        <v>433</v>
      </c>
      <c r="X455">
        <v>488</v>
      </c>
      <c r="Y455">
        <v>539</v>
      </c>
      <c r="Z455" s="6">
        <v>159</v>
      </c>
      <c r="AA455">
        <v>212</v>
      </c>
      <c r="AB455">
        <v>268</v>
      </c>
      <c r="AC455">
        <v>328</v>
      </c>
      <c r="AD455">
        <v>371</v>
      </c>
      <c r="AE455">
        <v>420</v>
      </c>
      <c r="AF455">
        <v>483</v>
      </c>
      <c r="AG455" s="7">
        <v>535</v>
      </c>
      <c r="AH455">
        <v>162</v>
      </c>
      <c r="AI455">
        <v>221</v>
      </c>
      <c r="AJ455">
        <v>266</v>
      </c>
      <c r="AK455">
        <v>328</v>
      </c>
      <c r="AL455">
        <v>380</v>
      </c>
      <c r="AM455">
        <v>432</v>
      </c>
      <c r="AN455">
        <v>489</v>
      </c>
      <c r="AO455" s="7">
        <v>544</v>
      </c>
    </row>
    <row r="456" spans="2:41" x14ac:dyDescent="0.3">
      <c r="B456" s="6">
        <v>167</v>
      </c>
      <c r="C456">
        <v>225</v>
      </c>
      <c r="D456">
        <v>273</v>
      </c>
      <c r="E456">
        <v>325</v>
      </c>
      <c r="F456">
        <v>391</v>
      </c>
      <c r="G456">
        <v>437</v>
      </c>
      <c r="H456">
        <v>492</v>
      </c>
      <c r="I456" s="7">
        <v>545</v>
      </c>
      <c r="J456" s="6">
        <v>160</v>
      </c>
      <c r="K456">
        <v>219</v>
      </c>
      <c r="L456">
        <v>272</v>
      </c>
      <c r="M456">
        <v>327</v>
      </c>
      <c r="N456">
        <v>382</v>
      </c>
      <c r="O456">
        <v>431</v>
      </c>
      <c r="P456">
        <v>486</v>
      </c>
      <c r="Q456" s="7">
        <v>535</v>
      </c>
      <c r="R456">
        <v>161</v>
      </c>
      <c r="S456">
        <v>223</v>
      </c>
      <c r="T456">
        <v>270</v>
      </c>
      <c r="U456">
        <v>326</v>
      </c>
      <c r="V456">
        <v>377</v>
      </c>
      <c r="W456">
        <v>431</v>
      </c>
      <c r="X456">
        <v>477</v>
      </c>
      <c r="Y456">
        <v>542</v>
      </c>
      <c r="Z456" s="6">
        <v>157</v>
      </c>
      <c r="AA456">
        <v>217</v>
      </c>
      <c r="AB456">
        <v>274</v>
      </c>
      <c r="AC456">
        <v>320</v>
      </c>
      <c r="AD456">
        <v>376</v>
      </c>
      <c r="AE456">
        <v>442</v>
      </c>
      <c r="AF456">
        <v>482</v>
      </c>
      <c r="AG456" s="7">
        <v>537</v>
      </c>
      <c r="AH456">
        <v>161</v>
      </c>
      <c r="AI456">
        <v>218</v>
      </c>
      <c r="AJ456">
        <v>281</v>
      </c>
      <c r="AK456">
        <v>324</v>
      </c>
      <c r="AL456">
        <v>378</v>
      </c>
      <c r="AM456">
        <v>436</v>
      </c>
      <c r="AN456">
        <v>484</v>
      </c>
      <c r="AO456" s="7">
        <v>536</v>
      </c>
    </row>
    <row r="457" spans="2:41" x14ac:dyDescent="0.3">
      <c r="B457" s="6">
        <v>164</v>
      </c>
      <c r="C457">
        <v>215</v>
      </c>
      <c r="D457">
        <v>276</v>
      </c>
      <c r="E457">
        <v>328</v>
      </c>
      <c r="F457">
        <v>382</v>
      </c>
      <c r="G457">
        <v>442</v>
      </c>
      <c r="H457">
        <v>493</v>
      </c>
      <c r="I457" s="7">
        <v>542</v>
      </c>
      <c r="J457" s="6">
        <v>162</v>
      </c>
      <c r="K457">
        <v>220</v>
      </c>
      <c r="L457">
        <v>279</v>
      </c>
      <c r="M457">
        <v>330</v>
      </c>
      <c r="N457">
        <v>378</v>
      </c>
      <c r="O457">
        <v>441</v>
      </c>
      <c r="P457">
        <v>487</v>
      </c>
      <c r="Q457" s="7">
        <v>546</v>
      </c>
      <c r="R457">
        <v>161</v>
      </c>
      <c r="S457">
        <v>216</v>
      </c>
      <c r="T457">
        <v>269</v>
      </c>
      <c r="U457">
        <v>319</v>
      </c>
      <c r="V457">
        <v>375</v>
      </c>
      <c r="W457">
        <v>443</v>
      </c>
      <c r="X457">
        <v>484</v>
      </c>
      <c r="Y457">
        <v>536</v>
      </c>
      <c r="Z457" s="6">
        <v>164</v>
      </c>
      <c r="AA457">
        <v>213</v>
      </c>
      <c r="AB457">
        <v>273</v>
      </c>
      <c r="AC457">
        <v>329</v>
      </c>
      <c r="AD457">
        <v>378</v>
      </c>
      <c r="AE457">
        <v>433</v>
      </c>
      <c r="AF457">
        <v>497</v>
      </c>
      <c r="AG457" s="7">
        <v>543</v>
      </c>
      <c r="AH457">
        <v>160</v>
      </c>
      <c r="AI457">
        <v>229</v>
      </c>
      <c r="AJ457">
        <v>283</v>
      </c>
      <c r="AK457">
        <v>336</v>
      </c>
      <c r="AL457">
        <v>379</v>
      </c>
      <c r="AM457">
        <v>432</v>
      </c>
      <c r="AN457">
        <v>475</v>
      </c>
      <c r="AO457" s="7">
        <v>540</v>
      </c>
    </row>
    <row r="458" spans="2:41" x14ac:dyDescent="0.3">
      <c r="B458" s="6">
        <v>168</v>
      </c>
      <c r="C458">
        <v>220</v>
      </c>
      <c r="D458">
        <v>266</v>
      </c>
      <c r="E458">
        <v>337</v>
      </c>
      <c r="F458">
        <v>378</v>
      </c>
      <c r="G458">
        <v>441</v>
      </c>
      <c r="H458">
        <v>483</v>
      </c>
      <c r="I458" s="7">
        <v>550</v>
      </c>
      <c r="J458" s="6">
        <v>165</v>
      </c>
      <c r="K458">
        <v>209</v>
      </c>
      <c r="L458">
        <v>280</v>
      </c>
      <c r="M458">
        <v>330</v>
      </c>
      <c r="N458">
        <v>380</v>
      </c>
      <c r="O458">
        <v>430</v>
      </c>
      <c r="P458">
        <v>484</v>
      </c>
      <c r="Q458" s="7">
        <v>538</v>
      </c>
      <c r="R458">
        <v>160</v>
      </c>
      <c r="S458">
        <v>216</v>
      </c>
      <c r="T458">
        <v>260</v>
      </c>
      <c r="U458">
        <v>323</v>
      </c>
      <c r="V458">
        <v>387</v>
      </c>
      <c r="W458">
        <v>435</v>
      </c>
      <c r="X458">
        <v>478</v>
      </c>
      <c r="Y458">
        <v>542</v>
      </c>
      <c r="Z458" s="6">
        <v>168</v>
      </c>
      <c r="AA458">
        <v>217</v>
      </c>
      <c r="AB458">
        <v>277</v>
      </c>
      <c r="AC458">
        <v>323</v>
      </c>
      <c r="AD458">
        <v>391</v>
      </c>
      <c r="AE458">
        <v>439</v>
      </c>
      <c r="AF458">
        <v>486</v>
      </c>
      <c r="AG458" s="7">
        <v>531</v>
      </c>
      <c r="AH458">
        <v>162</v>
      </c>
      <c r="AI458">
        <v>213</v>
      </c>
      <c r="AJ458">
        <v>284</v>
      </c>
      <c r="AK458">
        <v>330</v>
      </c>
      <c r="AL458">
        <v>388</v>
      </c>
      <c r="AM458">
        <v>435</v>
      </c>
      <c r="AN458">
        <v>489</v>
      </c>
      <c r="AO458" s="7">
        <v>535</v>
      </c>
    </row>
    <row r="459" spans="2:41" x14ac:dyDescent="0.3">
      <c r="B459" s="6">
        <v>174</v>
      </c>
      <c r="C459">
        <v>221</v>
      </c>
      <c r="D459">
        <v>273</v>
      </c>
      <c r="E459">
        <v>326</v>
      </c>
      <c r="F459">
        <v>393</v>
      </c>
      <c r="G459">
        <v>437</v>
      </c>
      <c r="H459">
        <v>480</v>
      </c>
      <c r="I459" s="7">
        <v>537</v>
      </c>
      <c r="J459" s="6">
        <v>167</v>
      </c>
      <c r="K459">
        <v>222</v>
      </c>
      <c r="L459">
        <v>270</v>
      </c>
      <c r="M459">
        <v>316</v>
      </c>
      <c r="N459">
        <v>372</v>
      </c>
      <c r="O459">
        <v>432</v>
      </c>
      <c r="P459">
        <v>484</v>
      </c>
      <c r="Q459" s="7">
        <v>543</v>
      </c>
      <c r="R459">
        <v>162</v>
      </c>
      <c r="S459">
        <v>220</v>
      </c>
      <c r="T459">
        <v>270</v>
      </c>
      <c r="U459">
        <v>324</v>
      </c>
      <c r="V459">
        <v>376</v>
      </c>
      <c r="W459">
        <v>421</v>
      </c>
      <c r="X459">
        <v>489</v>
      </c>
      <c r="Y459">
        <v>542</v>
      </c>
      <c r="Z459" s="6">
        <v>157</v>
      </c>
      <c r="AA459">
        <v>210</v>
      </c>
      <c r="AB459">
        <v>266</v>
      </c>
      <c r="AC459">
        <v>317</v>
      </c>
      <c r="AD459">
        <v>388</v>
      </c>
      <c r="AE459">
        <v>438</v>
      </c>
      <c r="AF459">
        <v>486</v>
      </c>
      <c r="AG459" s="7">
        <v>542</v>
      </c>
      <c r="AH459">
        <v>158</v>
      </c>
      <c r="AI459">
        <v>215</v>
      </c>
      <c r="AJ459">
        <v>277</v>
      </c>
      <c r="AK459">
        <v>327</v>
      </c>
      <c r="AL459">
        <v>374</v>
      </c>
      <c r="AM459">
        <v>427</v>
      </c>
      <c r="AN459">
        <v>487</v>
      </c>
      <c r="AO459" s="7">
        <v>538</v>
      </c>
    </row>
    <row r="460" spans="2:41" x14ac:dyDescent="0.3">
      <c r="B460" s="6">
        <v>163</v>
      </c>
      <c r="C460">
        <v>223</v>
      </c>
      <c r="D460">
        <v>277</v>
      </c>
      <c r="E460">
        <v>326</v>
      </c>
      <c r="F460">
        <v>382</v>
      </c>
      <c r="G460">
        <v>446</v>
      </c>
      <c r="H460">
        <v>472</v>
      </c>
      <c r="I460" s="7">
        <v>545</v>
      </c>
      <c r="J460" s="6">
        <v>163</v>
      </c>
      <c r="K460">
        <v>209</v>
      </c>
      <c r="L460">
        <v>265</v>
      </c>
      <c r="M460">
        <v>330</v>
      </c>
      <c r="N460">
        <v>375</v>
      </c>
      <c r="O460">
        <v>438</v>
      </c>
      <c r="P460">
        <v>493</v>
      </c>
      <c r="Q460" s="7">
        <v>546</v>
      </c>
      <c r="R460">
        <v>162</v>
      </c>
      <c r="S460">
        <v>223</v>
      </c>
      <c r="T460">
        <v>268</v>
      </c>
      <c r="U460">
        <v>332</v>
      </c>
      <c r="V460">
        <v>368</v>
      </c>
      <c r="W460">
        <v>441</v>
      </c>
      <c r="X460">
        <v>488</v>
      </c>
      <c r="Y460">
        <v>534</v>
      </c>
      <c r="Z460" s="6">
        <v>163</v>
      </c>
      <c r="AA460">
        <v>220</v>
      </c>
      <c r="AB460">
        <v>275</v>
      </c>
      <c r="AC460">
        <v>327</v>
      </c>
      <c r="AD460">
        <v>380</v>
      </c>
      <c r="AE460">
        <v>434</v>
      </c>
      <c r="AF460">
        <v>491</v>
      </c>
      <c r="AG460" s="7">
        <v>552</v>
      </c>
      <c r="AH460">
        <v>160</v>
      </c>
      <c r="AI460">
        <v>211</v>
      </c>
      <c r="AJ460">
        <v>262</v>
      </c>
      <c r="AK460">
        <v>322</v>
      </c>
      <c r="AL460">
        <v>384</v>
      </c>
      <c r="AM460">
        <v>436</v>
      </c>
      <c r="AN460">
        <v>487</v>
      </c>
      <c r="AO460" s="7">
        <v>534</v>
      </c>
    </row>
    <row r="461" spans="2:41" x14ac:dyDescent="0.3">
      <c r="B461" s="6">
        <v>171</v>
      </c>
      <c r="C461">
        <v>222</v>
      </c>
      <c r="D461">
        <v>271</v>
      </c>
      <c r="E461">
        <v>330</v>
      </c>
      <c r="F461">
        <v>374</v>
      </c>
      <c r="G461">
        <v>437</v>
      </c>
      <c r="H461">
        <v>482</v>
      </c>
      <c r="I461" s="7">
        <v>538</v>
      </c>
      <c r="J461" s="6">
        <v>158</v>
      </c>
      <c r="K461">
        <v>213</v>
      </c>
      <c r="L461">
        <v>273</v>
      </c>
      <c r="M461">
        <v>327</v>
      </c>
      <c r="N461">
        <v>379</v>
      </c>
      <c r="O461">
        <v>428</v>
      </c>
      <c r="P461">
        <v>484</v>
      </c>
      <c r="Q461" s="7">
        <v>548</v>
      </c>
      <c r="R461">
        <v>163</v>
      </c>
      <c r="S461">
        <v>212</v>
      </c>
      <c r="T461">
        <v>273</v>
      </c>
      <c r="U461">
        <v>327</v>
      </c>
      <c r="V461">
        <v>370</v>
      </c>
      <c r="W461">
        <v>443</v>
      </c>
      <c r="X461">
        <v>486</v>
      </c>
      <c r="Y461">
        <v>549</v>
      </c>
      <c r="Z461" s="6">
        <v>157</v>
      </c>
      <c r="AA461">
        <v>211</v>
      </c>
      <c r="AB461">
        <v>270</v>
      </c>
      <c r="AC461">
        <v>326</v>
      </c>
      <c r="AD461">
        <v>376</v>
      </c>
      <c r="AE461">
        <v>432</v>
      </c>
      <c r="AF461">
        <v>484</v>
      </c>
      <c r="AG461" s="7">
        <v>536</v>
      </c>
      <c r="AH461">
        <v>167</v>
      </c>
      <c r="AI461">
        <v>218</v>
      </c>
      <c r="AJ461">
        <v>268</v>
      </c>
      <c r="AK461">
        <v>317</v>
      </c>
      <c r="AL461">
        <v>380</v>
      </c>
      <c r="AM461">
        <v>431</v>
      </c>
      <c r="AN461">
        <v>494</v>
      </c>
      <c r="AO461" s="7">
        <v>548</v>
      </c>
    </row>
    <row r="462" spans="2:41" x14ac:dyDescent="0.3">
      <c r="B462" s="6">
        <v>168</v>
      </c>
      <c r="C462">
        <v>222</v>
      </c>
      <c r="D462">
        <v>288</v>
      </c>
      <c r="E462">
        <v>332</v>
      </c>
      <c r="F462">
        <v>374</v>
      </c>
      <c r="G462">
        <v>438</v>
      </c>
      <c r="H462">
        <v>487</v>
      </c>
      <c r="I462" s="7">
        <v>553</v>
      </c>
      <c r="J462" s="6">
        <v>162</v>
      </c>
      <c r="K462">
        <v>218</v>
      </c>
      <c r="L462">
        <v>270</v>
      </c>
      <c r="M462">
        <v>322</v>
      </c>
      <c r="N462">
        <v>382</v>
      </c>
      <c r="O462">
        <v>432</v>
      </c>
      <c r="P462">
        <v>479</v>
      </c>
      <c r="Q462" s="7">
        <v>536</v>
      </c>
      <c r="R462">
        <v>170</v>
      </c>
      <c r="S462">
        <v>215</v>
      </c>
      <c r="T462">
        <v>276</v>
      </c>
      <c r="U462">
        <v>331</v>
      </c>
      <c r="V462">
        <v>389</v>
      </c>
      <c r="W462">
        <v>435</v>
      </c>
      <c r="X462">
        <v>493</v>
      </c>
      <c r="Y462">
        <v>521</v>
      </c>
      <c r="Z462" s="6">
        <v>166</v>
      </c>
      <c r="AA462">
        <v>220</v>
      </c>
      <c r="AB462">
        <v>273</v>
      </c>
      <c r="AC462">
        <v>320</v>
      </c>
      <c r="AD462">
        <v>378</v>
      </c>
      <c r="AE462">
        <v>440</v>
      </c>
      <c r="AF462">
        <v>482</v>
      </c>
      <c r="AG462" s="7">
        <v>539</v>
      </c>
      <c r="AH462">
        <v>170</v>
      </c>
      <c r="AI462">
        <v>215</v>
      </c>
      <c r="AJ462">
        <v>267</v>
      </c>
      <c r="AK462">
        <v>322</v>
      </c>
      <c r="AL462">
        <v>390</v>
      </c>
      <c r="AM462">
        <v>432</v>
      </c>
      <c r="AN462">
        <v>493</v>
      </c>
      <c r="AO462" s="7">
        <v>544</v>
      </c>
    </row>
    <row r="463" spans="2:41" x14ac:dyDescent="0.3">
      <c r="B463" s="6">
        <v>167</v>
      </c>
      <c r="C463">
        <v>217</v>
      </c>
      <c r="D463">
        <v>283</v>
      </c>
      <c r="E463">
        <v>325</v>
      </c>
      <c r="F463">
        <v>396</v>
      </c>
      <c r="G463">
        <v>439</v>
      </c>
      <c r="H463">
        <v>498</v>
      </c>
      <c r="I463" s="7">
        <v>549</v>
      </c>
      <c r="J463" s="6">
        <v>165</v>
      </c>
      <c r="K463">
        <v>214</v>
      </c>
      <c r="L463">
        <v>270</v>
      </c>
      <c r="M463">
        <v>320</v>
      </c>
      <c r="N463">
        <v>379</v>
      </c>
      <c r="O463">
        <v>420</v>
      </c>
      <c r="P463">
        <v>488</v>
      </c>
      <c r="Q463" s="7">
        <v>546</v>
      </c>
      <c r="R463">
        <v>160</v>
      </c>
      <c r="S463">
        <v>218</v>
      </c>
      <c r="T463">
        <v>270</v>
      </c>
      <c r="U463">
        <v>325</v>
      </c>
      <c r="V463">
        <v>376</v>
      </c>
      <c r="W463">
        <v>431</v>
      </c>
      <c r="X463">
        <v>490</v>
      </c>
      <c r="Y463">
        <v>536</v>
      </c>
      <c r="Z463" s="6">
        <v>167</v>
      </c>
      <c r="AA463">
        <v>218</v>
      </c>
      <c r="AB463">
        <v>276</v>
      </c>
      <c r="AC463">
        <v>326</v>
      </c>
      <c r="AD463">
        <v>384</v>
      </c>
      <c r="AE463">
        <v>427</v>
      </c>
      <c r="AF463">
        <v>489</v>
      </c>
      <c r="AG463" s="7">
        <v>540</v>
      </c>
      <c r="AH463">
        <v>167</v>
      </c>
      <c r="AI463">
        <v>214</v>
      </c>
      <c r="AJ463">
        <v>264</v>
      </c>
      <c r="AK463">
        <v>331</v>
      </c>
      <c r="AL463">
        <v>378</v>
      </c>
      <c r="AM463">
        <v>437</v>
      </c>
      <c r="AN463">
        <v>482</v>
      </c>
      <c r="AO463" s="7">
        <v>550</v>
      </c>
    </row>
    <row r="464" spans="2:41" x14ac:dyDescent="0.3">
      <c r="B464" s="6">
        <v>169</v>
      </c>
      <c r="C464">
        <v>219</v>
      </c>
      <c r="D464">
        <v>274</v>
      </c>
      <c r="E464">
        <v>328</v>
      </c>
      <c r="F464">
        <v>377</v>
      </c>
      <c r="G464">
        <v>438</v>
      </c>
      <c r="H464">
        <v>488</v>
      </c>
      <c r="I464" s="7">
        <v>544</v>
      </c>
      <c r="J464" s="6">
        <v>162</v>
      </c>
      <c r="K464">
        <v>213</v>
      </c>
      <c r="L464">
        <v>274</v>
      </c>
      <c r="M464">
        <v>327</v>
      </c>
      <c r="N464">
        <v>376</v>
      </c>
      <c r="O464">
        <v>430</v>
      </c>
      <c r="P464">
        <v>491</v>
      </c>
      <c r="Q464" s="7">
        <v>535</v>
      </c>
      <c r="R464">
        <v>162</v>
      </c>
      <c r="S464">
        <v>218</v>
      </c>
      <c r="T464">
        <v>268</v>
      </c>
      <c r="U464">
        <v>326</v>
      </c>
      <c r="V464">
        <v>372</v>
      </c>
      <c r="W464">
        <v>431</v>
      </c>
      <c r="X464">
        <v>493</v>
      </c>
      <c r="Y464">
        <v>538</v>
      </c>
      <c r="Z464" s="6">
        <v>167</v>
      </c>
      <c r="AA464">
        <v>220</v>
      </c>
      <c r="AB464">
        <v>269</v>
      </c>
      <c r="AC464">
        <v>319</v>
      </c>
      <c r="AD464">
        <v>380</v>
      </c>
      <c r="AE464">
        <v>434</v>
      </c>
      <c r="AF464">
        <v>491</v>
      </c>
      <c r="AG464" s="7">
        <v>537</v>
      </c>
      <c r="AH464">
        <v>162</v>
      </c>
      <c r="AI464">
        <v>209</v>
      </c>
      <c r="AJ464">
        <v>272</v>
      </c>
      <c r="AK464">
        <v>331</v>
      </c>
      <c r="AL464">
        <v>377</v>
      </c>
      <c r="AM464">
        <v>436</v>
      </c>
      <c r="AN464">
        <v>483</v>
      </c>
      <c r="AO464" s="7">
        <v>542</v>
      </c>
    </row>
    <row r="465" spans="2:41" x14ac:dyDescent="0.3">
      <c r="B465" s="6">
        <v>162</v>
      </c>
      <c r="C465">
        <v>221</v>
      </c>
      <c r="D465">
        <v>274</v>
      </c>
      <c r="E465">
        <v>338</v>
      </c>
      <c r="F465">
        <v>394</v>
      </c>
      <c r="G465">
        <v>428</v>
      </c>
      <c r="H465">
        <v>486</v>
      </c>
      <c r="I465" s="7">
        <v>549</v>
      </c>
      <c r="J465" s="6">
        <v>163</v>
      </c>
      <c r="K465">
        <v>219</v>
      </c>
      <c r="L465">
        <v>278</v>
      </c>
      <c r="M465">
        <v>328</v>
      </c>
      <c r="N465">
        <v>381</v>
      </c>
      <c r="O465">
        <v>440</v>
      </c>
      <c r="P465">
        <v>499</v>
      </c>
      <c r="Q465" s="7">
        <v>533</v>
      </c>
      <c r="R465">
        <v>164</v>
      </c>
      <c r="S465">
        <v>215</v>
      </c>
      <c r="T465">
        <v>267</v>
      </c>
      <c r="U465">
        <v>329</v>
      </c>
      <c r="V465">
        <v>368</v>
      </c>
      <c r="W465">
        <v>441</v>
      </c>
      <c r="X465">
        <v>481</v>
      </c>
      <c r="Y465">
        <v>544</v>
      </c>
      <c r="Z465" s="6">
        <v>165</v>
      </c>
      <c r="AA465">
        <v>222</v>
      </c>
      <c r="AB465">
        <v>271</v>
      </c>
      <c r="AC465">
        <v>327</v>
      </c>
      <c r="AD465">
        <v>385</v>
      </c>
      <c r="AE465">
        <v>446</v>
      </c>
      <c r="AF465">
        <v>492</v>
      </c>
      <c r="AG465" s="7">
        <v>542</v>
      </c>
      <c r="AH465">
        <v>160</v>
      </c>
      <c r="AI465">
        <v>213</v>
      </c>
      <c r="AJ465">
        <v>276</v>
      </c>
      <c r="AK465">
        <v>329</v>
      </c>
      <c r="AL465">
        <v>374</v>
      </c>
      <c r="AM465">
        <v>441</v>
      </c>
      <c r="AN465">
        <v>481</v>
      </c>
      <c r="AO465" s="7">
        <v>532</v>
      </c>
    </row>
    <row r="466" spans="2:41" x14ac:dyDescent="0.3">
      <c r="B466" s="6">
        <v>165</v>
      </c>
      <c r="C466">
        <v>217</v>
      </c>
      <c r="D466">
        <v>275</v>
      </c>
      <c r="E466">
        <v>333</v>
      </c>
      <c r="F466">
        <v>378</v>
      </c>
      <c r="G466">
        <v>447</v>
      </c>
      <c r="H466">
        <v>490</v>
      </c>
      <c r="I466" s="7">
        <v>540</v>
      </c>
      <c r="J466" s="6">
        <v>161</v>
      </c>
      <c r="K466">
        <v>220</v>
      </c>
      <c r="L466">
        <v>268</v>
      </c>
      <c r="M466">
        <v>320</v>
      </c>
      <c r="N466">
        <v>387</v>
      </c>
      <c r="O466">
        <v>432</v>
      </c>
      <c r="P466">
        <v>489</v>
      </c>
      <c r="Q466" s="7">
        <v>548</v>
      </c>
      <c r="R466">
        <v>172</v>
      </c>
      <c r="S466">
        <v>213</v>
      </c>
      <c r="T466">
        <v>269</v>
      </c>
      <c r="U466">
        <v>327</v>
      </c>
      <c r="V466">
        <v>370</v>
      </c>
      <c r="W466">
        <v>437</v>
      </c>
      <c r="X466">
        <v>481</v>
      </c>
      <c r="Y466">
        <v>534</v>
      </c>
      <c r="Z466" s="6">
        <v>163</v>
      </c>
      <c r="AA466">
        <v>215</v>
      </c>
      <c r="AB466">
        <v>272</v>
      </c>
      <c r="AC466">
        <v>326</v>
      </c>
      <c r="AD466">
        <v>380</v>
      </c>
      <c r="AE466">
        <v>430</v>
      </c>
      <c r="AF466">
        <v>489</v>
      </c>
      <c r="AG466" s="7">
        <v>538</v>
      </c>
      <c r="AH466">
        <v>163</v>
      </c>
      <c r="AI466">
        <v>216</v>
      </c>
      <c r="AJ466">
        <v>282</v>
      </c>
      <c r="AK466">
        <v>322</v>
      </c>
      <c r="AL466">
        <v>388</v>
      </c>
      <c r="AM466">
        <v>425</v>
      </c>
      <c r="AN466">
        <v>488</v>
      </c>
      <c r="AO466" s="7">
        <v>544</v>
      </c>
    </row>
    <row r="467" spans="2:41" x14ac:dyDescent="0.3">
      <c r="B467" s="6">
        <v>170</v>
      </c>
      <c r="C467">
        <v>218</v>
      </c>
      <c r="D467">
        <v>270</v>
      </c>
      <c r="E467">
        <v>325</v>
      </c>
      <c r="F467">
        <v>380</v>
      </c>
      <c r="G467">
        <v>425</v>
      </c>
      <c r="H467">
        <v>500</v>
      </c>
      <c r="I467" s="7">
        <v>552</v>
      </c>
      <c r="J467" s="6">
        <v>163</v>
      </c>
      <c r="K467">
        <v>224</v>
      </c>
      <c r="L467">
        <v>269</v>
      </c>
      <c r="M467">
        <v>322</v>
      </c>
      <c r="N467">
        <v>377</v>
      </c>
      <c r="O467">
        <v>426</v>
      </c>
      <c r="P467">
        <v>482</v>
      </c>
      <c r="Q467" s="7">
        <v>550</v>
      </c>
      <c r="R467">
        <v>157</v>
      </c>
      <c r="S467">
        <v>213</v>
      </c>
      <c r="T467">
        <v>270</v>
      </c>
      <c r="U467">
        <v>326</v>
      </c>
      <c r="V467">
        <v>382</v>
      </c>
      <c r="W467">
        <v>435</v>
      </c>
      <c r="X467">
        <v>482</v>
      </c>
      <c r="Y467">
        <v>547</v>
      </c>
      <c r="Z467" s="6">
        <v>160</v>
      </c>
      <c r="AA467">
        <v>217</v>
      </c>
      <c r="AB467">
        <v>266</v>
      </c>
      <c r="AC467">
        <v>322</v>
      </c>
      <c r="AD467">
        <v>388</v>
      </c>
      <c r="AE467">
        <v>434</v>
      </c>
      <c r="AF467">
        <v>482</v>
      </c>
      <c r="AG467" s="7">
        <v>541</v>
      </c>
      <c r="AH467">
        <v>158</v>
      </c>
      <c r="AI467">
        <v>218</v>
      </c>
      <c r="AJ467">
        <v>264</v>
      </c>
      <c r="AK467">
        <v>327</v>
      </c>
      <c r="AL467">
        <v>381</v>
      </c>
      <c r="AM467">
        <v>430</v>
      </c>
      <c r="AN467">
        <v>494</v>
      </c>
      <c r="AO467" s="7">
        <v>551</v>
      </c>
    </row>
    <row r="468" spans="2:41" x14ac:dyDescent="0.3">
      <c r="B468" s="6">
        <v>168</v>
      </c>
      <c r="C468">
        <v>222</v>
      </c>
      <c r="D468">
        <v>272</v>
      </c>
      <c r="E468">
        <v>335</v>
      </c>
      <c r="F468">
        <v>379</v>
      </c>
      <c r="G468">
        <v>434</v>
      </c>
      <c r="H468">
        <v>502</v>
      </c>
      <c r="I468" s="7">
        <v>550</v>
      </c>
      <c r="J468" s="6">
        <v>165</v>
      </c>
      <c r="K468">
        <v>226</v>
      </c>
      <c r="L468">
        <v>271</v>
      </c>
      <c r="M468">
        <v>323</v>
      </c>
      <c r="N468">
        <v>392</v>
      </c>
      <c r="O468">
        <v>418</v>
      </c>
      <c r="P468">
        <v>478</v>
      </c>
      <c r="Q468" s="7">
        <v>541</v>
      </c>
      <c r="R468">
        <v>161</v>
      </c>
      <c r="S468">
        <v>221</v>
      </c>
      <c r="T468">
        <v>268</v>
      </c>
      <c r="U468">
        <v>321</v>
      </c>
      <c r="V468">
        <v>376</v>
      </c>
      <c r="W468">
        <v>431</v>
      </c>
      <c r="X468">
        <v>478</v>
      </c>
      <c r="Y468">
        <v>527</v>
      </c>
      <c r="Z468" s="6">
        <v>164</v>
      </c>
      <c r="AA468">
        <v>217</v>
      </c>
      <c r="AB468">
        <v>273</v>
      </c>
      <c r="AC468">
        <v>322</v>
      </c>
      <c r="AD468">
        <v>377</v>
      </c>
      <c r="AE468">
        <v>440</v>
      </c>
      <c r="AF468">
        <v>502</v>
      </c>
      <c r="AG468" s="7">
        <v>545</v>
      </c>
      <c r="AH468">
        <v>160</v>
      </c>
      <c r="AI468">
        <v>221</v>
      </c>
      <c r="AJ468">
        <v>267</v>
      </c>
      <c r="AK468">
        <v>320</v>
      </c>
      <c r="AL468">
        <v>377</v>
      </c>
      <c r="AM468">
        <v>435</v>
      </c>
      <c r="AN468">
        <v>493</v>
      </c>
      <c r="AO468" s="7">
        <v>554</v>
      </c>
    </row>
    <row r="469" spans="2:41" x14ac:dyDescent="0.3">
      <c r="B469" s="6">
        <v>166</v>
      </c>
      <c r="C469">
        <v>222</v>
      </c>
      <c r="D469">
        <v>277</v>
      </c>
      <c r="E469">
        <v>331</v>
      </c>
      <c r="F469">
        <v>377</v>
      </c>
      <c r="G469">
        <v>429</v>
      </c>
      <c r="H469">
        <v>492</v>
      </c>
      <c r="I469" s="7">
        <v>541</v>
      </c>
      <c r="J469" s="6">
        <v>165</v>
      </c>
      <c r="K469">
        <v>214</v>
      </c>
      <c r="L469">
        <v>268</v>
      </c>
      <c r="M469">
        <v>320</v>
      </c>
      <c r="N469">
        <v>380</v>
      </c>
      <c r="O469">
        <v>434</v>
      </c>
      <c r="P469">
        <v>482</v>
      </c>
      <c r="Q469" s="7">
        <v>537</v>
      </c>
      <c r="R469">
        <v>162</v>
      </c>
      <c r="S469">
        <v>220</v>
      </c>
      <c r="T469">
        <v>270</v>
      </c>
      <c r="U469">
        <v>314</v>
      </c>
      <c r="V469">
        <v>372</v>
      </c>
      <c r="W469">
        <v>435</v>
      </c>
      <c r="X469">
        <v>488</v>
      </c>
      <c r="Y469">
        <v>538</v>
      </c>
      <c r="Z469" s="6">
        <v>162</v>
      </c>
      <c r="AA469">
        <v>218</v>
      </c>
      <c r="AB469">
        <v>271</v>
      </c>
      <c r="AC469">
        <v>322</v>
      </c>
      <c r="AD469">
        <v>378</v>
      </c>
      <c r="AE469">
        <v>423</v>
      </c>
      <c r="AF469">
        <v>485</v>
      </c>
      <c r="AG469" s="7">
        <v>557</v>
      </c>
      <c r="AH469">
        <v>161</v>
      </c>
      <c r="AI469">
        <v>219</v>
      </c>
      <c r="AJ469">
        <v>279</v>
      </c>
      <c r="AK469">
        <v>331</v>
      </c>
      <c r="AL469">
        <v>388</v>
      </c>
      <c r="AM469">
        <v>437</v>
      </c>
      <c r="AN469">
        <v>492</v>
      </c>
      <c r="AO469" s="7">
        <v>526</v>
      </c>
    </row>
    <row r="470" spans="2:41" x14ac:dyDescent="0.3">
      <c r="B470" s="6">
        <v>168</v>
      </c>
      <c r="C470">
        <v>222</v>
      </c>
      <c r="D470">
        <v>276</v>
      </c>
      <c r="E470">
        <v>325</v>
      </c>
      <c r="F470">
        <v>373</v>
      </c>
      <c r="G470">
        <v>434</v>
      </c>
      <c r="H470">
        <v>493</v>
      </c>
      <c r="I470" s="7">
        <v>538</v>
      </c>
      <c r="J470" s="6">
        <v>161</v>
      </c>
      <c r="K470">
        <v>227</v>
      </c>
      <c r="L470">
        <v>268</v>
      </c>
      <c r="M470">
        <v>330</v>
      </c>
      <c r="N470">
        <v>368</v>
      </c>
      <c r="O470">
        <v>439</v>
      </c>
      <c r="P470">
        <v>483</v>
      </c>
      <c r="Q470" s="7">
        <v>543</v>
      </c>
      <c r="R470">
        <v>157</v>
      </c>
      <c r="S470">
        <v>215</v>
      </c>
      <c r="T470">
        <v>275</v>
      </c>
      <c r="U470">
        <v>321</v>
      </c>
      <c r="V470">
        <v>369</v>
      </c>
      <c r="W470">
        <v>437</v>
      </c>
      <c r="X470">
        <v>488</v>
      </c>
      <c r="Y470">
        <v>538</v>
      </c>
      <c r="Z470" s="6">
        <v>159</v>
      </c>
      <c r="AA470">
        <v>220</v>
      </c>
      <c r="AB470">
        <v>270</v>
      </c>
      <c r="AC470">
        <v>328</v>
      </c>
      <c r="AD470">
        <v>381</v>
      </c>
      <c r="AE470">
        <v>420</v>
      </c>
      <c r="AF470">
        <v>476</v>
      </c>
      <c r="AG470" s="7">
        <v>553</v>
      </c>
      <c r="AH470">
        <v>162</v>
      </c>
      <c r="AI470">
        <v>218</v>
      </c>
      <c r="AJ470">
        <v>270</v>
      </c>
      <c r="AK470">
        <v>324</v>
      </c>
      <c r="AL470">
        <v>379</v>
      </c>
      <c r="AM470">
        <v>445</v>
      </c>
      <c r="AN470">
        <v>476</v>
      </c>
      <c r="AO470" s="7">
        <v>550</v>
      </c>
    </row>
    <row r="471" spans="2:41" x14ac:dyDescent="0.3">
      <c r="B471" s="6">
        <v>166</v>
      </c>
      <c r="C471">
        <v>220</v>
      </c>
      <c r="D471">
        <v>274</v>
      </c>
      <c r="E471">
        <v>331</v>
      </c>
      <c r="F471">
        <v>384</v>
      </c>
      <c r="G471">
        <v>446</v>
      </c>
      <c r="H471">
        <v>484</v>
      </c>
      <c r="I471" s="7">
        <v>533</v>
      </c>
      <c r="J471" s="6">
        <v>167</v>
      </c>
      <c r="K471">
        <v>220</v>
      </c>
      <c r="L471">
        <v>266</v>
      </c>
      <c r="M471">
        <v>328</v>
      </c>
      <c r="N471">
        <v>381</v>
      </c>
      <c r="O471">
        <v>436</v>
      </c>
      <c r="P471">
        <v>486</v>
      </c>
      <c r="Q471" s="7">
        <v>550</v>
      </c>
      <c r="R471">
        <v>167</v>
      </c>
      <c r="S471">
        <v>221</v>
      </c>
      <c r="T471">
        <v>274</v>
      </c>
      <c r="U471">
        <v>332</v>
      </c>
      <c r="V471">
        <v>378</v>
      </c>
      <c r="W471">
        <v>420</v>
      </c>
      <c r="X471">
        <v>477</v>
      </c>
      <c r="Y471">
        <v>543</v>
      </c>
      <c r="Z471" s="6">
        <v>166</v>
      </c>
      <c r="AA471">
        <v>215</v>
      </c>
      <c r="AB471">
        <v>269</v>
      </c>
      <c r="AC471">
        <v>332</v>
      </c>
      <c r="AD471">
        <v>384</v>
      </c>
      <c r="AE471">
        <v>430</v>
      </c>
      <c r="AF471">
        <v>478</v>
      </c>
      <c r="AG471" s="7">
        <v>528</v>
      </c>
      <c r="AH471">
        <v>168</v>
      </c>
      <c r="AI471">
        <v>217</v>
      </c>
      <c r="AJ471">
        <v>268</v>
      </c>
      <c r="AK471">
        <v>317</v>
      </c>
      <c r="AL471">
        <v>376</v>
      </c>
      <c r="AM471">
        <v>432</v>
      </c>
      <c r="AN471">
        <v>490</v>
      </c>
      <c r="AO471" s="7">
        <v>540</v>
      </c>
    </row>
    <row r="472" spans="2:41" x14ac:dyDescent="0.3">
      <c r="B472" s="6">
        <v>172</v>
      </c>
      <c r="C472">
        <v>221</v>
      </c>
      <c r="D472">
        <v>276</v>
      </c>
      <c r="E472">
        <v>335</v>
      </c>
      <c r="F472">
        <v>387</v>
      </c>
      <c r="G472">
        <v>425</v>
      </c>
      <c r="H472">
        <v>495</v>
      </c>
      <c r="I472" s="7">
        <v>545</v>
      </c>
      <c r="J472" s="6">
        <v>167</v>
      </c>
      <c r="K472">
        <v>212</v>
      </c>
      <c r="L472">
        <v>268</v>
      </c>
      <c r="M472">
        <v>323</v>
      </c>
      <c r="N472">
        <v>374</v>
      </c>
      <c r="O472">
        <v>438</v>
      </c>
      <c r="P472">
        <v>489</v>
      </c>
      <c r="Q472" s="7">
        <v>540</v>
      </c>
      <c r="R472">
        <v>161</v>
      </c>
      <c r="S472">
        <v>220</v>
      </c>
      <c r="T472">
        <v>274</v>
      </c>
      <c r="U472">
        <v>321</v>
      </c>
      <c r="V472">
        <v>380</v>
      </c>
      <c r="W472">
        <v>434</v>
      </c>
      <c r="X472">
        <v>493</v>
      </c>
      <c r="Y472">
        <v>541</v>
      </c>
      <c r="Z472" s="6">
        <v>167</v>
      </c>
      <c r="AA472">
        <v>211</v>
      </c>
      <c r="AB472">
        <v>279</v>
      </c>
      <c r="AC472">
        <v>330</v>
      </c>
      <c r="AD472">
        <v>378</v>
      </c>
      <c r="AE472">
        <v>449</v>
      </c>
      <c r="AF472">
        <v>494</v>
      </c>
      <c r="AG472" s="7">
        <v>547</v>
      </c>
      <c r="AH472">
        <v>161</v>
      </c>
      <c r="AI472">
        <v>219</v>
      </c>
      <c r="AJ472">
        <v>271</v>
      </c>
      <c r="AK472">
        <v>316</v>
      </c>
      <c r="AL472">
        <v>372</v>
      </c>
      <c r="AM472">
        <v>434</v>
      </c>
      <c r="AN472">
        <v>477</v>
      </c>
      <c r="AO472" s="7">
        <v>549</v>
      </c>
    </row>
    <row r="473" spans="2:41" x14ac:dyDescent="0.3">
      <c r="B473" s="6">
        <v>166</v>
      </c>
      <c r="C473">
        <v>219</v>
      </c>
      <c r="D473">
        <v>280</v>
      </c>
      <c r="E473">
        <v>336</v>
      </c>
      <c r="F473">
        <v>376</v>
      </c>
      <c r="G473">
        <v>442</v>
      </c>
      <c r="H473">
        <v>494</v>
      </c>
      <c r="I473" s="7">
        <v>545</v>
      </c>
      <c r="J473" s="6">
        <v>161</v>
      </c>
      <c r="K473">
        <v>221</v>
      </c>
      <c r="L473">
        <v>273</v>
      </c>
      <c r="M473">
        <v>321</v>
      </c>
      <c r="N473">
        <v>381</v>
      </c>
      <c r="O473">
        <v>424</v>
      </c>
      <c r="P473">
        <v>485</v>
      </c>
      <c r="Q473" s="7">
        <v>544</v>
      </c>
      <c r="R473">
        <v>166</v>
      </c>
      <c r="S473">
        <v>212</v>
      </c>
      <c r="T473">
        <v>272</v>
      </c>
      <c r="U473">
        <v>326</v>
      </c>
      <c r="V473">
        <v>371</v>
      </c>
      <c r="W473">
        <v>443</v>
      </c>
      <c r="X473">
        <v>486</v>
      </c>
      <c r="Y473">
        <v>539</v>
      </c>
      <c r="Z473" s="6">
        <v>163</v>
      </c>
      <c r="AA473">
        <v>213</v>
      </c>
      <c r="AB473">
        <v>266</v>
      </c>
      <c r="AC473">
        <v>316</v>
      </c>
      <c r="AD473">
        <v>377</v>
      </c>
      <c r="AE473">
        <v>430</v>
      </c>
      <c r="AF473">
        <v>487</v>
      </c>
      <c r="AG473" s="7">
        <v>544</v>
      </c>
      <c r="AH473">
        <v>163</v>
      </c>
      <c r="AI473">
        <v>219</v>
      </c>
      <c r="AJ473">
        <v>270</v>
      </c>
      <c r="AK473">
        <v>326</v>
      </c>
      <c r="AL473">
        <v>373</v>
      </c>
      <c r="AM473">
        <v>448</v>
      </c>
      <c r="AN473">
        <v>486</v>
      </c>
      <c r="AO473" s="7">
        <v>546</v>
      </c>
    </row>
    <row r="474" spans="2:41" x14ac:dyDescent="0.3">
      <c r="B474" s="6">
        <v>164</v>
      </c>
      <c r="C474">
        <v>222</v>
      </c>
      <c r="D474">
        <v>275</v>
      </c>
      <c r="E474">
        <v>331</v>
      </c>
      <c r="F474">
        <v>384</v>
      </c>
      <c r="G474">
        <v>435</v>
      </c>
      <c r="H474">
        <v>495</v>
      </c>
      <c r="I474" s="7">
        <v>544</v>
      </c>
      <c r="J474" s="6">
        <v>159</v>
      </c>
      <c r="K474">
        <v>214</v>
      </c>
      <c r="L474">
        <v>271</v>
      </c>
      <c r="M474">
        <v>334</v>
      </c>
      <c r="N474">
        <v>378</v>
      </c>
      <c r="O474">
        <v>433</v>
      </c>
      <c r="P474">
        <v>477</v>
      </c>
      <c r="Q474" s="7">
        <v>541</v>
      </c>
      <c r="R474">
        <v>166</v>
      </c>
      <c r="S474">
        <v>212</v>
      </c>
      <c r="T474">
        <v>265</v>
      </c>
      <c r="U474">
        <v>326</v>
      </c>
      <c r="V474">
        <v>382</v>
      </c>
      <c r="W474">
        <v>433</v>
      </c>
      <c r="X474">
        <v>492</v>
      </c>
      <c r="Y474">
        <v>545</v>
      </c>
      <c r="Z474" s="6">
        <v>163</v>
      </c>
      <c r="AA474">
        <v>219</v>
      </c>
      <c r="AB474">
        <v>271</v>
      </c>
      <c r="AC474">
        <v>320</v>
      </c>
      <c r="AD474">
        <v>385</v>
      </c>
      <c r="AE474">
        <v>436</v>
      </c>
      <c r="AF474">
        <v>492</v>
      </c>
      <c r="AG474" s="7">
        <v>534</v>
      </c>
      <c r="AH474">
        <v>161</v>
      </c>
      <c r="AI474">
        <v>216</v>
      </c>
      <c r="AJ474">
        <v>269</v>
      </c>
      <c r="AK474">
        <v>332</v>
      </c>
      <c r="AL474">
        <v>382</v>
      </c>
      <c r="AM474">
        <v>432</v>
      </c>
      <c r="AN474">
        <v>480</v>
      </c>
      <c r="AO474" s="7">
        <v>532</v>
      </c>
    </row>
    <row r="475" spans="2:41" x14ac:dyDescent="0.3">
      <c r="B475" s="6">
        <v>165</v>
      </c>
      <c r="C475">
        <v>221</v>
      </c>
      <c r="D475">
        <v>280</v>
      </c>
      <c r="E475">
        <v>322</v>
      </c>
      <c r="F475">
        <v>384</v>
      </c>
      <c r="G475">
        <v>441</v>
      </c>
      <c r="H475">
        <v>496</v>
      </c>
      <c r="I475" s="7">
        <v>539</v>
      </c>
      <c r="J475" s="6">
        <v>162</v>
      </c>
      <c r="K475">
        <v>221</v>
      </c>
      <c r="L475">
        <v>274</v>
      </c>
      <c r="M475">
        <v>332</v>
      </c>
      <c r="N475">
        <v>381</v>
      </c>
      <c r="O475">
        <v>430</v>
      </c>
      <c r="P475">
        <v>497</v>
      </c>
      <c r="Q475" s="7">
        <v>552</v>
      </c>
      <c r="R475">
        <v>160</v>
      </c>
      <c r="S475">
        <v>218</v>
      </c>
      <c r="T475">
        <v>272</v>
      </c>
      <c r="U475">
        <v>322</v>
      </c>
      <c r="V475">
        <v>379</v>
      </c>
      <c r="W475">
        <v>428</v>
      </c>
      <c r="X475">
        <v>497</v>
      </c>
      <c r="Y475">
        <v>548</v>
      </c>
      <c r="Z475" s="6">
        <v>157</v>
      </c>
      <c r="AA475">
        <v>220</v>
      </c>
      <c r="AB475">
        <v>274</v>
      </c>
      <c r="AC475">
        <v>327</v>
      </c>
      <c r="AD475">
        <v>381</v>
      </c>
      <c r="AE475">
        <v>433</v>
      </c>
      <c r="AF475">
        <v>487</v>
      </c>
      <c r="AG475" s="7">
        <v>546</v>
      </c>
      <c r="AH475">
        <v>161</v>
      </c>
      <c r="AI475">
        <v>226</v>
      </c>
      <c r="AJ475">
        <v>272</v>
      </c>
      <c r="AK475">
        <v>321</v>
      </c>
      <c r="AL475">
        <v>383</v>
      </c>
      <c r="AM475">
        <v>447</v>
      </c>
      <c r="AN475">
        <v>499</v>
      </c>
      <c r="AO475" s="7">
        <v>555</v>
      </c>
    </row>
    <row r="476" spans="2:41" x14ac:dyDescent="0.3">
      <c r="B476" s="6">
        <v>164</v>
      </c>
      <c r="C476">
        <v>221</v>
      </c>
      <c r="D476">
        <v>275</v>
      </c>
      <c r="E476">
        <v>334</v>
      </c>
      <c r="F476">
        <v>372</v>
      </c>
      <c r="G476">
        <v>431</v>
      </c>
      <c r="H476">
        <v>491</v>
      </c>
      <c r="I476" s="7">
        <v>543</v>
      </c>
      <c r="J476" s="6">
        <v>164</v>
      </c>
      <c r="K476">
        <v>220</v>
      </c>
      <c r="L476">
        <v>273</v>
      </c>
      <c r="M476">
        <v>315</v>
      </c>
      <c r="N476">
        <v>370</v>
      </c>
      <c r="O476">
        <v>426</v>
      </c>
      <c r="P476">
        <v>482</v>
      </c>
      <c r="Q476" s="7">
        <v>538</v>
      </c>
      <c r="R476">
        <v>161</v>
      </c>
      <c r="S476">
        <v>211</v>
      </c>
      <c r="T476">
        <v>267</v>
      </c>
      <c r="U476">
        <v>328</v>
      </c>
      <c r="V476">
        <v>387</v>
      </c>
      <c r="W476">
        <v>427</v>
      </c>
      <c r="X476">
        <v>484</v>
      </c>
      <c r="Y476">
        <v>550</v>
      </c>
      <c r="Z476" s="6">
        <v>164</v>
      </c>
      <c r="AA476">
        <v>214</v>
      </c>
      <c r="AB476">
        <v>277</v>
      </c>
      <c r="AC476">
        <v>322</v>
      </c>
      <c r="AD476">
        <v>380</v>
      </c>
      <c r="AE476">
        <v>436</v>
      </c>
      <c r="AF476">
        <v>483</v>
      </c>
      <c r="AG476" s="7">
        <v>556</v>
      </c>
      <c r="AH476">
        <v>165</v>
      </c>
      <c r="AI476">
        <v>215</v>
      </c>
      <c r="AJ476">
        <v>269</v>
      </c>
      <c r="AK476">
        <v>325</v>
      </c>
      <c r="AL476">
        <v>375</v>
      </c>
      <c r="AM476">
        <v>430</v>
      </c>
      <c r="AN476">
        <v>486</v>
      </c>
      <c r="AO476" s="7">
        <v>542</v>
      </c>
    </row>
    <row r="477" spans="2:41" x14ac:dyDescent="0.3">
      <c r="B477" s="6">
        <v>169</v>
      </c>
      <c r="C477">
        <v>218</v>
      </c>
      <c r="D477">
        <v>270</v>
      </c>
      <c r="E477">
        <v>328</v>
      </c>
      <c r="F477">
        <v>385</v>
      </c>
      <c r="G477">
        <v>445</v>
      </c>
      <c r="H477">
        <v>484</v>
      </c>
      <c r="I477" s="7">
        <v>548</v>
      </c>
      <c r="J477" s="6">
        <v>162</v>
      </c>
      <c r="K477">
        <v>217</v>
      </c>
      <c r="L477">
        <v>273</v>
      </c>
      <c r="M477">
        <v>321</v>
      </c>
      <c r="N477">
        <v>379</v>
      </c>
      <c r="O477">
        <v>428</v>
      </c>
      <c r="P477">
        <v>491</v>
      </c>
      <c r="Q477" s="7">
        <v>547</v>
      </c>
      <c r="R477">
        <v>159</v>
      </c>
      <c r="S477">
        <v>223</v>
      </c>
      <c r="T477">
        <v>265</v>
      </c>
      <c r="U477">
        <v>319</v>
      </c>
      <c r="V477">
        <v>372</v>
      </c>
      <c r="W477">
        <v>433</v>
      </c>
      <c r="X477">
        <v>480</v>
      </c>
      <c r="Y477">
        <v>539</v>
      </c>
      <c r="Z477" s="6">
        <v>170</v>
      </c>
      <c r="AA477">
        <v>215</v>
      </c>
      <c r="AB477">
        <v>277</v>
      </c>
      <c r="AC477">
        <v>333</v>
      </c>
      <c r="AD477">
        <v>386</v>
      </c>
      <c r="AE477">
        <v>440</v>
      </c>
      <c r="AF477">
        <v>496</v>
      </c>
      <c r="AG477" s="7">
        <v>547</v>
      </c>
      <c r="AH477">
        <v>160</v>
      </c>
      <c r="AI477">
        <v>214</v>
      </c>
      <c r="AJ477">
        <v>276</v>
      </c>
      <c r="AK477">
        <v>325</v>
      </c>
      <c r="AL477">
        <v>378</v>
      </c>
      <c r="AM477">
        <v>430</v>
      </c>
      <c r="AN477">
        <v>485</v>
      </c>
      <c r="AO477" s="7">
        <v>542</v>
      </c>
    </row>
    <row r="478" spans="2:41" x14ac:dyDescent="0.3">
      <c r="B478" s="6">
        <v>162</v>
      </c>
      <c r="C478">
        <v>214</v>
      </c>
      <c r="D478">
        <v>270</v>
      </c>
      <c r="E478">
        <v>322</v>
      </c>
      <c r="F478">
        <v>393</v>
      </c>
      <c r="G478">
        <v>435</v>
      </c>
      <c r="H478">
        <v>492</v>
      </c>
      <c r="I478" s="7">
        <v>545</v>
      </c>
      <c r="J478" s="6">
        <v>167</v>
      </c>
      <c r="K478">
        <v>221</v>
      </c>
      <c r="L478">
        <v>275</v>
      </c>
      <c r="M478">
        <v>325</v>
      </c>
      <c r="N478">
        <v>375</v>
      </c>
      <c r="O478">
        <v>421</v>
      </c>
      <c r="P478">
        <v>488</v>
      </c>
      <c r="Q478" s="7">
        <v>544</v>
      </c>
      <c r="R478">
        <v>163</v>
      </c>
      <c r="S478">
        <v>215</v>
      </c>
      <c r="T478">
        <v>271</v>
      </c>
      <c r="U478">
        <v>318</v>
      </c>
      <c r="V478">
        <v>382</v>
      </c>
      <c r="W478">
        <v>436</v>
      </c>
      <c r="X478">
        <v>488</v>
      </c>
      <c r="Y478">
        <v>547</v>
      </c>
      <c r="Z478" s="6">
        <v>162</v>
      </c>
      <c r="AA478">
        <v>213</v>
      </c>
      <c r="AB478">
        <v>270</v>
      </c>
      <c r="AC478">
        <v>327</v>
      </c>
      <c r="AD478">
        <v>375</v>
      </c>
      <c r="AE478">
        <v>434</v>
      </c>
      <c r="AF478">
        <v>492</v>
      </c>
      <c r="AG478" s="7">
        <v>547</v>
      </c>
      <c r="AH478">
        <v>157</v>
      </c>
      <c r="AI478">
        <v>218</v>
      </c>
      <c r="AJ478">
        <v>270</v>
      </c>
      <c r="AK478">
        <v>323</v>
      </c>
      <c r="AL478">
        <v>377</v>
      </c>
      <c r="AM478">
        <v>436</v>
      </c>
      <c r="AN478">
        <v>480</v>
      </c>
      <c r="AO478" s="7">
        <v>536</v>
      </c>
    </row>
    <row r="479" spans="2:41" x14ac:dyDescent="0.3">
      <c r="B479" s="6">
        <v>164</v>
      </c>
      <c r="C479">
        <v>225</v>
      </c>
      <c r="D479">
        <v>277</v>
      </c>
      <c r="E479">
        <v>328</v>
      </c>
      <c r="F479">
        <v>386</v>
      </c>
      <c r="G479">
        <v>427</v>
      </c>
      <c r="H479">
        <v>484</v>
      </c>
      <c r="I479" s="7">
        <v>549</v>
      </c>
      <c r="J479" s="6">
        <v>163</v>
      </c>
      <c r="K479">
        <v>221</v>
      </c>
      <c r="L479">
        <v>271</v>
      </c>
      <c r="M479">
        <v>322</v>
      </c>
      <c r="N479">
        <v>377</v>
      </c>
      <c r="O479">
        <v>445</v>
      </c>
      <c r="P479">
        <v>487</v>
      </c>
      <c r="Q479" s="7">
        <v>547</v>
      </c>
      <c r="R479">
        <v>166</v>
      </c>
      <c r="S479">
        <v>215</v>
      </c>
      <c r="T479">
        <v>271</v>
      </c>
      <c r="U479">
        <v>327</v>
      </c>
      <c r="V479">
        <v>386</v>
      </c>
      <c r="W479">
        <v>439</v>
      </c>
      <c r="X479">
        <v>486</v>
      </c>
      <c r="Y479">
        <v>553</v>
      </c>
      <c r="Z479" s="6">
        <v>168</v>
      </c>
      <c r="AA479">
        <v>213</v>
      </c>
      <c r="AB479">
        <v>282</v>
      </c>
      <c r="AC479">
        <v>336</v>
      </c>
      <c r="AD479">
        <v>379</v>
      </c>
      <c r="AE479">
        <v>429</v>
      </c>
      <c r="AF479">
        <v>484</v>
      </c>
      <c r="AG479" s="7">
        <v>538</v>
      </c>
      <c r="AH479">
        <v>163</v>
      </c>
      <c r="AI479">
        <v>214</v>
      </c>
      <c r="AJ479">
        <v>267</v>
      </c>
      <c r="AK479">
        <v>322</v>
      </c>
      <c r="AL479">
        <v>383</v>
      </c>
      <c r="AM479">
        <v>424</v>
      </c>
      <c r="AN479">
        <v>487</v>
      </c>
      <c r="AO479" s="7">
        <v>528</v>
      </c>
    </row>
    <row r="480" spans="2:41" x14ac:dyDescent="0.3">
      <c r="B480" s="6">
        <v>170</v>
      </c>
      <c r="C480">
        <v>223</v>
      </c>
      <c r="D480">
        <v>278</v>
      </c>
      <c r="E480">
        <v>343</v>
      </c>
      <c r="F480">
        <v>385</v>
      </c>
      <c r="G480">
        <v>447</v>
      </c>
      <c r="H480">
        <v>484</v>
      </c>
      <c r="I480" s="7">
        <v>541</v>
      </c>
      <c r="J480" s="6">
        <v>167</v>
      </c>
      <c r="K480">
        <v>210</v>
      </c>
      <c r="L480">
        <v>273</v>
      </c>
      <c r="M480">
        <v>332</v>
      </c>
      <c r="N480">
        <v>374</v>
      </c>
      <c r="O480">
        <v>441</v>
      </c>
      <c r="P480">
        <v>487</v>
      </c>
      <c r="Q480" s="7">
        <v>546</v>
      </c>
      <c r="R480">
        <v>159</v>
      </c>
      <c r="S480">
        <v>207</v>
      </c>
      <c r="T480">
        <v>278</v>
      </c>
      <c r="U480">
        <v>337</v>
      </c>
      <c r="V480">
        <v>368</v>
      </c>
      <c r="W480">
        <v>428</v>
      </c>
      <c r="X480">
        <v>488</v>
      </c>
      <c r="Y480">
        <v>536</v>
      </c>
      <c r="Z480" s="6">
        <v>164</v>
      </c>
      <c r="AA480">
        <v>217</v>
      </c>
      <c r="AB480">
        <v>270</v>
      </c>
      <c r="AC480">
        <v>322</v>
      </c>
      <c r="AD480">
        <v>379</v>
      </c>
      <c r="AE480">
        <v>432</v>
      </c>
      <c r="AF480">
        <v>490</v>
      </c>
      <c r="AG480" s="7">
        <v>536</v>
      </c>
      <c r="AH480">
        <v>160</v>
      </c>
      <c r="AI480">
        <v>219</v>
      </c>
      <c r="AJ480">
        <v>268</v>
      </c>
      <c r="AK480">
        <v>322</v>
      </c>
      <c r="AL480">
        <v>377</v>
      </c>
      <c r="AM480">
        <v>439</v>
      </c>
      <c r="AN480">
        <v>479</v>
      </c>
      <c r="AO480" s="7">
        <v>541</v>
      </c>
    </row>
    <row r="481" spans="2:41" x14ac:dyDescent="0.3">
      <c r="B481" s="6">
        <v>168</v>
      </c>
      <c r="C481">
        <v>236</v>
      </c>
      <c r="D481">
        <v>280</v>
      </c>
      <c r="E481">
        <v>336</v>
      </c>
      <c r="F481">
        <v>381</v>
      </c>
      <c r="G481">
        <v>434</v>
      </c>
      <c r="H481">
        <v>491</v>
      </c>
      <c r="I481" s="7">
        <v>548</v>
      </c>
      <c r="J481" s="6">
        <v>164</v>
      </c>
      <c r="K481">
        <v>217</v>
      </c>
      <c r="L481">
        <v>261</v>
      </c>
      <c r="M481">
        <v>331</v>
      </c>
      <c r="N481">
        <v>384</v>
      </c>
      <c r="O481">
        <v>433</v>
      </c>
      <c r="P481">
        <v>486</v>
      </c>
      <c r="Q481" s="7">
        <v>533</v>
      </c>
      <c r="R481">
        <v>165</v>
      </c>
      <c r="S481">
        <v>215</v>
      </c>
      <c r="T481">
        <v>266</v>
      </c>
      <c r="U481">
        <v>329</v>
      </c>
      <c r="V481">
        <v>382</v>
      </c>
      <c r="W481">
        <v>427</v>
      </c>
      <c r="X481">
        <v>487</v>
      </c>
      <c r="Y481">
        <v>537</v>
      </c>
      <c r="Z481" s="6">
        <v>167</v>
      </c>
      <c r="AA481">
        <v>216</v>
      </c>
      <c r="AB481">
        <v>265</v>
      </c>
      <c r="AC481">
        <v>324</v>
      </c>
      <c r="AD481">
        <v>376</v>
      </c>
      <c r="AE481">
        <v>443</v>
      </c>
      <c r="AF481">
        <v>489</v>
      </c>
      <c r="AG481" s="7">
        <v>544</v>
      </c>
      <c r="AH481">
        <v>165</v>
      </c>
      <c r="AI481">
        <v>222</v>
      </c>
      <c r="AJ481">
        <v>268</v>
      </c>
      <c r="AK481">
        <v>320</v>
      </c>
      <c r="AL481">
        <v>377</v>
      </c>
      <c r="AM481">
        <v>428</v>
      </c>
      <c r="AN481">
        <v>479</v>
      </c>
      <c r="AO481" s="7">
        <v>544</v>
      </c>
    </row>
    <row r="482" spans="2:41" x14ac:dyDescent="0.3">
      <c r="B482" s="6">
        <v>166</v>
      </c>
      <c r="C482">
        <v>222</v>
      </c>
      <c r="D482">
        <v>276</v>
      </c>
      <c r="E482">
        <v>323</v>
      </c>
      <c r="F482">
        <v>392</v>
      </c>
      <c r="G482">
        <v>439</v>
      </c>
      <c r="H482">
        <v>496</v>
      </c>
      <c r="I482" s="7">
        <v>524</v>
      </c>
      <c r="J482" s="6">
        <v>165</v>
      </c>
      <c r="K482">
        <v>219</v>
      </c>
      <c r="L482">
        <v>277</v>
      </c>
      <c r="M482">
        <v>325</v>
      </c>
      <c r="N482">
        <v>375</v>
      </c>
      <c r="O482">
        <v>438</v>
      </c>
      <c r="P482">
        <v>488</v>
      </c>
      <c r="Q482" s="7">
        <v>544</v>
      </c>
      <c r="R482">
        <v>158</v>
      </c>
      <c r="S482">
        <v>210</v>
      </c>
      <c r="T482">
        <v>271</v>
      </c>
      <c r="U482">
        <v>324</v>
      </c>
      <c r="V482">
        <v>380</v>
      </c>
      <c r="W482">
        <v>435</v>
      </c>
      <c r="X482">
        <v>483</v>
      </c>
      <c r="Y482">
        <v>539</v>
      </c>
      <c r="Z482" s="6">
        <v>163</v>
      </c>
      <c r="AA482">
        <v>212</v>
      </c>
      <c r="AB482">
        <v>276</v>
      </c>
      <c r="AC482">
        <v>323</v>
      </c>
      <c r="AD482">
        <v>376</v>
      </c>
      <c r="AE482">
        <v>438</v>
      </c>
      <c r="AF482">
        <v>485</v>
      </c>
      <c r="AG482" s="7">
        <v>551</v>
      </c>
      <c r="AH482">
        <v>163</v>
      </c>
      <c r="AI482">
        <v>219</v>
      </c>
      <c r="AJ482">
        <v>269</v>
      </c>
      <c r="AK482">
        <v>320</v>
      </c>
      <c r="AL482">
        <v>385</v>
      </c>
      <c r="AM482">
        <v>432</v>
      </c>
      <c r="AN482">
        <v>490</v>
      </c>
      <c r="AO482" s="7">
        <v>542</v>
      </c>
    </row>
    <row r="483" spans="2:41" x14ac:dyDescent="0.3">
      <c r="B483" s="6">
        <v>169</v>
      </c>
      <c r="C483">
        <v>214</v>
      </c>
      <c r="D483">
        <v>277</v>
      </c>
      <c r="E483">
        <v>330</v>
      </c>
      <c r="F483">
        <v>377</v>
      </c>
      <c r="G483">
        <v>441</v>
      </c>
      <c r="H483">
        <v>488</v>
      </c>
      <c r="I483" s="7">
        <v>546</v>
      </c>
      <c r="J483" s="6">
        <v>163</v>
      </c>
      <c r="K483">
        <v>209</v>
      </c>
      <c r="L483">
        <v>264</v>
      </c>
      <c r="M483">
        <v>330</v>
      </c>
      <c r="N483">
        <v>385</v>
      </c>
      <c r="O483">
        <v>424</v>
      </c>
      <c r="P483">
        <v>493</v>
      </c>
      <c r="Q483" s="7">
        <v>540</v>
      </c>
      <c r="R483">
        <v>160</v>
      </c>
      <c r="S483">
        <v>226</v>
      </c>
      <c r="T483">
        <v>272</v>
      </c>
      <c r="U483">
        <v>322</v>
      </c>
      <c r="V483">
        <v>380</v>
      </c>
      <c r="W483">
        <v>432</v>
      </c>
      <c r="X483">
        <v>493</v>
      </c>
      <c r="Y483">
        <v>538</v>
      </c>
      <c r="Z483" s="6">
        <v>163</v>
      </c>
      <c r="AA483">
        <v>217</v>
      </c>
      <c r="AB483">
        <v>274</v>
      </c>
      <c r="AC483">
        <v>325</v>
      </c>
      <c r="AD483">
        <v>381</v>
      </c>
      <c r="AE483">
        <v>441</v>
      </c>
      <c r="AF483">
        <v>493</v>
      </c>
      <c r="AG483" s="7">
        <v>541</v>
      </c>
      <c r="AH483">
        <v>159</v>
      </c>
      <c r="AI483">
        <v>222</v>
      </c>
      <c r="AJ483">
        <v>266</v>
      </c>
      <c r="AK483">
        <v>328</v>
      </c>
      <c r="AL483">
        <v>374</v>
      </c>
      <c r="AM483">
        <v>432</v>
      </c>
      <c r="AN483">
        <v>489</v>
      </c>
      <c r="AO483" s="7">
        <v>539</v>
      </c>
    </row>
    <row r="484" spans="2:41" x14ac:dyDescent="0.3">
      <c r="B484" s="6">
        <v>161</v>
      </c>
      <c r="C484">
        <v>231</v>
      </c>
      <c r="D484">
        <v>281</v>
      </c>
      <c r="E484">
        <v>316</v>
      </c>
      <c r="F484">
        <v>385</v>
      </c>
      <c r="G484">
        <v>436</v>
      </c>
      <c r="H484">
        <v>494</v>
      </c>
      <c r="I484" s="7">
        <v>542</v>
      </c>
      <c r="J484" s="6">
        <v>163</v>
      </c>
      <c r="K484">
        <v>213</v>
      </c>
      <c r="L484">
        <v>277</v>
      </c>
      <c r="M484">
        <v>313</v>
      </c>
      <c r="N484">
        <v>379</v>
      </c>
      <c r="O484">
        <v>438</v>
      </c>
      <c r="P484">
        <v>493</v>
      </c>
      <c r="Q484" s="7">
        <v>553</v>
      </c>
      <c r="R484">
        <v>166</v>
      </c>
      <c r="S484">
        <v>214</v>
      </c>
      <c r="T484">
        <v>268</v>
      </c>
      <c r="U484">
        <v>325</v>
      </c>
      <c r="V484">
        <v>386</v>
      </c>
      <c r="W484">
        <v>430</v>
      </c>
      <c r="X484">
        <v>496</v>
      </c>
      <c r="Y484">
        <v>540</v>
      </c>
      <c r="Z484" s="6">
        <v>161</v>
      </c>
      <c r="AA484">
        <v>219</v>
      </c>
      <c r="AB484">
        <v>270</v>
      </c>
      <c r="AC484">
        <v>329</v>
      </c>
      <c r="AD484">
        <v>382</v>
      </c>
      <c r="AE484">
        <v>428</v>
      </c>
      <c r="AF484">
        <v>504</v>
      </c>
      <c r="AG484" s="7">
        <v>540</v>
      </c>
      <c r="AH484">
        <v>164</v>
      </c>
      <c r="AI484">
        <v>221</v>
      </c>
      <c r="AJ484">
        <v>271</v>
      </c>
      <c r="AK484">
        <v>322</v>
      </c>
      <c r="AL484">
        <v>375</v>
      </c>
      <c r="AM484">
        <v>442</v>
      </c>
      <c r="AN484">
        <v>484</v>
      </c>
      <c r="AO484" s="7">
        <v>547</v>
      </c>
    </row>
    <row r="485" spans="2:41" x14ac:dyDescent="0.3">
      <c r="B485" s="6">
        <v>168</v>
      </c>
      <c r="C485">
        <v>217</v>
      </c>
      <c r="D485">
        <v>276</v>
      </c>
      <c r="E485">
        <v>329</v>
      </c>
      <c r="F485">
        <v>386</v>
      </c>
      <c r="G485">
        <v>439</v>
      </c>
      <c r="H485">
        <v>490</v>
      </c>
      <c r="I485" s="7">
        <v>551</v>
      </c>
      <c r="J485" s="6">
        <v>161</v>
      </c>
      <c r="K485">
        <v>218</v>
      </c>
      <c r="L485">
        <v>270</v>
      </c>
      <c r="M485">
        <v>326</v>
      </c>
      <c r="N485">
        <v>382</v>
      </c>
      <c r="O485">
        <v>436</v>
      </c>
      <c r="P485">
        <v>499</v>
      </c>
      <c r="Q485" s="7">
        <v>534</v>
      </c>
      <c r="R485">
        <v>162</v>
      </c>
      <c r="S485">
        <v>220</v>
      </c>
      <c r="T485">
        <v>274</v>
      </c>
      <c r="U485">
        <v>335</v>
      </c>
      <c r="V485">
        <v>379</v>
      </c>
      <c r="W485">
        <v>436</v>
      </c>
      <c r="X485">
        <v>495</v>
      </c>
      <c r="Y485">
        <v>538</v>
      </c>
      <c r="Z485" s="6">
        <v>165</v>
      </c>
      <c r="AA485">
        <v>213</v>
      </c>
      <c r="AB485">
        <v>266</v>
      </c>
      <c r="AC485">
        <v>323</v>
      </c>
      <c r="AD485">
        <v>383</v>
      </c>
      <c r="AE485">
        <v>437</v>
      </c>
      <c r="AF485">
        <v>484</v>
      </c>
      <c r="AG485" s="7">
        <v>544</v>
      </c>
      <c r="AH485">
        <v>162</v>
      </c>
      <c r="AI485">
        <v>213</v>
      </c>
      <c r="AJ485">
        <v>271</v>
      </c>
      <c r="AK485">
        <v>329</v>
      </c>
      <c r="AL485">
        <v>383</v>
      </c>
      <c r="AM485">
        <v>432</v>
      </c>
      <c r="AN485">
        <v>487</v>
      </c>
      <c r="AO485" s="7">
        <v>540</v>
      </c>
    </row>
    <row r="486" spans="2:41" x14ac:dyDescent="0.3">
      <c r="B486" s="6">
        <v>161</v>
      </c>
      <c r="C486">
        <v>216</v>
      </c>
      <c r="D486">
        <v>276</v>
      </c>
      <c r="E486">
        <v>338</v>
      </c>
      <c r="F486">
        <v>389</v>
      </c>
      <c r="G486">
        <v>444</v>
      </c>
      <c r="H486">
        <v>501</v>
      </c>
      <c r="I486" s="7">
        <v>536</v>
      </c>
      <c r="J486" s="6">
        <v>164</v>
      </c>
      <c r="K486">
        <v>216</v>
      </c>
      <c r="L486">
        <v>274</v>
      </c>
      <c r="M486">
        <v>325</v>
      </c>
      <c r="N486">
        <v>391</v>
      </c>
      <c r="O486">
        <v>433</v>
      </c>
      <c r="P486">
        <v>470</v>
      </c>
      <c r="Q486" s="7">
        <v>538</v>
      </c>
      <c r="R486">
        <v>165</v>
      </c>
      <c r="S486">
        <v>218</v>
      </c>
      <c r="T486">
        <v>273</v>
      </c>
      <c r="U486">
        <v>323</v>
      </c>
      <c r="V486">
        <v>375</v>
      </c>
      <c r="W486">
        <v>439</v>
      </c>
      <c r="X486">
        <v>481</v>
      </c>
      <c r="Y486">
        <v>543</v>
      </c>
      <c r="Z486" s="6">
        <v>162</v>
      </c>
      <c r="AA486">
        <v>212</v>
      </c>
      <c r="AB486">
        <v>270</v>
      </c>
      <c r="AC486">
        <v>333</v>
      </c>
      <c r="AD486">
        <v>377</v>
      </c>
      <c r="AE486">
        <v>429</v>
      </c>
      <c r="AF486">
        <v>481</v>
      </c>
      <c r="AG486" s="7">
        <v>548</v>
      </c>
      <c r="AH486">
        <v>163</v>
      </c>
      <c r="AI486">
        <v>217</v>
      </c>
      <c r="AJ486">
        <v>268</v>
      </c>
      <c r="AK486">
        <v>320</v>
      </c>
      <c r="AL486">
        <v>388</v>
      </c>
      <c r="AM486">
        <v>432</v>
      </c>
      <c r="AN486">
        <v>485</v>
      </c>
      <c r="AO486" s="7">
        <v>540</v>
      </c>
    </row>
    <row r="487" spans="2:41" x14ac:dyDescent="0.3">
      <c r="B487" s="6">
        <v>169</v>
      </c>
      <c r="C487">
        <v>223</v>
      </c>
      <c r="D487">
        <v>280</v>
      </c>
      <c r="E487">
        <v>333</v>
      </c>
      <c r="F487">
        <v>382</v>
      </c>
      <c r="G487">
        <v>427</v>
      </c>
      <c r="H487">
        <v>486</v>
      </c>
      <c r="I487" s="7">
        <v>541</v>
      </c>
      <c r="J487" s="6">
        <v>162</v>
      </c>
      <c r="K487">
        <v>223</v>
      </c>
      <c r="L487">
        <v>269</v>
      </c>
      <c r="M487">
        <v>325</v>
      </c>
      <c r="N487">
        <v>370</v>
      </c>
      <c r="O487">
        <v>441</v>
      </c>
      <c r="P487">
        <v>486</v>
      </c>
      <c r="Q487" s="7">
        <v>534</v>
      </c>
      <c r="R487">
        <v>166</v>
      </c>
      <c r="S487">
        <v>214</v>
      </c>
      <c r="T487">
        <v>270</v>
      </c>
      <c r="U487">
        <v>321</v>
      </c>
      <c r="V487">
        <v>375</v>
      </c>
      <c r="W487">
        <v>435</v>
      </c>
      <c r="X487">
        <v>484</v>
      </c>
      <c r="Y487">
        <v>547</v>
      </c>
      <c r="Z487" s="6">
        <v>162</v>
      </c>
      <c r="AA487">
        <v>212</v>
      </c>
      <c r="AB487">
        <v>270</v>
      </c>
      <c r="AC487">
        <v>319</v>
      </c>
      <c r="AD487">
        <v>383</v>
      </c>
      <c r="AE487">
        <v>435</v>
      </c>
      <c r="AF487">
        <v>490</v>
      </c>
      <c r="AG487" s="7">
        <v>539</v>
      </c>
      <c r="AH487">
        <v>160</v>
      </c>
      <c r="AI487">
        <v>215</v>
      </c>
      <c r="AJ487">
        <v>272</v>
      </c>
      <c r="AK487">
        <v>329</v>
      </c>
      <c r="AL487">
        <v>375</v>
      </c>
      <c r="AM487">
        <v>424</v>
      </c>
      <c r="AN487">
        <v>497</v>
      </c>
      <c r="AO487" s="7">
        <v>537</v>
      </c>
    </row>
    <row r="488" spans="2:41" x14ac:dyDescent="0.3">
      <c r="B488" s="6">
        <v>162</v>
      </c>
      <c r="C488">
        <v>222</v>
      </c>
      <c r="D488">
        <v>277</v>
      </c>
      <c r="E488">
        <v>316</v>
      </c>
      <c r="F488">
        <v>385</v>
      </c>
      <c r="G488">
        <v>434</v>
      </c>
      <c r="H488">
        <v>492</v>
      </c>
      <c r="I488" s="7">
        <v>557</v>
      </c>
      <c r="J488" s="6">
        <v>159</v>
      </c>
      <c r="K488">
        <v>213</v>
      </c>
      <c r="L488">
        <v>275</v>
      </c>
      <c r="M488">
        <v>317</v>
      </c>
      <c r="N488">
        <v>382</v>
      </c>
      <c r="O488">
        <v>428</v>
      </c>
      <c r="P488">
        <v>493</v>
      </c>
      <c r="Q488" s="7">
        <v>551</v>
      </c>
      <c r="R488">
        <v>165</v>
      </c>
      <c r="S488">
        <v>217</v>
      </c>
      <c r="T488">
        <v>271</v>
      </c>
      <c r="U488">
        <v>334</v>
      </c>
      <c r="V488">
        <v>385</v>
      </c>
      <c r="W488">
        <v>433</v>
      </c>
      <c r="X488">
        <v>502</v>
      </c>
      <c r="Y488">
        <v>538</v>
      </c>
      <c r="Z488" s="6">
        <v>172</v>
      </c>
      <c r="AA488">
        <v>222</v>
      </c>
      <c r="AB488">
        <v>267</v>
      </c>
      <c r="AC488">
        <v>326</v>
      </c>
      <c r="AD488">
        <v>379</v>
      </c>
      <c r="AE488">
        <v>440</v>
      </c>
      <c r="AF488">
        <v>481</v>
      </c>
      <c r="AG488" s="7">
        <v>550</v>
      </c>
      <c r="AH488">
        <v>158</v>
      </c>
      <c r="AI488">
        <v>212</v>
      </c>
      <c r="AJ488">
        <v>266</v>
      </c>
      <c r="AK488">
        <v>334</v>
      </c>
      <c r="AL488">
        <v>371</v>
      </c>
      <c r="AM488">
        <v>446</v>
      </c>
      <c r="AN488">
        <v>478</v>
      </c>
      <c r="AO488" s="7">
        <v>541</v>
      </c>
    </row>
    <row r="489" spans="2:41" x14ac:dyDescent="0.3">
      <c r="B489" s="6">
        <v>163</v>
      </c>
      <c r="C489">
        <v>225</v>
      </c>
      <c r="D489">
        <v>285</v>
      </c>
      <c r="E489">
        <v>325</v>
      </c>
      <c r="F489">
        <v>384</v>
      </c>
      <c r="G489">
        <v>445</v>
      </c>
      <c r="H489">
        <v>493</v>
      </c>
      <c r="I489" s="7">
        <v>540</v>
      </c>
      <c r="J489" s="6">
        <v>160</v>
      </c>
      <c r="K489">
        <v>220</v>
      </c>
      <c r="L489">
        <v>270</v>
      </c>
      <c r="M489">
        <v>319</v>
      </c>
      <c r="N489">
        <v>383</v>
      </c>
      <c r="O489">
        <v>428</v>
      </c>
      <c r="P489">
        <v>494</v>
      </c>
      <c r="Q489" s="7">
        <v>546</v>
      </c>
      <c r="R489">
        <v>164</v>
      </c>
      <c r="S489">
        <v>213</v>
      </c>
      <c r="T489">
        <v>268</v>
      </c>
      <c r="U489">
        <v>331</v>
      </c>
      <c r="V489">
        <v>372</v>
      </c>
      <c r="W489">
        <v>428</v>
      </c>
      <c r="X489">
        <v>484</v>
      </c>
      <c r="Y489">
        <v>545</v>
      </c>
      <c r="Z489" s="6">
        <v>158</v>
      </c>
      <c r="AA489">
        <v>218</v>
      </c>
      <c r="AB489">
        <v>273</v>
      </c>
      <c r="AC489">
        <v>333</v>
      </c>
      <c r="AD489">
        <v>380</v>
      </c>
      <c r="AE489">
        <v>433</v>
      </c>
      <c r="AF489">
        <v>494</v>
      </c>
      <c r="AG489" s="7">
        <v>543</v>
      </c>
      <c r="AH489">
        <v>161</v>
      </c>
      <c r="AI489">
        <v>213</v>
      </c>
      <c r="AJ489">
        <v>269</v>
      </c>
      <c r="AK489">
        <v>327</v>
      </c>
      <c r="AL489">
        <v>373</v>
      </c>
      <c r="AM489">
        <v>434</v>
      </c>
      <c r="AN489">
        <v>479</v>
      </c>
      <c r="AO489" s="7">
        <v>539</v>
      </c>
    </row>
    <row r="490" spans="2:41" x14ac:dyDescent="0.3">
      <c r="B490" s="6">
        <v>173</v>
      </c>
      <c r="C490">
        <v>223</v>
      </c>
      <c r="D490">
        <v>278</v>
      </c>
      <c r="E490">
        <v>332</v>
      </c>
      <c r="F490">
        <v>382</v>
      </c>
      <c r="G490">
        <v>439</v>
      </c>
      <c r="H490">
        <v>481</v>
      </c>
      <c r="I490" s="7">
        <v>539</v>
      </c>
      <c r="J490" s="6">
        <v>165</v>
      </c>
      <c r="K490">
        <v>223</v>
      </c>
      <c r="L490">
        <v>271</v>
      </c>
      <c r="M490">
        <v>328</v>
      </c>
      <c r="N490">
        <v>379</v>
      </c>
      <c r="O490">
        <v>432</v>
      </c>
      <c r="P490">
        <v>484</v>
      </c>
      <c r="Q490" s="7">
        <v>537</v>
      </c>
      <c r="R490">
        <v>157</v>
      </c>
      <c r="S490">
        <v>217</v>
      </c>
      <c r="T490">
        <v>272</v>
      </c>
      <c r="U490">
        <v>327</v>
      </c>
      <c r="V490">
        <v>373</v>
      </c>
      <c r="W490">
        <v>436</v>
      </c>
      <c r="X490">
        <v>493</v>
      </c>
      <c r="Y490">
        <v>532</v>
      </c>
      <c r="Z490" s="6">
        <v>166</v>
      </c>
      <c r="AA490">
        <v>215</v>
      </c>
      <c r="AB490">
        <v>273</v>
      </c>
      <c r="AC490">
        <v>324</v>
      </c>
      <c r="AD490">
        <v>371</v>
      </c>
      <c r="AE490">
        <v>432</v>
      </c>
      <c r="AF490">
        <v>490</v>
      </c>
      <c r="AG490" s="7">
        <v>534</v>
      </c>
      <c r="AH490">
        <v>164</v>
      </c>
      <c r="AI490">
        <v>223</v>
      </c>
      <c r="AJ490">
        <v>266</v>
      </c>
      <c r="AK490">
        <v>330</v>
      </c>
      <c r="AL490">
        <v>371</v>
      </c>
      <c r="AM490">
        <v>436</v>
      </c>
      <c r="AN490">
        <v>487</v>
      </c>
      <c r="AO490" s="7">
        <v>545</v>
      </c>
    </row>
    <row r="491" spans="2:41" x14ac:dyDescent="0.3">
      <c r="B491" s="6">
        <v>170</v>
      </c>
      <c r="C491">
        <v>220</v>
      </c>
      <c r="D491">
        <v>275</v>
      </c>
      <c r="E491">
        <v>327</v>
      </c>
      <c r="F491">
        <v>380</v>
      </c>
      <c r="G491">
        <v>442</v>
      </c>
      <c r="H491">
        <v>493</v>
      </c>
      <c r="I491" s="7">
        <v>559</v>
      </c>
      <c r="J491" s="6">
        <v>161</v>
      </c>
      <c r="K491">
        <v>222</v>
      </c>
      <c r="L491">
        <v>269</v>
      </c>
      <c r="M491">
        <v>320</v>
      </c>
      <c r="N491">
        <v>374</v>
      </c>
      <c r="O491">
        <v>429</v>
      </c>
      <c r="P491">
        <v>474</v>
      </c>
      <c r="Q491" s="7">
        <v>555</v>
      </c>
      <c r="R491">
        <v>159</v>
      </c>
      <c r="S491">
        <v>214</v>
      </c>
      <c r="T491">
        <v>269</v>
      </c>
      <c r="U491">
        <v>325</v>
      </c>
      <c r="V491">
        <v>371</v>
      </c>
      <c r="W491">
        <v>435</v>
      </c>
      <c r="X491">
        <v>486</v>
      </c>
      <c r="Y491">
        <v>536</v>
      </c>
      <c r="Z491" s="6">
        <v>164</v>
      </c>
      <c r="AA491">
        <v>209</v>
      </c>
      <c r="AB491">
        <v>277</v>
      </c>
      <c r="AC491">
        <v>328</v>
      </c>
      <c r="AD491">
        <v>376</v>
      </c>
      <c r="AE491">
        <v>421</v>
      </c>
      <c r="AF491">
        <v>483</v>
      </c>
      <c r="AG491" s="7">
        <v>540</v>
      </c>
      <c r="AH491">
        <v>162</v>
      </c>
      <c r="AI491">
        <v>209</v>
      </c>
      <c r="AJ491">
        <v>265</v>
      </c>
      <c r="AK491">
        <v>331</v>
      </c>
      <c r="AL491">
        <v>382</v>
      </c>
      <c r="AM491">
        <v>436</v>
      </c>
      <c r="AN491">
        <v>485</v>
      </c>
      <c r="AO491" s="7">
        <v>543</v>
      </c>
    </row>
    <row r="492" spans="2:41" x14ac:dyDescent="0.3">
      <c r="B492" s="6">
        <v>169</v>
      </c>
      <c r="C492">
        <v>228</v>
      </c>
      <c r="D492">
        <v>275</v>
      </c>
      <c r="E492">
        <v>328</v>
      </c>
      <c r="F492">
        <v>382</v>
      </c>
      <c r="G492">
        <v>450</v>
      </c>
      <c r="H492">
        <v>491</v>
      </c>
      <c r="I492" s="7">
        <v>560</v>
      </c>
      <c r="J492" s="6">
        <v>162</v>
      </c>
      <c r="K492">
        <v>213</v>
      </c>
      <c r="L492">
        <v>276</v>
      </c>
      <c r="M492">
        <v>320</v>
      </c>
      <c r="N492">
        <v>382</v>
      </c>
      <c r="O492">
        <v>426</v>
      </c>
      <c r="P492">
        <v>479</v>
      </c>
      <c r="Q492" s="7">
        <v>534</v>
      </c>
      <c r="R492">
        <v>163</v>
      </c>
      <c r="S492">
        <v>221</v>
      </c>
      <c r="T492">
        <v>269</v>
      </c>
      <c r="U492">
        <v>330</v>
      </c>
      <c r="V492">
        <v>374</v>
      </c>
      <c r="W492">
        <v>435</v>
      </c>
      <c r="X492">
        <v>482</v>
      </c>
      <c r="Y492">
        <v>548</v>
      </c>
      <c r="Z492" s="6">
        <v>162</v>
      </c>
      <c r="AA492">
        <v>213</v>
      </c>
      <c r="AB492">
        <v>265</v>
      </c>
      <c r="AC492">
        <v>333</v>
      </c>
      <c r="AD492">
        <v>388</v>
      </c>
      <c r="AE492">
        <v>425</v>
      </c>
      <c r="AF492">
        <v>483</v>
      </c>
      <c r="AG492" s="7">
        <v>535</v>
      </c>
      <c r="AH492">
        <v>168</v>
      </c>
      <c r="AI492">
        <v>225</v>
      </c>
      <c r="AJ492">
        <v>272</v>
      </c>
      <c r="AK492">
        <v>325</v>
      </c>
      <c r="AL492">
        <v>371</v>
      </c>
      <c r="AM492">
        <v>432</v>
      </c>
      <c r="AN492">
        <v>482</v>
      </c>
      <c r="AO492" s="7">
        <v>539</v>
      </c>
    </row>
    <row r="493" spans="2:41" x14ac:dyDescent="0.3">
      <c r="B493" s="6">
        <v>171</v>
      </c>
      <c r="C493">
        <v>218</v>
      </c>
      <c r="D493">
        <v>270</v>
      </c>
      <c r="E493">
        <v>332</v>
      </c>
      <c r="F493">
        <v>370</v>
      </c>
      <c r="G493">
        <v>434</v>
      </c>
      <c r="H493">
        <v>499</v>
      </c>
      <c r="I493" s="7">
        <v>552</v>
      </c>
      <c r="J493" s="6">
        <v>169</v>
      </c>
      <c r="K493">
        <v>224</v>
      </c>
      <c r="L493">
        <v>275</v>
      </c>
      <c r="M493">
        <v>325</v>
      </c>
      <c r="N493">
        <v>376</v>
      </c>
      <c r="O493">
        <v>425</v>
      </c>
      <c r="P493">
        <v>489</v>
      </c>
      <c r="Q493" s="7">
        <v>539</v>
      </c>
      <c r="R493">
        <v>163</v>
      </c>
      <c r="S493">
        <v>218</v>
      </c>
      <c r="T493">
        <v>267</v>
      </c>
      <c r="U493">
        <v>326</v>
      </c>
      <c r="V493">
        <v>381</v>
      </c>
      <c r="W493">
        <v>441</v>
      </c>
      <c r="X493">
        <v>491</v>
      </c>
      <c r="Y493">
        <v>545</v>
      </c>
      <c r="Z493" s="6">
        <v>162</v>
      </c>
      <c r="AA493">
        <v>214</v>
      </c>
      <c r="AB493">
        <v>267</v>
      </c>
      <c r="AC493">
        <v>323</v>
      </c>
      <c r="AD493">
        <v>380</v>
      </c>
      <c r="AE493">
        <v>427</v>
      </c>
      <c r="AF493">
        <v>484</v>
      </c>
      <c r="AG493" s="7">
        <v>555</v>
      </c>
      <c r="AH493">
        <v>158</v>
      </c>
      <c r="AI493">
        <v>218</v>
      </c>
      <c r="AJ493">
        <v>275</v>
      </c>
      <c r="AK493">
        <v>325</v>
      </c>
      <c r="AL493">
        <v>375</v>
      </c>
      <c r="AM493">
        <v>431</v>
      </c>
      <c r="AN493">
        <v>479</v>
      </c>
      <c r="AO493" s="7">
        <v>543</v>
      </c>
    </row>
    <row r="494" spans="2:41" x14ac:dyDescent="0.3">
      <c r="B494" s="6">
        <v>168</v>
      </c>
      <c r="C494">
        <v>223</v>
      </c>
      <c r="D494">
        <v>271</v>
      </c>
      <c r="E494">
        <v>332</v>
      </c>
      <c r="F494">
        <v>386</v>
      </c>
      <c r="G494">
        <v>428</v>
      </c>
      <c r="H494">
        <v>481</v>
      </c>
      <c r="I494" s="7">
        <v>547</v>
      </c>
      <c r="J494" s="6">
        <v>165</v>
      </c>
      <c r="K494">
        <v>213</v>
      </c>
      <c r="L494">
        <v>264</v>
      </c>
      <c r="M494">
        <v>327</v>
      </c>
      <c r="N494">
        <v>380</v>
      </c>
      <c r="O494">
        <v>430</v>
      </c>
      <c r="P494">
        <v>490</v>
      </c>
      <c r="Q494" s="7">
        <v>561</v>
      </c>
      <c r="R494">
        <v>153</v>
      </c>
      <c r="S494">
        <v>214</v>
      </c>
      <c r="T494">
        <v>268</v>
      </c>
      <c r="U494">
        <v>324</v>
      </c>
      <c r="V494">
        <v>384</v>
      </c>
      <c r="W494">
        <v>434</v>
      </c>
      <c r="X494">
        <v>488</v>
      </c>
      <c r="Y494">
        <v>542</v>
      </c>
      <c r="Z494" s="6">
        <v>166</v>
      </c>
      <c r="AA494">
        <v>213</v>
      </c>
      <c r="AB494">
        <v>277</v>
      </c>
      <c r="AC494">
        <v>325</v>
      </c>
      <c r="AD494">
        <v>375</v>
      </c>
      <c r="AE494">
        <v>436</v>
      </c>
      <c r="AF494">
        <v>487</v>
      </c>
      <c r="AG494" s="7">
        <v>540</v>
      </c>
      <c r="AH494">
        <v>165</v>
      </c>
      <c r="AI494">
        <v>217</v>
      </c>
      <c r="AJ494">
        <v>278</v>
      </c>
      <c r="AK494">
        <v>324</v>
      </c>
      <c r="AL494">
        <v>388</v>
      </c>
      <c r="AM494">
        <v>435</v>
      </c>
      <c r="AN494">
        <v>488</v>
      </c>
      <c r="AO494" s="7">
        <v>550</v>
      </c>
    </row>
    <row r="495" spans="2:41" x14ac:dyDescent="0.3">
      <c r="B495" s="6">
        <v>168</v>
      </c>
      <c r="C495">
        <v>214</v>
      </c>
      <c r="D495">
        <v>269</v>
      </c>
      <c r="E495">
        <v>328</v>
      </c>
      <c r="F495">
        <v>386</v>
      </c>
      <c r="G495">
        <v>424</v>
      </c>
      <c r="H495">
        <v>489</v>
      </c>
      <c r="I495" s="7">
        <v>555</v>
      </c>
      <c r="J495" s="6">
        <v>167</v>
      </c>
      <c r="K495">
        <v>223</v>
      </c>
      <c r="L495">
        <v>265</v>
      </c>
      <c r="M495">
        <v>328</v>
      </c>
      <c r="N495">
        <v>380</v>
      </c>
      <c r="O495">
        <v>431</v>
      </c>
      <c r="P495">
        <v>485</v>
      </c>
      <c r="Q495" s="7">
        <v>547</v>
      </c>
      <c r="R495">
        <v>169</v>
      </c>
      <c r="S495">
        <v>213</v>
      </c>
      <c r="T495">
        <v>277</v>
      </c>
      <c r="U495">
        <v>330</v>
      </c>
      <c r="V495">
        <v>373</v>
      </c>
      <c r="W495">
        <v>434</v>
      </c>
      <c r="X495">
        <v>485</v>
      </c>
      <c r="Y495">
        <v>541</v>
      </c>
      <c r="Z495" s="6">
        <v>169</v>
      </c>
      <c r="AA495">
        <v>217</v>
      </c>
      <c r="AB495">
        <v>273</v>
      </c>
      <c r="AC495">
        <v>320</v>
      </c>
      <c r="AD495">
        <v>364</v>
      </c>
      <c r="AE495">
        <v>436</v>
      </c>
      <c r="AF495">
        <v>484</v>
      </c>
      <c r="AG495" s="7">
        <v>546</v>
      </c>
      <c r="AH495">
        <v>157</v>
      </c>
      <c r="AI495">
        <v>210</v>
      </c>
      <c r="AJ495">
        <v>272</v>
      </c>
      <c r="AK495">
        <v>325</v>
      </c>
      <c r="AL495">
        <v>386</v>
      </c>
      <c r="AM495">
        <v>436</v>
      </c>
      <c r="AN495">
        <v>491</v>
      </c>
      <c r="AO495" s="7">
        <v>534</v>
      </c>
    </row>
    <row r="496" spans="2:41" x14ac:dyDescent="0.3">
      <c r="B496" s="6">
        <v>157</v>
      </c>
      <c r="C496">
        <v>226</v>
      </c>
      <c r="D496">
        <v>276</v>
      </c>
      <c r="E496">
        <v>326</v>
      </c>
      <c r="F496">
        <v>381</v>
      </c>
      <c r="G496">
        <v>435</v>
      </c>
      <c r="H496">
        <v>474</v>
      </c>
      <c r="I496" s="7">
        <v>550</v>
      </c>
      <c r="J496" s="6">
        <v>169</v>
      </c>
      <c r="K496">
        <v>220</v>
      </c>
      <c r="L496">
        <v>278</v>
      </c>
      <c r="M496">
        <v>321</v>
      </c>
      <c r="N496">
        <v>373</v>
      </c>
      <c r="O496">
        <v>432</v>
      </c>
      <c r="P496">
        <v>483</v>
      </c>
      <c r="Q496" s="7">
        <v>527</v>
      </c>
      <c r="R496">
        <v>165</v>
      </c>
      <c r="S496">
        <v>217</v>
      </c>
      <c r="T496">
        <v>269</v>
      </c>
      <c r="U496">
        <v>333</v>
      </c>
      <c r="V496">
        <v>380</v>
      </c>
      <c r="W496">
        <v>431</v>
      </c>
      <c r="X496">
        <v>488</v>
      </c>
      <c r="Y496">
        <v>549</v>
      </c>
      <c r="Z496" s="6">
        <v>167</v>
      </c>
      <c r="AA496">
        <v>221</v>
      </c>
      <c r="AB496">
        <v>276</v>
      </c>
      <c r="AC496">
        <v>325</v>
      </c>
      <c r="AD496">
        <v>381</v>
      </c>
      <c r="AE496">
        <v>433</v>
      </c>
      <c r="AF496">
        <v>490</v>
      </c>
      <c r="AG496" s="7">
        <v>540</v>
      </c>
      <c r="AH496">
        <v>164</v>
      </c>
      <c r="AI496">
        <v>218</v>
      </c>
      <c r="AJ496">
        <v>273</v>
      </c>
      <c r="AK496">
        <v>341</v>
      </c>
      <c r="AL496">
        <v>370</v>
      </c>
      <c r="AM496">
        <v>434</v>
      </c>
      <c r="AN496">
        <v>494</v>
      </c>
      <c r="AO496" s="7">
        <v>550</v>
      </c>
    </row>
    <row r="497" spans="1:41" x14ac:dyDescent="0.3">
      <c r="B497" s="6">
        <v>172</v>
      </c>
      <c r="C497">
        <v>219</v>
      </c>
      <c r="D497">
        <v>275</v>
      </c>
      <c r="E497">
        <v>329</v>
      </c>
      <c r="F497">
        <v>377</v>
      </c>
      <c r="G497">
        <v>429</v>
      </c>
      <c r="H497">
        <v>483</v>
      </c>
      <c r="I497" s="7">
        <v>545</v>
      </c>
      <c r="J497" s="6">
        <v>165</v>
      </c>
      <c r="K497">
        <v>222</v>
      </c>
      <c r="L497">
        <v>272</v>
      </c>
      <c r="M497">
        <v>326</v>
      </c>
      <c r="N497">
        <v>381</v>
      </c>
      <c r="O497">
        <v>433</v>
      </c>
      <c r="P497">
        <v>483</v>
      </c>
      <c r="Q497" s="7">
        <v>538</v>
      </c>
      <c r="R497">
        <v>164</v>
      </c>
      <c r="S497">
        <v>211</v>
      </c>
      <c r="T497">
        <v>277</v>
      </c>
      <c r="U497">
        <v>322</v>
      </c>
      <c r="V497">
        <v>378</v>
      </c>
      <c r="W497">
        <v>430</v>
      </c>
      <c r="X497">
        <v>496</v>
      </c>
      <c r="Y497">
        <v>542</v>
      </c>
      <c r="Z497" s="6">
        <v>156</v>
      </c>
      <c r="AA497">
        <v>217</v>
      </c>
      <c r="AB497">
        <v>271</v>
      </c>
      <c r="AC497">
        <v>324</v>
      </c>
      <c r="AD497">
        <v>379</v>
      </c>
      <c r="AE497">
        <v>432</v>
      </c>
      <c r="AF497">
        <v>486</v>
      </c>
      <c r="AG497" s="7">
        <v>547</v>
      </c>
      <c r="AH497">
        <v>160</v>
      </c>
      <c r="AI497">
        <v>220</v>
      </c>
      <c r="AJ497">
        <v>277</v>
      </c>
      <c r="AK497">
        <v>325</v>
      </c>
      <c r="AL497">
        <v>374</v>
      </c>
      <c r="AM497">
        <v>421</v>
      </c>
      <c r="AN497">
        <v>487</v>
      </c>
      <c r="AO497" s="7">
        <v>534</v>
      </c>
    </row>
    <row r="498" spans="1:41" x14ac:dyDescent="0.3">
      <c r="B498" s="6">
        <v>168</v>
      </c>
      <c r="C498">
        <v>214</v>
      </c>
      <c r="D498">
        <v>271</v>
      </c>
      <c r="E498">
        <v>331</v>
      </c>
      <c r="F498">
        <v>382</v>
      </c>
      <c r="G498">
        <v>450</v>
      </c>
      <c r="H498">
        <v>488</v>
      </c>
      <c r="I498" s="7">
        <v>549</v>
      </c>
      <c r="J498" s="6">
        <v>159</v>
      </c>
      <c r="K498">
        <v>219</v>
      </c>
      <c r="L498">
        <v>271</v>
      </c>
      <c r="M498">
        <v>324</v>
      </c>
      <c r="N498">
        <v>379</v>
      </c>
      <c r="O498">
        <v>441</v>
      </c>
      <c r="P498">
        <v>479</v>
      </c>
      <c r="Q498" s="7">
        <v>542</v>
      </c>
      <c r="R498">
        <v>162</v>
      </c>
      <c r="S498">
        <v>221</v>
      </c>
      <c r="T498">
        <v>274</v>
      </c>
      <c r="U498">
        <v>325</v>
      </c>
      <c r="V498">
        <v>377</v>
      </c>
      <c r="W498">
        <v>431</v>
      </c>
      <c r="X498">
        <v>491</v>
      </c>
      <c r="Y498">
        <v>543</v>
      </c>
      <c r="Z498" s="6">
        <v>161</v>
      </c>
      <c r="AA498">
        <v>216</v>
      </c>
      <c r="AB498">
        <v>277</v>
      </c>
      <c r="AC498">
        <v>322</v>
      </c>
      <c r="AD498">
        <v>384</v>
      </c>
      <c r="AE498">
        <v>436</v>
      </c>
      <c r="AF498">
        <v>480</v>
      </c>
      <c r="AG498" s="7">
        <v>552</v>
      </c>
      <c r="AH498">
        <v>163</v>
      </c>
      <c r="AI498">
        <v>214</v>
      </c>
      <c r="AJ498">
        <v>279</v>
      </c>
      <c r="AK498">
        <v>319</v>
      </c>
      <c r="AL498">
        <v>369</v>
      </c>
      <c r="AM498">
        <v>434</v>
      </c>
      <c r="AN498">
        <v>486</v>
      </c>
      <c r="AO498" s="7">
        <v>542</v>
      </c>
    </row>
    <row r="499" spans="1:41" x14ac:dyDescent="0.3">
      <c r="B499" s="6">
        <v>159</v>
      </c>
      <c r="C499">
        <v>224</v>
      </c>
      <c r="D499">
        <v>277</v>
      </c>
      <c r="E499">
        <v>331</v>
      </c>
      <c r="F499">
        <v>385</v>
      </c>
      <c r="G499">
        <v>446</v>
      </c>
      <c r="H499">
        <v>496</v>
      </c>
      <c r="I499" s="7">
        <v>543</v>
      </c>
      <c r="J499" s="6">
        <v>167</v>
      </c>
      <c r="K499">
        <v>224</v>
      </c>
      <c r="L499">
        <v>275</v>
      </c>
      <c r="M499">
        <v>327</v>
      </c>
      <c r="N499">
        <v>378</v>
      </c>
      <c r="O499">
        <v>426</v>
      </c>
      <c r="P499">
        <v>482</v>
      </c>
      <c r="Q499" s="7">
        <v>540</v>
      </c>
      <c r="R499">
        <v>165</v>
      </c>
      <c r="S499">
        <v>215</v>
      </c>
      <c r="T499">
        <v>272</v>
      </c>
      <c r="U499">
        <v>326</v>
      </c>
      <c r="V499">
        <v>370</v>
      </c>
      <c r="W499">
        <v>438</v>
      </c>
      <c r="X499">
        <v>491</v>
      </c>
      <c r="Y499">
        <v>555</v>
      </c>
      <c r="Z499" s="6">
        <v>168</v>
      </c>
      <c r="AA499">
        <v>218</v>
      </c>
      <c r="AB499">
        <v>265</v>
      </c>
      <c r="AC499">
        <v>329</v>
      </c>
      <c r="AD499">
        <v>382</v>
      </c>
      <c r="AE499">
        <v>434</v>
      </c>
      <c r="AF499">
        <v>483</v>
      </c>
      <c r="AG499" s="7">
        <v>540</v>
      </c>
      <c r="AH499">
        <v>168</v>
      </c>
      <c r="AI499">
        <v>216</v>
      </c>
      <c r="AJ499">
        <v>270</v>
      </c>
      <c r="AK499">
        <v>323</v>
      </c>
      <c r="AL499">
        <v>382</v>
      </c>
      <c r="AM499">
        <v>434</v>
      </c>
      <c r="AN499">
        <v>486</v>
      </c>
      <c r="AO499" s="7">
        <v>546</v>
      </c>
    </row>
    <row r="500" spans="1:41" x14ac:dyDescent="0.3">
      <c r="B500" s="6">
        <v>165</v>
      </c>
      <c r="C500">
        <v>213</v>
      </c>
      <c r="D500">
        <v>280</v>
      </c>
      <c r="E500">
        <v>330</v>
      </c>
      <c r="F500">
        <v>378</v>
      </c>
      <c r="G500">
        <v>431</v>
      </c>
      <c r="H500">
        <v>491</v>
      </c>
      <c r="I500" s="7">
        <v>553</v>
      </c>
      <c r="J500" s="6">
        <v>163</v>
      </c>
      <c r="K500">
        <v>217</v>
      </c>
      <c r="L500">
        <v>272</v>
      </c>
      <c r="M500">
        <v>338</v>
      </c>
      <c r="N500">
        <v>388</v>
      </c>
      <c r="O500">
        <v>429</v>
      </c>
      <c r="P500">
        <v>478</v>
      </c>
      <c r="Q500" s="7">
        <v>536</v>
      </c>
      <c r="R500">
        <v>166</v>
      </c>
      <c r="S500">
        <v>225</v>
      </c>
      <c r="T500">
        <v>272</v>
      </c>
      <c r="U500">
        <v>328</v>
      </c>
      <c r="V500">
        <v>373</v>
      </c>
      <c r="W500">
        <v>439</v>
      </c>
      <c r="X500">
        <v>482</v>
      </c>
      <c r="Y500">
        <v>545</v>
      </c>
      <c r="Z500" s="6">
        <v>165</v>
      </c>
      <c r="AA500">
        <v>216</v>
      </c>
      <c r="AB500">
        <v>273</v>
      </c>
      <c r="AC500">
        <v>322</v>
      </c>
      <c r="AD500">
        <v>390</v>
      </c>
      <c r="AE500">
        <v>424</v>
      </c>
      <c r="AF500">
        <v>482</v>
      </c>
      <c r="AG500" s="7">
        <v>545</v>
      </c>
      <c r="AH500">
        <v>164</v>
      </c>
      <c r="AI500">
        <v>219</v>
      </c>
      <c r="AJ500">
        <v>279</v>
      </c>
      <c r="AK500">
        <v>323</v>
      </c>
      <c r="AL500">
        <v>370</v>
      </c>
      <c r="AM500">
        <v>434</v>
      </c>
      <c r="AN500">
        <v>498</v>
      </c>
      <c r="AO500" s="7">
        <v>545</v>
      </c>
    </row>
    <row r="501" spans="1:41" x14ac:dyDescent="0.3">
      <c r="B501" s="6">
        <v>173</v>
      </c>
      <c r="C501">
        <v>227</v>
      </c>
      <c r="D501">
        <v>270</v>
      </c>
      <c r="E501">
        <v>326</v>
      </c>
      <c r="F501">
        <v>384</v>
      </c>
      <c r="G501">
        <v>449</v>
      </c>
      <c r="H501">
        <v>492</v>
      </c>
      <c r="I501" s="7">
        <v>547</v>
      </c>
      <c r="J501" s="6">
        <v>168</v>
      </c>
      <c r="K501">
        <v>217</v>
      </c>
      <c r="L501">
        <v>278</v>
      </c>
      <c r="M501">
        <v>326</v>
      </c>
      <c r="N501">
        <v>385</v>
      </c>
      <c r="O501">
        <v>432</v>
      </c>
      <c r="P501">
        <v>494</v>
      </c>
      <c r="Q501" s="7">
        <v>544</v>
      </c>
      <c r="R501">
        <v>170</v>
      </c>
      <c r="S501">
        <v>216</v>
      </c>
      <c r="T501">
        <v>274</v>
      </c>
      <c r="U501">
        <v>328</v>
      </c>
      <c r="V501">
        <v>368</v>
      </c>
      <c r="W501">
        <v>428</v>
      </c>
      <c r="X501">
        <v>492</v>
      </c>
      <c r="Y501">
        <v>551</v>
      </c>
      <c r="Z501" s="6">
        <v>157</v>
      </c>
      <c r="AA501">
        <v>217</v>
      </c>
      <c r="AB501">
        <v>276</v>
      </c>
      <c r="AC501">
        <v>331</v>
      </c>
      <c r="AD501">
        <v>375</v>
      </c>
      <c r="AE501">
        <v>429</v>
      </c>
      <c r="AF501">
        <v>497</v>
      </c>
      <c r="AG501" s="7">
        <v>540</v>
      </c>
      <c r="AH501">
        <v>167</v>
      </c>
      <c r="AI501">
        <v>211</v>
      </c>
      <c r="AJ501">
        <v>271</v>
      </c>
      <c r="AK501">
        <v>327</v>
      </c>
      <c r="AL501">
        <v>377</v>
      </c>
      <c r="AM501">
        <v>431</v>
      </c>
      <c r="AN501">
        <v>491</v>
      </c>
      <c r="AO501" s="7">
        <v>541</v>
      </c>
    </row>
    <row r="502" spans="1:41" x14ac:dyDescent="0.3">
      <c r="B502" s="6">
        <v>168</v>
      </c>
      <c r="C502">
        <v>217</v>
      </c>
      <c r="D502">
        <v>275</v>
      </c>
      <c r="E502">
        <v>325</v>
      </c>
      <c r="F502">
        <v>388</v>
      </c>
      <c r="G502">
        <v>431</v>
      </c>
      <c r="H502">
        <v>490</v>
      </c>
      <c r="I502" s="7">
        <v>542</v>
      </c>
      <c r="J502" s="6">
        <v>164</v>
      </c>
      <c r="K502">
        <v>222</v>
      </c>
      <c r="L502">
        <v>265</v>
      </c>
      <c r="M502">
        <v>323</v>
      </c>
      <c r="N502">
        <v>372</v>
      </c>
      <c r="O502">
        <v>422</v>
      </c>
      <c r="P502">
        <v>478</v>
      </c>
      <c r="Q502" s="7">
        <v>537</v>
      </c>
      <c r="R502">
        <v>163</v>
      </c>
      <c r="S502">
        <v>211</v>
      </c>
      <c r="T502">
        <v>274</v>
      </c>
      <c r="U502">
        <v>322</v>
      </c>
      <c r="V502">
        <v>388</v>
      </c>
      <c r="W502">
        <v>426</v>
      </c>
      <c r="X502">
        <v>482</v>
      </c>
      <c r="Y502">
        <v>537</v>
      </c>
      <c r="Z502" s="6">
        <v>160</v>
      </c>
      <c r="AA502">
        <v>212</v>
      </c>
      <c r="AB502">
        <v>268</v>
      </c>
      <c r="AC502">
        <v>330</v>
      </c>
      <c r="AD502">
        <v>377</v>
      </c>
      <c r="AE502">
        <v>424</v>
      </c>
      <c r="AF502">
        <v>485</v>
      </c>
      <c r="AG502" s="7">
        <v>546</v>
      </c>
      <c r="AH502">
        <v>167</v>
      </c>
      <c r="AI502">
        <v>204</v>
      </c>
      <c r="AJ502">
        <v>276</v>
      </c>
      <c r="AK502">
        <v>323</v>
      </c>
      <c r="AL502">
        <v>377</v>
      </c>
      <c r="AM502">
        <v>440</v>
      </c>
      <c r="AN502">
        <v>489</v>
      </c>
      <c r="AO502" s="7">
        <v>551</v>
      </c>
    </row>
    <row r="503" spans="1:41" x14ac:dyDescent="0.3">
      <c r="B503" s="6">
        <v>163</v>
      </c>
      <c r="C503">
        <v>222</v>
      </c>
      <c r="D503">
        <v>272</v>
      </c>
      <c r="E503">
        <v>323</v>
      </c>
      <c r="F503">
        <v>385</v>
      </c>
      <c r="G503">
        <v>443</v>
      </c>
      <c r="H503">
        <v>502</v>
      </c>
      <c r="I503" s="7">
        <v>551</v>
      </c>
      <c r="J503" s="6">
        <v>167</v>
      </c>
      <c r="K503">
        <v>210</v>
      </c>
      <c r="L503">
        <v>278</v>
      </c>
      <c r="M503">
        <v>327</v>
      </c>
      <c r="N503">
        <v>384</v>
      </c>
      <c r="O503">
        <v>438</v>
      </c>
      <c r="P503">
        <v>473</v>
      </c>
      <c r="Q503" s="7">
        <v>539</v>
      </c>
      <c r="R503">
        <v>164</v>
      </c>
      <c r="S503">
        <v>219</v>
      </c>
      <c r="T503">
        <v>279</v>
      </c>
      <c r="U503">
        <v>322</v>
      </c>
      <c r="V503">
        <v>379</v>
      </c>
      <c r="W503">
        <v>420</v>
      </c>
      <c r="X503">
        <v>481</v>
      </c>
      <c r="Y503">
        <v>544</v>
      </c>
      <c r="Z503" s="6">
        <v>161</v>
      </c>
      <c r="AA503">
        <v>218</v>
      </c>
      <c r="AB503">
        <v>268</v>
      </c>
      <c r="AC503">
        <v>325</v>
      </c>
      <c r="AD503">
        <v>376</v>
      </c>
      <c r="AE503">
        <v>417</v>
      </c>
      <c r="AF503">
        <v>484</v>
      </c>
      <c r="AG503" s="7">
        <v>545</v>
      </c>
      <c r="AH503">
        <v>163</v>
      </c>
      <c r="AI503">
        <v>216</v>
      </c>
      <c r="AJ503">
        <v>271</v>
      </c>
      <c r="AK503">
        <v>323</v>
      </c>
      <c r="AL503">
        <v>378</v>
      </c>
      <c r="AM503">
        <v>438</v>
      </c>
      <c r="AN503">
        <v>482</v>
      </c>
      <c r="AO503" s="7">
        <v>533</v>
      </c>
    </row>
    <row r="505" spans="1:41" s="3" customFormat="1" ht="13.8" customHeight="1" x14ac:dyDescent="0.3">
      <c r="A505" s="3" t="s">
        <v>21</v>
      </c>
      <c r="B505" s="14">
        <f xml:space="preserve"> MIN(B4:B503)</f>
        <v>156</v>
      </c>
      <c r="C505" s="3">
        <f t="shared" ref="C505:I505" si="0" xml:space="preserve"> MIN(C4:C503)</f>
        <v>209</v>
      </c>
      <c r="D505" s="3">
        <f t="shared" si="0"/>
        <v>260</v>
      </c>
      <c r="E505" s="3">
        <f t="shared" si="0"/>
        <v>314</v>
      </c>
      <c r="F505" s="3">
        <f t="shared" si="0"/>
        <v>366</v>
      </c>
      <c r="G505" s="3">
        <f t="shared" si="0"/>
        <v>419</v>
      </c>
      <c r="H505" s="3">
        <f t="shared" si="0"/>
        <v>470</v>
      </c>
      <c r="I505" s="15">
        <f t="shared" si="0"/>
        <v>523</v>
      </c>
      <c r="J505" s="14">
        <f xml:space="preserve"> MIN(J4:J503)</f>
        <v>152</v>
      </c>
      <c r="K505" s="3">
        <f t="shared" ref="K505:AO505" si="1" xml:space="preserve"> MIN(K4:K503)</f>
        <v>204</v>
      </c>
      <c r="L505" s="3">
        <f t="shared" si="1"/>
        <v>257</v>
      </c>
      <c r="M505" s="3">
        <f t="shared" si="1"/>
        <v>312</v>
      </c>
      <c r="N505" s="3">
        <f t="shared" si="1"/>
        <v>362</v>
      </c>
      <c r="O505" s="3">
        <f t="shared" si="1"/>
        <v>416</v>
      </c>
      <c r="P505" s="3">
        <f t="shared" si="1"/>
        <v>469</v>
      </c>
      <c r="Q505" s="15">
        <f t="shared" si="1"/>
        <v>526</v>
      </c>
      <c r="R505" s="14">
        <f t="shared" si="1"/>
        <v>153</v>
      </c>
      <c r="S505" s="3">
        <f t="shared" si="1"/>
        <v>205</v>
      </c>
      <c r="T505" s="3">
        <f t="shared" si="1"/>
        <v>258</v>
      </c>
      <c r="U505" s="3">
        <f t="shared" si="1"/>
        <v>312</v>
      </c>
      <c r="V505" s="3">
        <f t="shared" si="1"/>
        <v>365</v>
      </c>
      <c r="W505" s="3">
        <f t="shared" si="1"/>
        <v>416</v>
      </c>
      <c r="X505" s="3">
        <f t="shared" si="1"/>
        <v>471</v>
      </c>
      <c r="Y505" s="3">
        <f t="shared" si="1"/>
        <v>519</v>
      </c>
      <c r="Z505" s="14">
        <f t="shared" si="1"/>
        <v>155</v>
      </c>
      <c r="AA505" s="3">
        <f t="shared" si="1"/>
        <v>205</v>
      </c>
      <c r="AB505" s="3">
        <f t="shared" si="1"/>
        <v>259</v>
      </c>
      <c r="AC505" s="3">
        <f t="shared" si="1"/>
        <v>313</v>
      </c>
      <c r="AD505" s="3">
        <f t="shared" si="1"/>
        <v>364</v>
      </c>
      <c r="AE505" s="3">
        <f xml:space="preserve"> MIN(AE4:AE503)</f>
        <v>417</v>
      </c>
      <c r="AF505" s="3">
        <f xml:space="preserve"> MIN(AF4:AF503)</f>
        <v>469</v>
      </c>
      <c r="AG505" s="15">
        <f xml:space="preserve"> MIN(AG4:AG503)</f>
        <v>523</v>
      </c>
      <c r="AH505" s="3">
        <f t="shared" si="1"/>
        <v>152</v>
      </c>
      <c r="AI505" s="3">
        <f t="shared" si="1"/>
        <v>204</v>
      </c>
      <c r="AJ505" s="3">
        <f t="shared" si="1"/>
        <v>257</v>
      </c>
      <c r="AK505" s="3">
        <f t="shared" si="1"/>
        <v>311</v>
      </c>
      <c r="AL505" s="3">
        <f t="shared" si="1"/>
        <v>366</v>
      </c>
      <c r="AM505" s="3">
        <f xml:space="preserve"> MIN(AM4:AM503)</f>
        <v>417</v>
      </c>
      <c r="AN505" s="3">
        <f xml:space="preserve"> MIN(AN4:AN503)</f>
        <v>462</v>
      </c>
      <c r="AO505" s="15">
        <f t="shared" si="1"/>
        <v>519</v>
      </c>
    </row>
    <row r="506" spans="1:41" s="3" customFormat="1" x14ac:dyDescent="0.3">
      <c r="A506" s="3" t="s">
        <v>22</v>
      </c>
      <c r="B506" s="14">
        <f>MAX(B4:B503)</f>
        <v>177</v>
      </c>
      <c r="C506" s="3">
        <f t="shared" ref="C506:I506" si="2">MAX(C4:C503)</f>
        <v>236</v>
      </c>
      <c r="D506" s="3">
        <f t="shared" si="2"/>
        <v>289</v>
      </c>
      <c r="E506" s="3">
        <f t="shared" si="2"/>
        <v>344</v>
      </c>
      <c r="F506" s="3">
        <f t="shared" si="2"/>
        <v>401</v>
      </c>
      <c r="G506" s="3">
        <f t="shared" si="2"/>
        <v>452</v>
      </c>
      <c r="H506" s="3">
        <f t="shared" si="2"/>
        <v>511</v>
      </c>
      <c r="I506" s="15">
        <f t="shared" si="2"/>
        <v>566</v>
      </c>
      <c r="J506" s="14">
        <f>MAX(J4:J503)</f>
        <v>175</v>
      </c>
      <c r="K506" s="3">
        <f t="shared" ref="K506:AO506" si="3">MAX(K4:K503)</f>
        <v>230</v>
      </c>
      <c r="L506" s="3">
        <f t="shared" si="3"/>
        <v>285</v>
      </c>
      <c r="M506" s="3">
        <f t="shared" si="3"/>
        <v>341</v>
      </c>
      <c r="N506" s="3">
        <f t="shared" si="3"/>
        <v>392</v>
      </c>
      <c r="O506" s="3">
        <f t="shared" si="3"/>
        <v>450</v>
      </c>
      <c r="P506" s="3">
        <f t="shared" si="3"/>
        <v>509</v>
      </c>
      <c r="Q506" s="15">
        <f t="shared" si="3"/>
        <v>561</v>
      </c>
      <c r="R506" s="14">
        <f t="shared" si="3"/>
        <v>174</v>
      </c>
      <c r="S506" s="3">
        <f t="shared" si="3"/>
        <v>231</v>
      </c>
      <c r="T506" s="3">
        <f t="shared" si="3"/>
        <v>287</v>
      </c>
      <c r="U506" s="3">
        <f t="shared" si="3"/>
        <v>342</v>
      </c>
      <c r="V506" s="3">
        <f t="shared" si="3"/>
        <v>397</v>
      </c>
      <c r="W506" s="3">
        <f t="shared" si="3"/>
        <v>453</v>
      </c>
      <c r="X506" s="3">
        <f t="shared" si="3"/>
        <v>511</v>
      </c>
      <c r="Y506" s="3">
        <f t="shared" si="3"/>
        <v>563</v>
      </c>
      <c r="Z506" s="14">
        <f t="shared" si="3"/>
        <v>174</v>
      </c>
      <c r="AA506" s="3">
        <f t="shared" si="3"/>
        <v>230</v>
      </c>
      <c r="AB506" s="3">
        <f t="shared" si="3"/>
        <v>285</v>
      </c>
      <c r="AC506" s="3">
        <f t="shared" si="3"/>
        <v>341</v>
      </c>
      <c r="AD506" s="3">
        <f t="shared" si="3"/>
        <v>398</v>
      </c>
      <c r="AE506" s="3">
        <f>MAX(AE4:AE503)</f>
        <v>452</v>
      </c>
      <c r="AF506" s="3">
        <f>MAX(AF4:AF503)</f>
        <v>505</v>
      </c>
      <c r="AG506" s="15">
        <f>MAX(AG4:AG503)</f>
        <v>562</v>
      </c>
      <c r="AH506" s="3">
        <f t="shared" si="3"/>
        <v>174</v>
      </c>
      <c r="AI506" s="3">
        <f t="shared" si="3"/>
        <v>230</v>
      </c>
      <c r="AJ506" s="3">
        <f t="shared" si="3"/>
        <v>285</v>
      </c>
      <c r="AK506" s="3">
        <f t="shared" si="3"/>
        <v>341</v>
      </c>
      <c r="AL506" s="3">
        <f t="shared" si="3"/>
        <v>393</v>
      </c>
      <c r="AM506" s="3">
        <f>MAX(AM4:AM503)</f>
        <v>450</v>
      </c>
      <c r="AN506" s="3">
        <f>MAX(AN4:AN503)</f>
        <v>507</v>
      </c>
      <c r="AO506" s="15">
        <f t="shared" si="3"/>
        <v>559</v>
      </c>
    </row>
    <row r="507" spans="1:41" s="3" customFormat="1" x14ac:dyDescent="0.3">
      <c r="A507" s="3" t="s">
        <v>23</v>
      </c>
      <c r="B507" s="14">
        <f>AVERAGE(B4:B503)</f>
        <v>166.28</v>
      </c>
      <c r="C507" s="3">
        <f t="shared" ref="C507:I507" si="4">AVERAGE(C4:C503)</f>
        <v>220.50800000000001</v>
      </c>
      <c r="D507" s="3">
        <f t="shared" si="4"/>
        <v>274.31</v>
      </c>
      <c r="E507" s="3">
        <f t="shared" si="4"/>
        <v>328.274</v>
      </c>
      <c r="F507" s="3">
        <f t="shared" si="4"/>
        <v>382.61</v>
      </c>
      <c r="G507" s="3">
        <f t="shared" si="4"/>
        <v>436.404</v>
      </c>
      <c r="H507" s="3">
        <f t="shared" si="4"/>
        <v>490.09800000000001</v>
      </c>
      <c r="I507" s="15">
        <f t="shared" si="4"/>
        <v>544.99199999999996</v>
      </c>
      <c r="J507" s="14">
        <f>AVERAGE(J4:J503)</f>
        <v>163.322</v>
      </c>
      <c r="K507" s="3">
        <f t="shared" ref="K507:AO507" si="5">AVERAGE(K4:K503)</f>
        <v>217.31</v>
      </c>
      <c r="L507" s="3">
        <f t="shared" si="5"/>
        <v>271.52800000000002</v>
      </c>
      <c r="M507" s="3">
        <f t="shared" si="5"/>
        <v>325.74400000000003</v>
      </c>
      <c r="N507" s="3">
        <f t="shared" si="5"/>
        <v>379.14400000000001</v>
      </c>
      <c r="O507" s="3">
        <f t="shared" si="5"/>
        <v>433.65600000000001</v>
      </c>
      <c r="P507" s="3">
        <f t="shared" si="5"/>
        <v>487.608</v>
      </c>
      <c r="Q507" s="15">
        <f t="shared" si="5"/>
        <v>541.346</v>
      </c>
      <c r="R507" s="14">
        <f t="shared" si="5"/>
        <v>163.124</v>
      </c>
      <c r="S507" s="3">
        <f t="shared" si="5"/>
        <v>216.69800000000001</v>
      </c>
      <c r="T507" s="3">
        <f t="shared" si="5"/>
        <v>270.976</v>
      </c>
      <c r="U507" s="3">
        <f t="shared" si="5"/>
        <v>325.512</v>
      </c>
      <c r="V507" s="3">
        <f t="shared" si="5"/>
        <v>379.12599999999998</v>
      </c>
      <c r="W507" s="3">
        <f t="shared" si="5"/>
        <v>433.52199999999999</v>
      </c>
      <c r="X507" s="3">
        <f t="shared" si="5"/>
        <v>487.93200000000002</v>
      </c>
      <c r="Y507" s="3">
        <f t="shared" si="5"/>
        <v>541.78399999999999</v>
      </c>
      <c r="Z507" s="14">
        <f t="shared" si="5"/>
        <v>162.74799999999999</v>
      </c>
      <c r="AA507" s="3">
        <f t="shared" si="5"/>
        <v>216.63200000000001</v>
      </c>
      <c r="AB507" s="3">
        <f t="shared" si="5"/>
        <v>271.22000000000003</v>
      </c>
      <c r="AC507" s="3">
        <f t="shared" si="5"/>
        <v>325.69600000000003</v>
      </c>
      <c r="AD507" s="3">
        <f t="shared" si="5"/>
        <v>379.41</v>
      </c>
      <c r="AE507" s="3">
        <f>AVERAGE(AE4:AE503)</f>
        <v>433.23399999999998</v>
      </c>
      <c r="AF507" s="3">
        <f>AVERAGE(AF4:AF503)</f>
        <v>487.54199999999997</v>
      </c>
      <c r="AG507" s="15">
        <f>AVERAGE(AG4:AG503)</f>
        <v>541.52800000000002</v>
      </c>
      <c r="AH507" s="3">
        <f t="shared" si="5"/>
        <v>162.678</v>
      </c>
      <c r="AI507" s="3">
        <f t="shared" si="5"/>
        <v>216.90199999999999</v>
      </c>
      <c r="AJ507" s="3">
        <f t="shared" si="5"/>
        <v>271.33999999999997</v>
      </c>
      <c r="AK507" s="3">
        <f t="shared" si="5"/>
        <v>325.12400000000002</v>
      </c>
      <c r="AL507" s="3">
        <f t="shared" si="5"/>
        <v>379.06400000000002</v>
      </c>
      <c r="AM507" s="3">
        <f>AVERAGE(AM4:AM503)</f>
        <v>432.86599999999999</v>
      </c>
      <c r="AN507" s="3">
        <f>AVERAGE(AN4:AN503)</f>
        <v>486.79</v>
      </c>
      <c r="AO507" s="15">
        <f t="shared" si="5"/>
        <v>541.00599999999997</v>
      </c>
    </row>
    <row r="508" spans="1:41" s="3" customFormat="1" x14ac:dyDescent="0.3">
      <c r="A508" s="3" t="s">
        <v>41</v>
      </c>
      <c r="B508" s="14">
        <f>_xlfn.STDEV.S(B4:B503)</f>
        <v>3.6612031926178719</v>
      </c>
      <c r="C508" s="3">
        <f t="shared" ref="C508:H508" si="6">_xlfn.STDEV.S(C4:C503)</f>
        <v>4.1680548656088341</v>
      </c>
      <c r="D508" s="3">
        <f t="shared" si="6"/>
        <v>4.5781895591247181</v>
      </c>
      <c r="E508" s="3">
        <f t="shared" si="6"/>
        <v>5.025279182465729</v>
      </c>
      <c r="F508" s="3">
        <f t="shared" si="6"/>
        <v>5.8104580581647189</v>
      </c>
      <c r="G508" s="3">
        <f t="shared" si="6"/>
        <v>5.9833422741423714</v>
      </c>
      <c r="H508" s="3">
        <f t="shared" si="6"/>
        <v>6.3995550321267176</v>
      </c>
      <c r="I508" s="15">
        <f>_xlfn.STDEV.S(I4:I503)</f>
        <v>6.6241750724736743</v>
      </c>
      <c r="J508" s="14">
        <f t="shared" ref="J508:AO508" si="7">_xlfn.STDEV.S(J4:J503)</f>
        <v>3.5877653379562737</v>
      </c>
      <c r="K508" s="3">
        <f t="shared" si="7"/>
        <v>4.2258271652377077</v>
      </c>
      <c r="L508" s="3">
        <f t="shared" si="7"/>
        <v>4.6203800518623153</v>
      </c>
      <c r="M508" s="3">
        <f t="shared" si="7"/>
        <v>4.9626323094581268</v>
      </c>
      <c r="N508" s="3">
        <f t="shared" si="7"/>
        <v>5.5103531632707599</v>
      </c>
      <c r="O508" s="3">
        <f t="shared" si="7"/>
        <v>5.8639949585370061</v>
      </c>
      <c r="P508" s="3">
        <f t="shared" si="7"/>
        <v>6.0985835603757819</v>
      </c>
      <c r="Q508" s="15">
        <f t="shared" si="7"/>
        <v>6.5043752809621163</v>
      </c>
      <c r="R508" s="14">
        <f t="shared" si="7"/>
        <v>3.6125787812727057</v>
      </c>
      <c r="S508" s="3">
        <f t="shared" si="7"/>
        <v>4.1758437881086214</v>
      </c>
      <c r="T508" s="3">
        <f t="shared" si="7"/>
        <v>4.7116688813301195</v>
      </c>
      <c r="U508" s="3">
        <f t="shared" si="7"/>
        <v>5.0858221728987614</v>
      </c>
      <c r="V508" s="3">
        <f t="shared" si="7"/>
        <v>5.4711965769809492</v>
      </c>
      <c r="W508" s="3">
        <f t="shared" si="7"/>
        <v>5.633914979478476</v>
      </c>
      <c r="X508" s="3">
        <f t="shared" si="7"/>
        <v>6.1337281682908769</v>
      </c>
      <c r="Y508" s="15">
        <f t="shared" si="7"/>
        <v>6.6740114517219302</v>
      </c>
      <c r="Z508" s="14">
        <f t="shared" si="7"/>
        <v>3.5363126295660101</v>
      </c>
      <c r="AA508" s="3">
        <f t="shared" si="7"/>
        <v>4.2384554981762017</v>
      </c>
      <c r="AB508" s="3">
        <f t="shared" si="7"/>
        <v>4.6577880995124579</v>
      </c>
      <c r="AC508" s="3">
        <f t="shared" si="7"/>
        <v>5.0233506849719811</v>
      </c>
      <c r="AD508" s="3">
        <f t="shared" si="7"/>
        <v>5.8431313838332875</v>
      </c>
      <c r="AE508" s="3">
        <f t="shared" si="7"/>
        <v>6.2238828262483921</v>
      </c>
      <c r="AF508" s="3">
        <f t="shared" si="7"/>
        <v>6.1099016191417643</v>
      </c>
      <c r="AG508" s="15">
        <f t="shared" si="7"/>
        <v>6.5726414195862537</v>
      </c>
      <c r="AH508" s="14">
        <f t="shared" si="7"/>
        <v>3.6503377832556456</v>
      </c>
      <c r="AI508" s="3">
        <f t="shared" si="7"/>
        <v>4.4726284005737913</v>
      </c>
      <c r="AJ508" s="3">
        <f t="shared" si="7"/>
        <v>4.792320175586215</v>
      </c>
      <c r="AK508" s="3">
        <f t="shared" si="7"/>
        <v>5.0627944630955666</v>
      </c>
      <c r="AL508" s="3">
        <f t="shared" si="7"/>
        <v>5.4028033990825763</v>
      </c>
      <c r="AM508" s="3">
        <f t="shared" si="7"/>
        <v>5.6259529586894486</v>
      </c>
      <c r="AN508" s="3">
        <f t="shared" si="7"/>
        <v>6.7073001834943247</v>
      </c>
      <c r="AO508" s="15">
        <f t="shared" si="7"/>
        <v>6.4402575907855875</v>
      </c>
    </row>
    <row r="509" spans="1:41" s="3" customFormat="1" x14ac:dyDescent="0.3">
      <c r="A509" s="3" t="s">
        <v>24</v>
      </c>
      <c r="B509" s="14">
        <f>(1-0.25)/2*B3/LN(B3)</f>
        <v>19.723753579291436</v>
      </c>
      <c r="C509" s="3">
        <f t="shared" ref="C509:AO509" si="8">(1-0.25)/2*C3/LN(C3)</f>
        <v>25.035615052150057</v>
      </c>
      <c r="D509" s="3">
        <f t="shared" si="8"/>
        <v>30.170848592625468</v>
      </c>
      <c r="E509" s="3">
        <f t="shared" si="8"/>
        <v>35.173124002783403</v>
      </c>
      <c r="F509" s="3">
        <f t="shared" si="8"/>
        <v>40.06972691142564</v>
      </c>
      <c r="G509" s="3">
        <f t="shared" si="8"/>
        <v>44.879196013477596</v>
      </c>
      <c r="H509" s="3">
        <f t="shared" si="8"/>
        <v>49.614880015441017</v>
      </c>
      <c r="I509" s="15">
        <f t="shared" si="8"/>
        <v>54.286810237906479</v>
      </c>
      <c r="J509" s="14">
        <f t="shared" si="8"/>
        <v>19.723753579291436</v>
      </c>
      <c r="K509" s="3">
        <f t="shared" si="8"/>
        <v>25.035615052150057</v>
      </c>
      <c r="L509" s="3">
        <f t="shared" si="8"/>
        <v>30.170848592625468</v>
      </c>
      <c r="M509" s="3">
        <f t="shared" si="8"/>
        <v>35.173124002783403</v>
      </c>
      <c r="N509" s="3">
        <f t="shared" si="8"/>
        <v>40.06972691142564</v>
      </c>
      <c r="O509" s="3">
        <f t="shared" si="8"/>
        <v>44.879196013477596</v>
      </c>
      <c r="P509" s="3">
        <f t="shared" si="8"/>
        <v>49.614880015441017</v>
      </c>
      <c r="Q509" s="15">
        <f t="shared" si="8"/>
        <v>54.286810237906479</v>
      </c>
      <c r="R509" s="14">
        <f t="shared" si="8"/>
        <v>19.723753579291436</v>
      </c>
      <c r="S509" s="3">
        <f t="shared" si="8"/>
        <v>25.035615052150057</v>
      </c>
      <c r="T509" s="3">
        <f t="shared" si="8"/>
        <v>30.170848592625468</v>
      </c>
      <c r="U509" s="3">
        <f t="shared" si="8"/>
        <v>35.173124002783403</v>
      </c>
      <c r="V509" s="3">
        <f t="shared" si="8"/>
        <v>40.06972691142564</v>
      </c>
      <c r="W509" s="3">
        <f t="shared" si="8"/>
        <v>44.879196013477596</v>
      </c>
      <c r="X509" s="3">
        <f t="shared" si="8"/>
        <v>49.614880015441017</v>
      </c>
      <c r="Y509" s="15">
        <f t="shared" si="8"/>
        <v>54.286810237906479</v>
      </c>
      <c r="Z509" s="14">
        <f t="shared" si="8"/>
        <v>19.723753579291436</v>
      </c>
      <c r="AA509" s="3">
        <f t="shared" si="8"/>
        <v>25.035615052150057</v>
      </c>
      <c r="AB509" s="3">
        <f t="shared" si="8"/>
        <v>30.170848592625468</v>
      </c>
      <c r="AC509" s="3">
        <f t="shared" si="8"/>
        <v>35.173124002783403</v>
      </c>
      <c r="AD509" s="3">
        <f t="shared" si="8"/>
        <v>40.06972691142564</v>
      </c>
      <c r="AE509" s="3">
        <f t="shared" si="8"/>
        <v>44.879196013477596</v>
      </c>
      <c r="AF509" s="3">
        <f t="shared" si="8"/>
        <v>49.614880015441017</v>
      </c>
      <c r="AG509" s="15">
        <f t="shared" si="8"/>
        <v>54.286810237906479</v>
      </c>
      <c r="AH509" s="14">
        <f t="shared" si="8"/>
        <v>19.723753579291436</v>
      </c>
      <c r="AI509" s="3">
        <f t="shared" si="8"/>
        <v>25.035615052150057</v>
      </c>
      <c r="AJ509" s="3">
        <f t="shared" si="8"/>
        <v>30.170848592625468</v>
      </c>
      <c r="AK509" s="3">
        <f t="shared" si="8"/>
        <v>35.173124002783403</v>
      </c>
      <c r="AL509" s="3">
        <f t="shared" si="8"/>
        <v>40.06972691142564</v>
      </c>
      <c r="AM509" s="3">
        <f>(1-0.25)/2*AM3/LN(AM3)</f>
        <v>44.879196013477596</v>
      </c>
      <c r="AN509" s="3">
        <f>(1-0.25)/2*AN3/LN(AN3)</f>
        <v>49.614880015441017</v>
      </c>
      <c r="AO509" s="15">
        <f t="shared" si="8"/>
        <v>54.286810237906479</v>
      </c>
    </row>
    <row r="510" spans="1:41" s="3" customFormat="1" x14ac:dyDescent="0.3">
      <c r="A510" s="3" t="s">
        <v>25</v>
      </c>
      <c r="B510" s="14">
        <f>(IMEXP(-0.25)+0.25/10)*B3</f>
        <v>241.1402349214215</v>
      </c>
      <c r="C510" s="3">
        <f t="shared" ref="C510:AO510" si="9">(IMEXP(-0.25)+0.25/10)*C3</f>
        <v>321.52031322856203</v>
      </c>
      <c r="D510" s="3">
        <f t="shared" si="9"/>
        <v>401.90039153570251</v>
      </c>
      <c r="E510" s="3">
        <f t="shared" si="9"/>
        <v>482.28046984284299</v>
      </c>
      <c r="F510" s="3">
        <f t="shared" si="9"/>
        <v>562.66054814998347</v>
      </c>
      <c r="G510" s="3">
        <f t="shared" si="9"/>
        <v>643.04062645712406</v>
      </c>
      <c r="H510" s="3">
        <f t="shared" si="9"/>
        <v>723.42070476426454</v>
      </c>
      <c r="I510" s="15">
        <f t="shared" si="9"/>
        <v>803.80078307140502</v>
      </c>
      <c r="J510" s="14">
        <f t="shared" si="9"/>
        <v>241.1402349214215</v>
      </c>
      <c r="K510" s="3">
        <f t="shared" si="9"/>
        <v>321.52031322856203</v>
      </c>
      <c r="L510" s="3">
        <f t="shared" si="9"/>
        <v>401.90039153570251</v>
      </c>
      <c r="M510" s="3">
        <f t="shared" si="9"/>
        <v>482.28046984284299</v>
      </c>
      <c r="N510" s="3">
        <f t="shared" si="9"/>
        <v>562.66054814998347</v>
      </c>
      <c r="O510" s="3">
        <f t="shared" si="9"/>
        <v>643.04062645712406</v>
      </c>
      <c r="P510" s="3">
        <f t="shared" si="9"/>
        <v>723.42070476426454</v>
      </c>
      <c r="Q510" s="15">
        <f t="shared" si="9"/>
        <v>803.80078307140502</v>
      </c>
      <c r="R510" s="14">
        <f t="shared" si="9"/>
        <v>241.1402349214215</v>
      </c>
      <c r="S510" s="3">
        <f t="shared" si="9"/>
        <v>321.52031322856203</v>
      </c>
      <c r="T510" s="3">
        <f t="shared" si="9"/>
        <v>401.90039153570251</v>
      </c>
      <c r="U510" s="3">
        <f t="shared" si="9"/>
        <v>482.28046984284299</v>
      </c>
      <c r="V510" s="3">
        <f t="shared" si="9"/>
        <v>562.66054814998347</v>
      </c>
      <c r="W510" s="3">
        <f t="shared" si="9"/>
        <v>643.04062645712406</v>
      </c>
      <c r="X510" s="3">
        <f t="shared" si="9"/>
        <v>723.42070476426454</v>
      </c>
      <c r="Y510" s="15">
        <f t="shared" si="9"/>
        <v>803.80078307140502</v>
      </c>
      <c r="Z510" s="14">
        <f t="shared" si="9"/>
        <v>241.1402349214215</v>
      </c>
      <c r="AA510" s="3">
        <f t="shared" si="9"/>
        <v>321.52031322856203</v>
      </c>
      <c r="AB510" s="3">
        <f t="shared" si="9"/>
        <v>401.90039153570251</v>
      </c>
      <c r="AC510" s="3">
        <f t="shared" si="9"/>
        <v>482.28046984284299</v>
      </c>
      <c r="AD510" s="3">
        <f t="shared" si="9"/>
        <v>562.66054814998347</v>
      </c>
      <c r="AE510" s="3">
        <f t="shared" si="9"/>
        <v>643.04062645712406</v>
      </c>
      <c r="AF510" s="3">
        <f t="shared" si="9"/>
        <v>723.42070476426454</v>
      </c>
      <c r="AG510" s="15">
        <f t="shared" si="9"/>
        <v>803.80078307140502</v>
      </c>
      <c r="AH510" s="14">
        <f t="shared" si="9"/>
        <v>241.1402349214215</v>
      </c>
      <c r="AI510" s="3">
        <f t="shared" si="9"/>
        <v>321.52031322856203</v>
      </c>
      <c r="AJ510" s="3">
        <f t="shared" si="9"/>
        <v>401.90039153570251</v>
      </c>
      <c r="AK510" s="3">
        <f t="shared" si="9"/>
        <v>482.28046984284299</v>
      </c>
      <c r="AL510" s="3">
        <f t="shared" si="9"/>
        <v>562.66054814998347</v>
      </c>
      <c r="AM510" s="3">
        <f t="shared" si="9"/>
        <v>643.04062645712406</v>
      </c>
      <c r="AN510" s="3">
        <f t="shared" si="9"/>
        <v>723.42070476426454</v>
      </c>
      <c r="AO510" s="15">
        <f t="shared" si="9"/>
        <v>803.80078307140502</v>
      </c>
    </row>
    <row r="512" spans="1:41" x14ac:dyDescent="0.3">
      <c r="A512" s="34" t="s">
        <v>42</v>
      </c>
    </row>
    <row r="513" spans="1:1" x14ac:dyDescent="0.3">
      <c r="A513" s="34"/>
    </row>
    <row r="514" spans="1:1" x14ac:dyDescent="0.3">
      <c r="A514" s="34"/>
    </row>
    <row r="515" spans="1:1" x14ac:dyDescent="0.3">
      <c r="A515" s="34"/>
    </row>
    <row r="516" spans="1:1" x14ac:dyDescent="0.3">
      <c r="A516" s="34"/>
    </row>
    <row r="517" spans="1:1" x14ac:dyDescent="0.3">
      <c r="A517" s="34"/>
    </row>
    <row r="518" spans="1:1" x14ac:dyDescent="0.3">
      <c r="A518" s="34"/>
    </row>
    <row r="519" spans="1:1" x14ac:dyDescent="0.3">
      <c r="A519" s="34"/>
    </row>
    <row r="520" spans="1:1" x14ac:dyDescent="0.3">
      <c r="A520" s="34"/>
    </row>
    <row r="521" spans="1:1" x14ac:dyDescent="0.3">
      <c r="A521" s="34"/>
    </row>
    <row r="522" spans="1:1" x14ac:dyDescent="0.3">
      <c r="A522" s="34"/>
    </row>
    <row r="523" spans="1:1" x14ac:dyDescent="0.3">
      <c r="A523" s="34"/>
    </row>
    <row r="524" spans="1:1" x14ac:dyDescent="0.3">
      <c r="A524" s="34"/>
    </row>
    <row r="525" spans="1:1" x14ac:dyDescent="0.3">
      <c r="A525" s="34"/>
    </row>
    <row r="529" spans="1:41" x14ac:dyDescent="0.3">
      <c r="A529" s="34" t="s">
        <v>43</v>
      </c>
    </row>
    <row r="530" spans="1:41" x14ac:dyDescent="0.3">
      <c r="A530" s="34"/>
    </row>
    <row r="531" spans="1:41" x14ac:dyDescent="0.3">
      <c r="A531" s="34"/>
    </row>
    <row r="532" spans="1:41" x14ac:dyDescent="0.3">
      <c r="A532" s="34"/>
    </row>
    <row r="533" spans="1:41" x14ac:dyDescent="0.3">
      <c r="A533" s="34"/>
    </row>
    <row r="534" spans="1:41" x14ac:dyDescent="0.3">
      <c r="A534" s="34"/>
    </row>
    <row r="535" spans="1:41" x14ac:dyDescent="0.3">
      <c r="A535" s="34"/>
    </row>
    <row r="536" spans="1:41" x14ac:dyDescent="0.3">
      <c r="A536" s="34"/>
    </row>
    <row r="537" spans="1:41" x14ac:dyDescent="0.3">
      <c r="A537" s="34"/>
    </row>
    <row r="538" spans="1:41" x14ac:dyDescent="0.3">
      <c r="A538" s="34"/>
    </row>
    <row r="539" spans="1:41" x14ac:dyDescent="0.3">
      <c r="A539" s="34"/>
    </row>
    <row r="540" spans="1:41" x14ac:dyDescent="0.3">
      <c r="A540" s="34"/>
    </row>
    <row r="543" spans="1:41" x14ac:dyDescent="0.3">
      <c r="A543" s="3" t="s">
        <v>44</v>
      </c>
    </row>
    <row r="544" spans="1:41" s="3" customFormat="1" x14ac:dyDescent="0.3">
      <c r="A544" s="3" t="s">
        <v>45</v>
      </c>
      <c r="B544" s="14">
        <f>COUNTIFS(B4:B503,"&gt;" &amp;(B507-B508), B4:B503,"&lt;" &amp;(B507+B508)) / 500</f>
        <v>0.67</v>
      </c>
      <c r="C544" s="3">
        <f t="shared" ref="C544:AO544" si="10">COUNTIFS(C4:C503,"&gt;" &amp;(C507-C508), C4:C503,"&lt;" &amp;(C507+C508)) / 500</f>
        <v>0.67600000000000005</v>
      </c>
      <c r="D544" s="3">
        <f t="shared" si="10"/>
        <v>0.68</v>
      </c>
      <c r="E544" s="3">
        <f t="shared" si="10"/>
        <v>0.68799999999999994</v>
      </c>
      <c r="F544" s="3">
        <f t="shared" si="10"/>
        <v>0.69399999999999995</v>
      </c>
      <c r="G544" s="3">
        <f t="shared" si="10"/>
        <v>0.65400000000000003</v>
      </c>
      <c r="H544" s="3">
        <f t="shared" si="10"/>
        <v>0.71599999999999997</v>
      </c>
      <c r="I544" s="15">
        <f t="shared" si="10"/>
        <v>0.67800000000000005</v>
      </c>
      <c r="J544" s="14">
        <f t="shared" si="10"/>
        <v>0.66400000000000003</v>
      </c>
      <c r="K544" s="3">
        <f t="shared" si="10"/>
        <v>0.64</v>
      </c>
      <c r="L544" s="3">
        <f t="shared" si="10"/>
        <v>0.71799999999999997</v>
      </c>
      <c r="M544" s="3">
        <f t="shared" si="10"/>
        <v>0.67</v>
      </c>
      <c r="N544" s="3">
        <f t="shared" si="10"/>
        <v>0.67200000000000004</v>
      </c>
      <c r="O544" s="3">
        <f t="shared" si="10"/>
        <v>0.69</v>
      </c>
      <c r="P544" s="3">
        <f t="shared" si="10"/>
        <v>0.68600000000000005</v>
      </c>
      <c r="Q544" s="15">
        <f t="shared" si="10"/>
        <v>0.68600000000000005</v>
      </c>
      <c r="R544" s="14">
        <f t="shared" si="10"/>
        <v>0.66600000000000004</v>
      </c>
      <c r="S544" s="3">
        <f t="shared" si="10"/>
        <v>0.67600000000000005</v>
      </c>
      <c r="T544" s="3">
        <f t="shared" si="10"/>
        <v>0.65600000000000003</v>
      </c>
      <c r="U544" s="3">
        <f t="shared" si="10"/>
        <v>0.67600000000000005</v>
      </c>
      <c r="V544" s="3">
        <f t="shared" si="10"/>
        <v>0.67400000000000004</v>
      </c>
      <c r="W544" s="3">
        <f t="shared" si="10"/>
        <v>0.74399999999999999</v>
      </c>
      <c r="X544" s="3">
        <f t="shared" si="10"/>
        <v>0.69399999999999995</v>
      </c>
      <c r="Y544" s="3">
        <f t="shared" si="10"/>
        <v>0.69199999999999995</v>
      </c>
      <c r="Z544" s="14">
        <f t="shared" si="10"/>
        <v>0.65800000000000003</v>
      </c>
      <c r="AA544" s="3">
        <f t="shared" si="10"/>
        <v>0.68200000000000005</v>
      </c>
      <c r="AB544" s="3">
        <f t="shared" si="10"/>
        <v>0.63400000000000001</v>
      </c>
      <c r="AC544" s="3">
        <f t="shared" si="10"/>
        <v>0.66</v>
      </c>
      <c r="AD544" s="3">
        <f t="shared" si="10"/>
        <v>0.70399999999999996</v>
      </c>
      <c r="AE544" s="3">
        <f t="shared" si="10"/>
        <v>0.65800000000000003</v>
      </c>
      <c r="AF544" s="3">
        <f t="shared" si="10"/>
        <v>0.67800000000000005</v>
      </c>
      <c r="AG544" s="15">
        <f t="shared" si="10"/>
        <v>0.72</v>
      </c>
      <c r="AH544" s="3">
        <f t="shared" si="10"/>
        <v>0.66400000000000003</v>
      </c>
      <c r="AI544" s="3">
        <f t="shared" si="10"/>
        <v>0.66</v>
      </c>
      <c r="AJ544" s="3">
        <f t="shared" si="10"/>
        <v>0.71799999999999997</v>
      </c>
      <c r="AK544" s="3">
        <f t="shared" si="10"/>
        <v>0.67800000000000005</v>
      </c>
      <c r="AL544" s="3">
        <f t="shared" si="10"/>
        <v>0.66800000000000004</v>
      </c>
      <c r="AM544" s="3">
        <f t="shared" si="10"/>
        <v>0.64600000000000002</v>
      </c>
      <c r="AN544" s="3">
        <f t="shared" si="10"/>
        <v>0.67400000000000004</v>
      </c>
      <c r="AO544" s="15">
        <f t="shared" si="10"/>
        <v>0.67</v>
      </c>
    </row>
    <row r="545" spans="1:41" s="3" customFormat="1" x14ac:dyDescent="0.3">
      <c r="A545" s="3" t="s">
        <v>46</v>
      </c>
      <c r="B545" s="14">
        <f>COUNTIFS(B4:B503,"&gt;" &amp;(B507-B508*2), B4:B503,"&lt;" &amp;(B507+B508*2)) / 500</f>
        <v>0.95799999999999996</v>
      </c>
      <c r="C545" s="3">
        <f t="shared" ref="C545:AO545" si="11">COUNTIFS(C4:C503,"&gt;" &amp;(C507-C508*2), C4:C503,"&lt;" &amp;(C507+C508*2)) / 500</f>
        <v>0.94799999999999995</v>
      </c>
      <c r="D545" s="3">
        <f t="shared" si="11"/>
        <v>0.95</v>
      </c>
      <c r="E545" s="3">
        <f t="shared" si="11"/>
        <v>0.95399999999999996</v>
      </c>
      <c r="F545" s="3">
        <f t="shared" si="11"/>
        <v>0.97</v>
      </c>
      <c r="G545" s="3">
        <f t="shared" si="11"/>
        <v>0.95399999999999996</v>
      </c>
      <c r="H545" s="3">
        <f t="shared" si="11"/>
        <v>0.94799999999999995</v>
      </c>
      <c r="I545" s="15">
        <f t="shared" si="11"/>
        <v>0.95799999999999996</v>
      </c>
      <c r="J545" s="14">
        <f t="shared" si="11"/>
        <v>0.95199999999999996</v>
      </c>
      <c r="K545" s="3">
        <f t="shared" si="11"/>
        <v>0.96</v>
      </c>
      <c r="L545" s="3">
        <f t="shared" si="11"/>
        <v>0.94399999999999995</v>
      </c>
      <c r="M545" s="3">
        <f t="shared" si="11"/>
        <v>0.95199999999999996</v>
      </c>
      <c r="N545" s="3">
        <f t="shared" si="11"/>
        <v>0.94799999999999995</v>
      </c>
      <c r="O545" s="3">
        <f t="shared" si="11"/>
        <v>0.95599999999999996</v>
      </c>
      <c r="P545" s="3">
        <f t="shared" si="11"/>
        <v>0.95399999999999996</v>
      </c>
      <c r="Q545" s="15">
        <f t="shared" si="11"/>
        <v>0.95199999999999996</v>
      </c>
      <c r="R545" s="14">
        <f t="shared" si="11"/>
        <v>0.96799999999999997</v>
      </c>
      <c r="S545" s="3">
        <f t="shared" si="11"/>
        <v>0.96199999999999997</v>
      </c>
      <c r="T545" s="3">
        <f t="shared" si="11"/>
        <v>0.95599999999999996</v>
      </c>
      <c r="U545" s="3">
        <f t="shared" si="11"/>
        <v>0.95599999999999996</v>
      </c>
      <c r="V545" s="3">
        <f t="shared" si="11"/>
        <v>0.96399999999999997</v>
      </c>
      <c r="W545" s="3">
        <f t="shared" si="11"/>
        <v>0.94399999999999995</v>
      </c>
      <c r="X545" s="3">
        <f t="shared" si="11"/>
        <v>0.97</v>
      </c>
      <c r="Y545" s="3">
        <f t="shared" si="11"/>
        <v>0.95199999999999996</v>
      </c>
      <c r="Z545" s="14">
        <f t="shared" si="11"/>
        <v>0.96199999999999997</v>
      </c>
      <c r="AA545" s="3">
        <f t="shared" si="11"/>
        <v>0.95599999999999996</v>
      </c>
      <c r="AB545" s="3">
        <f t="shared" si="11"/>
        <v>0.96399999999999997</v>
      </c>
      <c r="AC545" s="3">
        <f t="shared" si="11"/>
        <v>0.97399999999999998</v>
      </c>
      <c r="AD545" s="3">
        <f t="shared" si="11"/>
        <v>0.95799999999999996</v>
      </c>
      <c r="AE545" s="3">
        <f t="shared" si="11"/>
        <v>0.95399999999999996</v>
      </c>
      <c r="AF545" s="3">
        <f t="shared" si="11"/>
        <v>0.95199999999999996</v>
      </c>
      <c r="AG545" s="15">
        <f t="shared" si="11"/>
        <v>0.95199999999999996</v>
      </c>
      <c r="AH545" s="3">
        <f t="shared" si="11"/>
        <v>0.94399999999999995</v>
      </c>
      <c r="AI545" s="3">
        <f t="shared" si="11"/>
        <v>0.96399999999999997</v>
      </c>
      <c r="AJ545" s="3">
        <f t="shared" si="11"/>
        <v>0.93600000000000005</v>
      </c>
      <c r="AK545" s="3">
        <f t="shared" si="11"/>
        <v>0.96199999999999997</v>
      </c>
      <c r="AL545" s="3">
        <f t="shared" si="11"/>
        <v>0.96399999999999997</v>
      </c>
      <c r="AM545" s="3">
        <f t="shared" si="11"/>
        <v>0.95799999999999996</v>
      </c>
      <c r="AN545" s="3">
        <f t="shared" si="11"/>
        <v>0.95799999999999996</v>
      </c>
      <c r="AO545" s="15">
        <f t="shared" si="11"/>
        <v>0.95799999999999996</v>
      </c>
    </row>
    <row r="546" spans="1:41" s="3" customFormat="1" x14ac:dyDescent="0.3">
      <c r="A546" s="3" t="s">
        <v>47</v>
      </c>
      <c r="B546" s="14">
        <f>COUNTIFS(B4:B503,"&gt;" &amp;(B507-B508*3), B4:B503,"&lt;" &amp;(B507+B508*3)) / 500</f>
        <v>1</v>
      </c>
      <c r="C546" s="3">
        <f t="shared" ref="C546:AO546" si="12">COUNTIFS(C4:C503,"&gt;" &amp;(C507-C508*3), C4:C503,"&lt;" &amp;(C507+C508*3)) / 500</f>
        <v>0.998</v>
      </c>
      <c r="D546" s="3">
        <f t="shared" si="12"/>
        <v>0.996</v>
      </c>
      <c r="E546" s="3">
        <f t="shared" si="12"/>
        <v>0.996</v>
      </c>
      <c r="F546" s="3">
        <f t="shared" si="12"/>
        <v>0.998</v>
      </c>
      <c r="G546" s="3">
        <f t="shared" si="12"/>
        <v>1</v>
      </c>
      <c r="H546" s="3">
        <f t="shared" si="12"/>
        <v>0.996</v>
      </c>
      <c r="I546" s="15">
        <f t="shared" si="12"/>
        <v>0.99199999999999999</v>
      </c>
      <c r="J546" s="14">
        <f t="shared" si="12"/>
        <v>0.996</v>
      </c>
      <c r="K546" s="3">
        <f t="shared" si="12"/>
        <v>0.996</v>
      </c>
      <c r="L546" s="3">
        <f t="shared" si="12"/>
        <v>0.998</v>
      </c>
      <c r="M546" s="3">
        <f t="shared" si="12"/>
        <v>0.998</v>
      </c>
      <c r="N546" s="3">
        <f t="shared" si="12"/>
        <v>0.996</v>
      </c>
      <c r="O546" s="3">
        <f t="shared" si="12"/>
        <v>0.998</v>
      </c>
      <c r="P546" s="3">
        <f t="shared" si="12"/>
        <v>0.996</v>
      </c>
      <c r="Q546" s="15">
        <f t="shared" si="12"/>
        <v>0.998</v>
      </c>
      <c r="R546" s="14">
        <f t="shared" si="12"/>
        <v>0.998</v>
      </c>
      <c r="S546" s="3">
        <f t="shared" si="12"/>
        <v>0.998</v>
      </c>
      <c r="T546" s="3">
        <f t="shared" si="12"/>
        <v>0.998</v>
      </c>
      <c r="U546" s="3">
        <f t="shared" si="12"/>
        <v>0.998</v>
      </c>
      <c r="V546" s="3">
        <f t="shared" si="12"/>
        <v>0.998</v>
      </c>
      <c r="W546" s="3">
        <f t="shared" si="12"/>
        <v>0.99399999999999999</v>
      </c>
      <c r="X546" s="3">
        <f t="shared" si="12"/>
        <v>0.996</v>
      </c>
      <c r="Y546" s="3">
        <f t="shared" si="12"/>
        <v>0.99199999999999999</v>
      </c>
      <c r="Z546" s="14">
        <f t="shared" si="12"/>
        <v>0.998</v>
      </c>
      <c r="AA546" s="3">
        <f t="shared" si="12"/>
        <v>0.998</v>
      </c>
      <c r="AB546" s="3">
        <f t="shared" si="12"/>
        <v>1</v>
      </c>
      <c r="AC546" s="3">
        <f t="shared" si="12"/>
        <v>0.996</v>
      </c>
      <c r="AD546" s="3">
        <f t="shared" si="12"/>
        <v>0.998</v>
      </c>
      <c r="AE546" s="3">
        <f t="shared" si="12"/>
        <v>0.998</v>
      </c>
      <c r="AF546" s="3">
        <f t="shared" si="12"/>
        <v>0.998</v>
      </c>
      <c r="AG546" s="15">
        <f t="shared" si="12"/>
        <v>0.998</v>
      </c>
      <c r="AH546" s="3">
        <f t="shared" si="12"/>
        <v>0.996</v>
      </c>
      <c r="AI546" s="3">
        <f t="shared" si="12"/>
        <v>1</v>
      </c>
      <c r="AJ546" s="3">
        <f t="shared" si="12"/>
        <v>1</v>
      </c>
      <c r="AK546" s="3">
        <f t="shared" si="12"/>
        <v>0.996</v>
      </c>
      <c r="AL546" s="3">
        <f t="shared" si="12"/>
        <v>1</v>
      </c>
      <c r="AM546" s="3">
        <f t="shared" si="12"/>
        <v>0.998</v>
      </c>
      <c r="AN546" s="3">
        <f t="shared" si="12"/>
        <v>0.99399999999999999</v>
      </c>
      <c r="AO546" s="15">
        <f t="shared" si="12"/>
        <v>0.998</v>
      </c>
    </row>
  </sheetData>
  <mergeCells count="7">
    <mergeCell ref="Z2:AG2"/>
    <mergeCell ref="AH2:AO2"/>
    <mergeCell ref="A512:A525"/>
    <mergeCell ref="A529:A540"/>
    <mergeCell ref="B2:I2"/>
    <mergeCell ref="J2:Q2"/>
    <mergeCell ref="R2:Y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9228A-4243-4729-8592-A4A88ED23561}">
  <dimension ref="A1:AO546"/>
  <sheetViews>
    <sheetView topLeftCell="A512" workbookViewId="0">
      <selection activeCell="I528" sqref="I528"/>
    </sheetView>
  </sheetViews>
  <sheetFormatPr defaultRowHeight="14.4" x14ac:dyDescent="0.3"/>
  <cols>
    <col min="2" max="2" width="8.88671875" style="6"/>
    <col min="9" max="9" width="8.88671875" style="7"/>
    <col min="10" max="10" width="8.88671875" style="6"/>
    <col min="17" max="17" width="8.88671875" style="7"/>
    <col min="26" max="26" width="8.88671875" style="6"/>
    <col min="33" max="33" width="8.88671875" style="7"/>
    <col min="41" max="41" width="8.88671875" style="7"/>
  </cols>
  <sheetData>
    <row r="1" spans="2:41" x14ac:dyDescent="0.3">
      <c r="B1" s="6" t="s">
        <v>39</v>
      </c>
      <c r="I1" s="9"/>
      <c r="Q1" s="9"/>
      <c r="Y1" s="8"/>
      <c r="AG1" s="9"/>
    </row>
    <row r="2" spans="2:41" x14ac:dyDescent="0.3">
      <c r="B2" s="35" t="s">
        <v>18</v>
      </c>
      <c r="C2" s="36"/>
      <c r="D2" s="36"/>
      <c r="E2" s="36"/>
      <c r="F2" s="36"/>
      <c r="G2" s="36"/>
      <c r="H2" s="36"/>
      <c r="I2" s="37"/>
      <c r="J2" s="35" t="s">
        <v>14</v>
      </c>
      <c r="K2" s="36"/>
      <c r="L2" s="36"/>
      <c r="M2" s="36"/>
      <c r="N2" s="36"/>
      <c r="O2" s="36"/>
      <c r="P2" s="36"/>
      <c r="Q2" s="37"/>
      <c r="R2" s="35" t="s">
        <v>15</v>
      </c>
      <c r="S2" s="36"/>
      <c r="T2" s="36"/>
      <c r="U2" s="36"/>
      <c r="V2" s="36"/>
      <c r="W2" s="36"/>
      <c r="X2" s="36"/>
      <c r="Y2" s="37"/>
      <c r="Z2" s="35" t="s">
        <v>16</v>
      </c>
      <c r="AA2" s="36"/>
      <c r="AB2" s="36"/>
      <c r="AC2" s="36"/>
      <c r="AD2" s="36"/>
      <c r="AE2" s="36"/>
      <c r="AF2" s="36"/>
      <c r="AG2" s="37"/>
      <c r="AH2" s="35" t="s">
        <v>17</v>
      </c>
      <c r="AI2" s="36"/>
      <c r="AJ2" s="36"/>
      <c r="AK2" s="36"/>
      <c r="AL2" s="36"/>
      <c r="AM2" s="36"/>
      <c r="AN2" s="36"/>
      <c r="AO2" s="37"/>
    </row>
    <row r="3" spans="2:41" s="1" customFormat="1" x14ac:dyDescent="0.3">
      <c r="B3" s="10">
        <v>200</v>
      </c>
      <c r="C3" s="11">
        <v>300</v>
      </c>
      <c r="D3" s="11">
        <v>400</v>
      </c>
      <c r="E3" s="11">
        <v>500</v>
      </c>
      <c r="F3" s="11">
        <v>600</v>
      </c>
      <c r="G3" s="11">
        <v>700</v>
      </c>
      <c r="H3" s="11">
        <v>800</v>
      </c>
      <c r="I3" s="12">
        <v>900</v>
      </c>
      <c r="J3" s="10">
        <v>200</v>
      </c>
      <c r="K3" s="11">
        <v>300</v>
      </c>
      <c r="L3" s="11">
        <v>400</v>
      </c>
      <c r="M3" s="11">
        <v>500</v>
      </c>
      <c r="N3" s="11">
        <v>600</v>
      </c>
      <c r="O3" s="11">
        <v>700</v>
      </c>
      <c r="P3" s="11">
        <v>800</v>
      </c>
      <c r="Q3" s="16">
        <v>900</v>
      </c>
      <c r="R3" s="11">
        <v>200</v>
      </c>
      <c r="S3" s="11">
        <v>300</v>
      </c>
      <c r="T3" s="11">
        <v>400</v>
      </c>
      <c r="U3" s="11">
        <v>500</v>
      </c>
      <c r="V3" s="11">
        <v>600</v>
      </c>
      <c r="W3" s="11">
        <v>700</v>
      </c>
      <c r="X3" s="11">
        <v>800</v>
      </c>
      <c r="Y3" s="11">
        <v>900</v>
      </c>
      <c r="Z3" s="10">
        <v>200</v>
      </c>
      <c r="AA3" s="11">
        <v>300</v>
      </c>
      <c r="AB3" s="11">
        <v>400</v>
      </c>
      <c r="AC3" s="11">
        <v>500</v>
      </c>
      <c r="AD3" s="11">
        <v>600</v>
      </c>
      <c r="AE3" s="11">
        <v>700</v>
      </c>
      <c r="AF3" s="11">
        <v>800</v>
      </c>
      <c r="AG3" s="12">
        <v>900</v>
      </c>
      <c r="AH3" s="11">
        <v>200</v>
      </c>
      <c r="AI3" s="11">
        <v>300</v>
      </c>
      <c r="AJ3" s="11">
        <v>400</v>
      </c>
      <c r="AK3" s="11">
        <v>500</v>
      </c>
      <c r="AL3" s="11">
        <v>600</v>
      </c>
      <c r="AM3" s="11">
        <v>700</v>
      </c>
      <c r="AN3" s="11">
        <v>800</v>
      </c>
      <c r="AO3" s="12">
        <v>900</v>
      </c>
    </row>
    <row r="4" spans="2:41" x14ac:dyDescent="0.3">
      <c r="B4" s="6">
        <v>98</v>
      </c>
      <c r="C4">
        <v>144</v>
      </c>
      <c r="D4">
        <v>185</v>
      </c>
      <c r="E4">
        <v>228</v>
      </c>
      <c r="F4">
        <v>279</v>
      </c>
      <c r="G4">
        <v>309</v>
      </c>
      <c r="H4">
        <v>360</v>
      </c>
      <c r="I4">
        <v>399</v>
      </c>
      <c r="J4" s="6">
        <v>88</v>
      </c>
      <c r="K4">
        <v>136</v>
      </c>
      <c r="L4">
        <v>181</v>
      </c>
      <c r="M4">
        <v>227</v>
      </c>
      <c r="N4">
        <v>269</v>
      </c>
      <c r="O4">
        <v>305</v>
      </c>
      <c r="P4">
        <v>349</v>
      </c>
      <c r="Q4" s="7">
        <v>398</v>
      </c>
      <c r="R4">
        <v>87</v>
      </c>
      <c r="S4">
        <v>135</v>
      </c>
      <c r="T4">
        <v>180</v>
      </c>
      <c r="U4">
        <v>227</v>
      </c>
      <c r="V4">
        <v>267</v>
      </c>
      <c r="W4">
        <v>305</v>
      </c>
      <c r="X4">
        <v>349</v>
      </c>
      <c r="Y4">
        <v>398</v>
      </c>
      <c r="Z4" s="6">
        <v>86</v>
      </c>
      <c r="AA4">
        <v>136</v>
      </c>
      <c r="AB4">
        <v>179</v>
      </c>
      <c r="AC4">
        <v>224</v>
      </c>
      <c r="AD4">
        <v>264</v>
      </c>
      <c r="AE4">
        <v>312</v>
      </c>
      <c r="AF4">
        <v>351</v>
      </c>
      <c r="AG4" s="7">
        <v>394</v>
      </c>
      <c r="AH4">
        <v>84</v>
      </c>
      <c r="AI4">
        <v>137</v>
      </c>
      <c r="AJ4">
        <v>179</v>
      </c>
      <c r="AK4">
        <v>221</v>
      </c>
      <c r="AL4">
        <v>271</v>
      </c>
      <c r="AM4">
        <v>304</v>
      </c>
      <c r="AN4">
        <v>354</v>
      </c>
      <c r="AO4" s="7">
        <v>396</v>
      </c>
    </row>
    <row r="5" spans="2:41" x14ac:dyDescent="0.3">
      <c r="B5" s="6">
        <v>99</v>
      </c>
      <c r="C5">
        <v>146</v>
      </c>
      <c r="D5">
        <v>184</v>
      </c>
      <c r="E5">
        <v>226</v>
      </c>
      <c r="F5">
        <v>265</v>
      </c>
      <c r="G5">
        <v>322</v>
      </c>
      <c r="H5">
        <v>353</v>
      </c>
      <c r="I5">
        <v>409</v>
      </c>
      <c r="J5" s="6">
        <v>88</v>
      </c>
      <c r="K5">
        <v>136</v>
      </c>
      <c r="L5">
        <v>177</v>
      </c>
      <c r="M5">
        <v>221</v>
      </c>
      <c r="N5">
        <v>267</v>
      </c>
      <c r="O5">
        <v>309</v>
      </c>
      <c r="P5">
        <v>360</v>
      </c>
      <c r="Q5" s="7">
        <v>406</v>
      </c>
      <c r="R5">
        <v>86</v>
      </c>
      <c r="S5">
        <v>134</v>
      </c>
      <c r="T5">
        <v>176</v>
      </c>
      <c r="U5">
        <v>217</v>
      </c>
      <c r="V5">
        <v>263</v>
      </c>
      <c r="W5">
        <v>312</v>
      </c>
      <c r="X5">
        <v>353</v>
      </c>
      <c r="Y5">
        <v>402</v>
      </c>
      <c r="Z5" s="6">
        <v>87</v>
      </c>
      <c r="AA5">
        <v>132</v>
      </c>
      <c r="AB5">
        <v>177</v>
      </c>
      <c r="AC5">
        <v>219</v>
      </c>
      <c r="AD5">
        <v>264</v>
      </c>
      <c r="AE5">
        <v>308</v>
      </c>
      <c r="AF5">
        <v>341</v>
      </c>
      <c r="AG5" s="7">
        <v>392</v>
      </c>
      <c r="AH5">
        <v>89</v>
      </c>
      <c r="AI5">
        <v>133</v>
      </c>
      <c r="AJ5">
        <v>176</v>
      </c>
      <c r="AK5">
        <v>224</v>
      </c>
      <c r="AL5">
        <v>272</v>
      </c>
      <c r="AM5">
        <v>299</v>
      </c>
      <c r="AN5">
        <v>355</v>
      </c>
      <c r="AO5" s="7">
        <v>398</v>
      </c>
    </row>
    <row r="6" spans="2:41" x14ac:dyDescent="0.3">
      <c r="B6" s="6">
        <v>99</v>
      </c>
      <c r="C6">
        <v>138</v>
      </c>
      <c r="D6">
        <v>188</v>
      </c>
      <c r="E6">
        <v>226</v>
      </c>
      <c r="F6">
        <v>277</v>
      </c>
      <c r="G6">
        <v>308</v>
      </c>
      <c r="H6">
        <v>364</v>
      </c>
      <c r="I6">
        <v>407</v>
      </c>
      <c r="J6" s="6">
        <v>88</v>
      </c>
      <c r="K6">
        <v>133</v>
      </c>
      <c r="L6">
        <v>174</v>
      </c>
      <c r="M6">
        <v>224</v>
      </c>
      <c r="N6">
        <v>265</v>
      </c>
      <c r="O6">
        <v>309</v>
      </c>
      <c r="P6">
        <v>351</v>
      </c>
      <c r="Q6" s="7">
        <v>397</v>
      </c>
      <c r="R6">
        <v>87</v>
      </c>
      <c r="S6">
        <v>134</v>
      </c>
      <c r="T6">
        <v>176</v>
      </c>
      <c r="U6">
        <v>220</v>
      </c>
      <c r="V6">
        <v>267</v>
      </c>
      <c r="W6">
        <v>308</v>
      </c>
      <c r="X6">
        <v>358</v>
      </c>
      <c r="Y6">
        <v>404</v>
      </c>
      <c r="Z6" s="6">
        <v>86</v>
      </c>
      <c r="AA6">
        <v>134</v>
      </c>
      <c r="AB6">
        <v>177</v>
      </c>
      <c r="AC6">
        <v>221</v>
      </c>
      <c r="AD6">
        <v>260</v>
      </c>
      <c r="AE6">
        <v>310</v>
      </c>
      <c r="AF6">
        <v>348</v>
      </c>
      <c r="AG6" s="7">
        <v>395</v>
      </c>
      <c r="AH6">
        <v>89</v>
      </c>
      <c r="AI6">
        <v>132</v>
      </c>
      <c r="AJ6">
        <v>178</v>
      </c>
      <c r="AK6">
        <v>222</v>
      </c>
      <c r="AL6">
        <v>269</v>
      </c>
      <c r="AM6">
        <v>308</v>
      </c>
      <c r="AN6">
        <v>350</v>
      </c>
      <c r="AO6" s="7">
        <v>393</v>
      </c>
    </row>
    <row r="7" spans="2:41" x14ac:dyDescent="0.3">
      <c r="B7" s="6">
        <v>96</v>
      </c>
      <c r="C7">
        <v>134</v>
      </c>
      <c r="D7">
        <v>181</v>
      </c>
      <c r="E7">
        <v>233</v>
      </c>
      <c r="F7">
        <v>266</v>
      </c>
      <c r="G7">
        <v>323</v>
      </c>
      <c r="H7">
        <v>354</v>
      </c>
      <c r="I7">
        <v>398</v>
      </c>
      <c r="J7" s="6">
        <v>89</v>
      </c>
      <c r="K7">
        <v>140</v>
      </c>
      <c r="L7">
        <v>180</v>
      </c>
      <c r="M7">
        <v>222</v>
      </c>
      <c r="N7">
        <v>262</v>
      </c>
      <c r="O7">
        <v>306</v>
      </c>
      <c r="P7">
        <v>354</v>
      </c>
      <c r="Q7" s="7">
        <v>396</v>
      </c>
      <c r="R7">
        <v>88</v>
      </c>
      <c r="S7">
        <v>131</v>
      </c>
      <c r="T7">
        <v>176</v>
      </c>
      <c r="U7">
        <v>222</v>
      </c>
      <c r="V7">
        <v>270</v>
      </c>
      <c r="W7">
        <v>305</v>
      </c>
      <c r="X7">
        <v>356</v>
      </c>
      <c r="Y7">
        <v>395</v>
      </c>
      <c r="Z7" s="6">
        <v>86</v>
      </c>
      <c r="AA7">
        <v>135</v>
      </c>
      <c r="AB7">
        <v>176</v>
      </c>
      <c r="AC7">
        <v>219</v>
      </c>
      <c r="AD7">
        <v>265</v>
      </c>
      <c r="AE7">
        <v>311</v>
      </c>
      <c r="AF7">
        <v>350</v>
      </c>
      <c r="AG7" s="7">
        <v>398</v>
      </c>
      <c r="AH7">
        <v>89</v>
      </c>
      <c r="AI7">
        <v>131</v>
      </c>
      <c r="AJ7">
        <v>179</v>
      </c>
      <c r="AK7">
        <v>220</v>
      </c>
      <c r="AL7">
        <v>264</v>
      </c>
      <c r="AM7">
        <v>301</v>
      </c>
      <c r="AN7">
        <v>352</v>
      </c>
      <c r="AO7" s="7">
        <v>385</v>
      </c>
    </row>
    <row r="8" spans="2:41" x14ac:dyDescent="0.3">
      <c r="B8" s="6">
        <v>102</v>
      </c>
      <c r="C8">
        <v>136</v>
      </c>
      <c r="D8">
        <v>183</v>
      </c>
      <c r="E8">
        <v>226</v>
      </c>
      <c r="F8">
        <v>278</v>
      </c>
      <c r="G8">
        <v>313</v>
      </c>
      <c r="H8">
        <v>355</v>
      </c>
      <c r="I8">
        <v>401</v>
      </c>
      <c r="J8" s="6">
        <v>92</v>
      </c>
      <c r="K8">
        <v>135</v>
      </c>
      <c r="L8">
        <v>177</v>
      </c>
      <c r="M8">
        <v>218</v>
      </c>
      <c r="N8">
        <v>261</v>
      </c>
      <c r="O8">
        <v>307</v>
      </c>
      <c r="P8">
        <v>361</v>
      </c>
      <c r="Q8" s="7">
        <v>402</v>
      </c>
      <c r="R8">
        <v>88</v>
      </c>
      <c r="S8">
        <v>132</v>
      </c>
      <c r="T8">
        <v>173</v>
      </c>
      <c r="U8">
        <v>222</v>
      </c>
      <c r="V8">
        <v>262</v>
      </c>
      <c r="W8">
        <v>309</v>
      </c>
      <c r="X8">
        <v>351</v>
      </c>
      <c r="Y8">
        <v>396</v>
      </c>
      <c r="Z8" s="6">
        <v>90</v>
      </c>
      <c r="AA8">
        <v>129</v>
      </c>
      <c r="AB8">
        <v>173</v>
      </c>
      <c r="AC8">
        <v>222</v>
      </c>
      <c r="AD8">
        <v>265</v>
      </c>
      <c r="AE8">
        <v>299</v>
      </c>
      <c r="AF8">
        <v>352</v>
      </c>
      <c r="AG8" s="7">
        <v>400</v>
      </c>
      <c r="AH8">
        <v>87</v>
      </c>
      <c r="AI8">
        <v>130</v>
      </c>
      <c r="AJ8">
        <v>177</v>
      </c>
      <c r="AK8">
        <v>222</v>
      </c>
      <c r="AL8">
        <v>258</v>
      </c>
      <c r="AM8">
        <v>309</v>
      </c>
      <c r="AN8">
        <v>351</v>
      </c>
      <c r="AO8" s="7">
        <v>393</v>
      </c>
    </row>
    <row r="9" spans="2:41" x14ac:dyDescent="0.3">
      <c r="B9" s="6">
        <v>98</v>
      </c>
      <c r="C9">
        <v>145</v>
      </c>
      <c r="D9">
        <v>181</v>
      </c>
      <c r="E9">
        <v>229</v>
      </c>
      <c r="F9">
        <v>274</v>
      </c>
      <c r="G9">
        <v>323</v>
      </c>
      <c r="H9">
        <v>369</v>
      </c>
      <c r="I9">
        <v>403</v>
      </c>
      <c r="J9" s="6">
        <v>89</v>
      </c>
      <c r="K9">
        <v>136</v>
      </c>
      <c r="L9">
        <v>174</v>
      </c>
      <c r="M9">
        <v>221</v>
      </c>
      <c r="N9">
        <v>262</v>
      </c>
      <c r="O9">
        <v>314</v>
      </c>
      <c r="P9">
        <v>351</v>
      </c>
      <c r="Q9" s="7">
        <v>395</v>
      </c>
      <c r="R9">
        <v>89</v>
      </c>
      <c r="S9">
        <v>137</v>
      </c>
      <c r="T9">
        <v>177</v>
      </c>
      <c r="U9">
        <v>218</v>
      </c>
      <c r="V9">
        <v>259</v>
      </c>
      <c r="W9">
        <v>317</v>
      </c>
      <c r="X9">
        <v>353</v>
      </c>
      <c r="Y9">
        <v>390</v>
      </c>
      <c r="Z9" s="6">
        <v>90</v>
      </c>
      <c r="AA9">
        <v>132</v>
      </c>
      <c r="AB9">
        <v>170</v>
      </c>
      <c r="AC9">
        <v>224</v>
      </c>
      <c r="AD9">
        <v>273</v>
      </c>
      <c r="AE9">
        <v>311</v>
      </c>
      <c r="AF9">
        <v>353</v>
      </c>
      <c r="AG9" s="7">
        <v>392</v>
      </c>
      <c r="AH9">
        <v>88</v>
      </c>
      <c r="AI9">
        <v>130</v>
      </c>
      <c r="AJ9">
        <v>173</v>
      </c>
      <c r="AK9">
        <v>220</v>
      </c>
      <c r="AL9">
        <v>261</v>
      </c>
      <c r="AM9">
        <v>303</v>
      </c>
      <c r="AN9">
        <v>350</v>
      </c>
      <c r="AO9" s="7">
        <v>392</v>
      </c>
    </row>
    <row r="10" spans="2:41" x14ac:dyDescent="0.3">
      <c r="B10" s="6">
        <v>96</v>
      </c>
      <c r="C10">
        <v>141</v>
      </c>
      <c r="D10">
        <v>185</v>
      </c>
      <c r="E10">
        <v>226</v>
      </c>
      <c r="F10">
        <v>273</v>
      </c>
      <c r="G10">
        <v>314</v>
      </c>
      <c r="H10">
        <v>360</v>
      </c>
      <c r="I10">
        <v>399</v>
      </c>
      <c r="J10" s="6">
        <v>87</v>
      </c>
      <c r="K10">
        <v>132</v>
      </c>
      <c r="L10">
        <v>172</v>
      </c>
      <c r="M10">
        <v>228</v>
      </c>
      <c r="N10">
        <v>270</v>
      </c>
      <c r="O10">
        <v>309</v>
      </c>
      <c r="P10">
        <v>353</v>
      </c>
      <c r="Q10" s="7">
        <v>388</v>
      </c>
      <c r="R10">
        <v>88</v>
      </c>
      <c r="S10">
        <v>140</v>
      </c>
      <c r="T10">
        <v>179</v>
      </c>
      <c r="U10">
        <v>221</v>
      </c>
      <c r="V10">
        <v>261</v>
      </c>
      <c r="W10">
        <v>306</v>
      </c>
      <c r="X10">
        <v>354</v>
      </c>
      <c r="Y10">
        <v>396</v>
      </c>
      <c r="Z10" s="6">
        <v>90</v>
      </c>
      <c r="AA10">
        <v>130</v>
      </c>
      <c r="AB10">
        <v>172</v>
      </c>
      <c r="AC10">
        <v>216</v>
      </c>
      <c r="AD10">
        <v>260</v>
      </c>
      <c r="AE10">
        <v>310</v>
      </c>
      <c r="AF10">
        <v>349</v>
      </c>
      <c r="AG10" s="7">
        <v>395</v>
      </c>
      <c r="AH10">
        <v>86</v>
      </c>
      <c r="AI10">
        <v>134</v>
      </c>
      <c r="AJ10">
        <v>170</v>
      </c>
      <c r="AK10">
        <v>217</v>
      </c>
      <c r="AL10">
        <v>267</v>
      </c>
      <c r="AM10">
        <v>311</v>
      </c>
      <c r="AN10">
        <v>352</v>
      </c>
      <c r="AO10" s="7">
        <v>394</v>
      </c>
    </row>
    <row r="11" spans="2:41" x14ac:dyDescent="0.3">
      <c r="B11" s="6">
        <v>97</v>
      </c>
      <c r="C11">
        <v>140</v>
      </c>
      <c r="D11">
        <v>187</v>
      </c>
      <c r="E11">
        <v>224</v>
      </c>
      <c r="F11">
        <v>272</v>
      </c>
      <c r="G11">
        <v>315</v>
      </c>
      <c r="H11">
        <v>361</v>
      </c>
      <c r="I11">
        <v>403</v>
      </c>
      <c r="J11" s="6">
        <v>92</v>
      </c>
      <c r="K11">
        <v>137</v>
      </c>
      <c r="L11">
        <v>177</v>
      </c>
      <c r="M11">
        <v>224</v>
      </c>
      <c r="N11">
        <v>257</v>
      </c>
      <c r="O11">
        <v>319</v>
      </c>
      <c r="P11">
        <v>348</v>
      </c>
      <c r="Q11" s="7">
        <v>385</v>
      </c>
      <c r="R11">
        <v>93</v>
      </c>
      <c r="S11">
        <v>128</v>
      </c>
      <c r="T11">
        <v>174</v>
      </c>
      <c r="U11">
        <v>222</v>
      </c>
      <c r="V11">
        <v>261</v>
      </c>
      <c r="W11">
        <v>308</v>
      </c>
      <c r="X11">
        <v>351</v>
      </c>
      <c r="Y11">
        <v>397</v>
      </c>
      <c r="Z11" s="6">
        <v>86</v>
      </c>
      <c r="AA11">
        <v>127</v>
      </c>
      <c r="AB11">
        <v>172</v>
      </c>
      <c r="AC11">
        <v>224</v>
      </c>
      <c r="AD11">
        <v>262</v>
      </c>
      <c r="AE11">
        <v>307</v>
      </c>
      <c r="AF11">
        <v>360</v>
      </c>
      <c r="AG11" s="7">
        <v>395</v>
      </c>
      <c r="AH11">
        <v>87</v>
      </c>
      <c r="AI11">
        <v>132</v>
      </c>
      <c r="AJ11">
        <v>175</v>
      </c>
      <c r="AK11">
        <v>217</v>
      </c>
      <c r="AL11">
        <v>266</v>
      </c>
      <c r="AM11">
        <v>312</v>
      </c>
      <c r="AN11">
        <v>359</v>
      </c>
      <c r="AO11" s="7">
        <v>398</v>
      </c>
    </row>
    <row r="12" spans="2:41" x14ac:dyDescent="0.3">
      <c r="B12" s="6">
        <v>102</v>
      </c>
      <c r="C12">
        <v>141</v>
      </c>
      <c r="D12">
        <v>184</v>
      </c>
      <c r="E12">
        <v>229</v>
      </c>
      <c r="F12">
        <v>276</v>
      </c>
      <c r="G12">
        <v>320</v>
      </c>
      <c r="H12">
        <v>357</v>
      </c>
      <c r="I12">
        <v>406</v>
      </c>
      <c r="J12" s="6">
        <v>91</v>
      </c>
      <c r="K12">
        <v>132</v>
      </c>
      <c r="L12">
        <v>175</v>
      </c>
      <c r="M12">
        <v>226</v>
      </c>
      <c r="N12">
        <v>268</v>
      </c>
      <c r="O12">
        <v>312</v>
      </c>
      <c r="P12">
        <v>359</v>
      </c>
      <c r="Q12" s="7">
        <v>400</v>
      </c>
      <c r="R12">
        <v>92</v>
      </c>
      <c r="S12">
        <v>134</v>
      </c>
      <c r="T12">
        <v>176</v>
      </c>
      <c r="U12">
        <v>218</v>
      </c>
      <c r="V12">
        <v>260</v>
      </c>
      <c r="W12">
        <v>307</v>
      </c>
      <c r="X12">
        <v>359</v>
      </c>
      <c r="Y12">
        <v>398</v>
      </c>
      <c r="Z12" s="6">
        <v>85</v>
      </c>
      <c r="AA12">
        <v>131</v>
      </c>
      <c r="AB12">
        <v>179</v>
      </c>
      <c r="AC12">
        <v>227</v>
      </c>
      <c r="AD12">
        <v>264</v>
      </c>
      <c r="AE12">
        <v>311</v>
      </c>
      <c r="AF12">
        <v>348</v>
      </c>
      <c r="AG12" s="7">
        <v>403</v>
      </c>
      <c r="AH12">
        <v>91</v>
      </c>
      <c r="AI12">
        <v>131</v>
      </c>
      <c r="AJ12">
        <v>181</v>
      </c>
      <c r="AK12">
        <v>222</v>
      </c>
      <c r="AL12">
        <v>266</v>
      </c>
      <c r="AM12">
        <v>304</v>
      </c>
      <c r="AN12">
        <v>352</v>
      </c>
      <c r="AO12" s="7">
        <v>395</v>
      </c>
    </row>
    <row r="13" spans="2:41" x14ac:dyDescent="0.3">
      <c r="B13" s="6">
        <v>101</v>
      </c>
      <c r="C13">
        <v>141</v>
      </c>
      <c r="D13">
        <v>179</v>
      </c>
      <c r="E13">
        <v>223</v>
      </c>
      <c r="F13">
        <v>267</v>
      </c>
      <c r="G13">
        <v>322</v>
      </c>
      <c r="H13">
        <v>362</v>
      </c>
      <c r="I13">
        <v>410</v>
      </c>
      <c r="J13" s="6">
        <v>87</v>
      </c>
      <c r="K13">
        <v>138</v>
      </c>
      <c r="L13">
        <v>180</v>
      </c>
      <c r="M13">
        <v>222</v>
      </c>
      <c r="N13">
        <v>268</v>
      </c>
      <c r="O13">
        <v>305</v>
      </c>
      <c r="P13">
        <v>351</v>
      </c>
      <c r="Q13" s="7">
        <v>397</v>
      </c>
      <c r="R13">
        <v>87</v>
      </c>
      <c r="S13">
        <v>133</v>
      </c>
      <c r="T13">
        <v>178</v>
      </c>
      <c r="U13">
        <v>221</v>
      </c>
      <c r="V13">
        <v>265</v>
      </c>
      <c r="W13">
        <v>304</v>
      </c>
      <c r="X13">
        <v>350</v>
      </c>
      <c r="Y13">
        <v>399</v>
      </c>
      <c r="Z13" s="6">
        <v>90</v>
      </c>
      <c r="AA13">
        <v>139</v>
      </c>
      <c r="AB13">
        <v>177</v>
      </c>
      <c r="AC13">
        <v>220</v>
      </c>
      <c r="AD13">
        <v>261</v>
      </c>
      <c r="AE13">
        <v>304</v>
      </c>
      <c r="AF13">
        <v>359</v>
      </c>
      <c r="AG13" s="7">
        <v>396</v>
      </c>
      <c r="AH13">
        <v>89</v>
      </c>
      <c r="AI13">
        <v>130</v>
      </c>
      <c r="AJ13">
        <v>174</v>
      </c>
      <c r="AK13">
        <v>220</v>
      </c>
      <c r="AL13">
        <v>257</v>
      </c>
      <c r="AM13">
        <v>308</v>
      </c>
      <c r="AN13">
        <v>355</v>
      </c>
      <c r="AO13" s="7">
        <v>389</v>
      </c>
    </row>
    <row r="14" spans="2:41" x14ac:dyDescent="0.3">
      <c r="B14" s="6">
        <v>94</v>
      </c>
      <c r="C14">
        <v>136</v>
      </c>
      <c r="D14">
        <v>187</v>
      </c>
      <c r="E14">
        <v>230</v>
      </c>
      <c r="F14">
        <v>273</v>
      </c>
      <c r="G14">
        <v>317</v>
      </c>
      <c r="H14">
        <v>356</v>
      </c>
      <c r="I14">
        <v>394</v>
      </c>
      <c r="J14" s="6">
        <v>91</v>
      </c>
      <c r="K14">
        <v>132</v>
      </c>
      <c r="L14">
        <v>183</v>
      </c>
      <c r="M14">
        <v>220</v>
      </c>
      <c r="N14">
        <v>269</v>
      </c>
      <c r="O14">
        <v>306</v>
      </c>
      <c r="P14">
        <v>353</v>
      </c>
      <c r="Q14" s="7">
        <v>396</v>
      </c>
      <c r="R14">
        <v>88</v>
      </c>
      <c r="S14">
        <v>136</v>
      </c>
      <c r="T14">
        <v>173</v>
      </c>
      <c r="U14">
        <v>221</v>
      </c>
      <c r="V14">
        <v>261</v>
      </c>
      <c r="W14">
        <v>313</v>
      </c>
      <c r="X14">
        <v>351</v>
      </c>
      <c r="Y14">
        <v>395</v>
      </c>
      <c r="Z14" s="6">
        <v>90</v>
      </c>
      <c r="AA14">
        <v>136</v>
      </c>
      <c r="AB14">
        <v>175</v>
      </c>
      <c r="AC14">
        <v>224</v>
      </c>
      <c r="AD14">
        <v>271</v>
      </c>
      <c r="AE14">
        <v>313</v>
      </c>
      <c r="AF14">
        <v>347</v>
      </c>
      <c r="AG14" s="7">
        <v>393</v>
      </c>
      <c r="AH14">
        <v>87</v>
      </c>
      <c r="AI14">
        <v>130</v>
      </c>
      <c r="AJ14">
        <v>175</v>
      </c>
      <c r="AK14">
        <v>219</v>
      </c>
      <c r="AL14">
        <v>260</v>
      </c>
      <c r="AM14">
        <v>302</v>
      </c>
      <c r="AN14">
        <v>357</v>
      </c>
      <c r="AO14" s="7">
        <v>395</v>
      </c>
    </row>
    <row r="15" spans="2:41" x14ac:dyDescent="0.3">
      <c r="B15" s="6">
        <v>100</v>
      </c>
      <c r="C15">
        <v>140</v>
      </c>
      <c r="D15">
        <v>189</v>
      </c>
      <c r="E15">
        <v>235</v>
      </c>
      <c r="F15">
        <v>269</v>
      </c>
      <c r="G15">
        <v>313</v>
      </c>
      <c r="H15">
        <v>365</v>
      </c>
      <c r="I15">
        <v>402</v>
      </c>
      <c r="J15" s="6">
        <v>88</v>
      </c>
      <c r="K15">
        <v>134</v>
      </c>
      <c r="L15">
        <v>180</v>
      </c>
      <c r="M15">
        <v>227</v>
      </c>
      <c r="N15">
        <v>268</v>
      </c>
      <c r="O15">
        <v>317</v>
      </c>
      <c r="P15">
        <v>355</v>
      </c>
      <c r="Q15" s="7">
        <v>400</v>
      </c>
      <c r="R15">
        <v>88</v>
      </c>
      <c r="S15">
        <v>135</v>
      </c>
      <c r="T15">
        <v>175</v>
      </c>
      <c r="U15">
        <v>216</v>
      </c>
      <c r="V15">
        <v>266</v>
      </c>
      <c r="W15">
        <v>309</v>
      </c>
      <c r="X15">
        <v>350</v>
      </c>
      <c r="Y15">
        <v>402</v>
      </c>
      <c r="Z15" s="6">
        <v>89</v>
      </c>
      <c r="AA15">
        <v>133</v>
      </c>
      <c r="AB15">
        <v>183</v>
      </c>
      <c r="AC15">
        <v>220</v>
      </c>
      <c r="AD15">
        <v>262</v>
      </c>
      <c r="AE15">
        <v>307</v>
      </c>
      <c r="AF15">
        <v>357</v>
      </c>
      <c r="AG15" s="7">
        <v>397</v>
      </c>
      <c r="AH15">
        <v>87</v>
      </c>
      <c r="AI15">
        <v>131</v>
      </c>
      <c r="AJ15">
        <v>176</v>
      </c>
      <c r="AK15">
        <v>219</v>
      </c>
      <c r="AL15">
        <v>264</v>
      </c>
      <c r="AM15">
        <v>312</v>
      </c>
      <c r="AN15">
        <v>354</v>
      </c>
      <c r="AO15" s="7">
        <v>394</v>
      </c>
    </row>
    <row r="16" spans="2:41" x14ac:dyDescent="0.3">
      <c r="B16" s="6">
        <v>95</v>
      </c>
      <c r="C16">
        <v>140</v>
      </c>
      <c r="D16">
        <v>186</v>
      </c>
      <c r="E16">
        <v>232</v>
      </c>
      <c r="F16">
        <v>271</v>
      </c>
      <c r="G16">
        <v>313</v>
      </c>
      <c r="H16">
        <v>363</v>
      </c>
      <c r="I16">
        <v>404</v>
      </c>
      <c r="J16" s="6">
        <v>87</v>
      </c>
      <c r="K16">
        <v>133</v>
      </c>
      <c r="L16">
        <v>174</v>
      </c>
      <c r="M16">
        <v>222</v>
      </c>
      <c r="N16">
        <v>268</v>
      </c>
      <c r="O16">
        <v>307</v>
      </c>
      <c r="P16">
        <v>353</v>
      </c>
      <c r="Q16" s="7">
        <v>394</v>
      </c>
      <c r="R16">
        <v>85</v>
      </c>
      <c r="S16">
        <v>132</v>
      </c>
      <c r="T16">
        <v>172</v>
      </c>
      <c r="U16">
        <v>228</v>
      </c>
      <c r="V16">
        <v>269</v>
      </c>
      <c r="W16">
        <v>309</v>
      </c>
      <c r="X16">
        <v>353</v>
      </c>
      <c r="Y16">
        <v>387</v>
      </c>
      <c r="Z16" s="6">
        <v>93</v>
      </c>
      <c r="AA16">
        <v>133</v>
      </c>
      <c r="AB16">
        <v>177</v>
      </c>
      <c r="AC16">
        <v>218</v>
      </c>
      <c r="AD16">
        <v>256</v>
      </c>
      <c r="AE16">
        <v>306</v>
      </c>
      <c r="AF16">
        <v>362</v>
      </c>
      <c r="AG16" s="7">
        <v>395</v>
      </c>
      <c r="AH16">
        <v>88</v>
      </c>
      <c r="AI16">
        <v>131</v>
      </c>
      <c r="AJ16">
        <v>176</v>
      </c>
      <c r="AK16">
        <v>214</v>
      </c>
      <c r="AL16">
        <v>266</v>
      </c>
      <c r="AM16">
        <v>302</v>
      </c>
      <c r="AN16">
        <v>356</v>
      </c>
      <c r="AO16" s="7">
        <v>398</v>
      </c>
    </row>
    <row r="17" spans="2:41" x14ac:dyDescent="0.3">
      <c r="B17" s="6">
        <v>96</v>
      </c>
      <c r="C17">
        <v>137</v>
      </c>
      <c r="D17">
        <v>184</v>
      </c>
      <c r="E17">
        <v>223</v>
      </c>
      <c r="F17">
        <v>268</v>
      </c>
      <c r="G17">
        <v>312</v>
      </c>
      <c r="H17">
        <v>356</v>
      </c>
      <c r="I17">
        <v>407</v>
      </c>
      <c r="J17" s="6">
        <v>92</v>
      </c>
      <c r="K17">
        <v>131</v>
      </c>
      <c r="L17">
        <v>183</v>
      </c>
      <c r="M17">
        <v>218</v>
      </c>
      <c r="N17">
        <v>266</v>
      </c>
      <c r="O17">
        <v>311</v>
      </c>
      <c r="P17">
        <v>355</v>
      </c>
      <c r="Q17" s="7">
        <v>392</v>
      </c>
      <c r="R17">
        <v>89</v>
      </c>
      <c r="S17">
        <v>130</v>
      </c>
      <c r="T17">
        <v>177</v>
      </c>
      <c r="U17">
        <v>216</v>
      </c>
      <c r="V17">
        <v>266</v>
      </c>
      <c r="W17">
        <v>309</v>
      </c>
      <c r="X17">
        <v>345</v>
      </c>
      <c r="Y17">
        <v>385</v>
      </c>
      <c r="Z17" s="6">
        <v>87</v>
      </c>
      <c r="AA17">
        <v>128</v>
      </c>
      <c r="AB17">
        <v>173</v>
      </c>
      <c r="AC17">
        <v>221</v>
      </c>
      <c r="AD17">
        <v>262</v>
      </c>
      <c r="AE17">
        <v>312</v>
      </c>
      <c r="AF17">
        <v>348</v>
      </c>
      <c r="AG17" s="7">
        <v>396</v>
      </c>
      <c r="AH17">
        <v>86</v>
      </c>
      <c r="AI17">
        <v>129</v>
      </c>
      <c r="AJ17">
        <v>173</v>
      </c>
      <c r="AK17">
        <v>214</v>
      </c>
      <c r="AL17">
        <v>269</v>
      </c>
      <c r="AM17">
        <v>311</v>
      </c>
      <c r="AN17">
        <v>341</v>
      </c>
      <c r="AO17" s="7">
        <v>391</v>
      </c>
    </row>
    <row r="18" spans="2:41" x14ac:dyDescent="0.3">
      <c r="B18" s="6">
        <v>103</v>
      </c>
      <c r="C18">
        <v>138</v>
      </c>
      <c r="D18">
        <v>188</v>
      </c>
      <c r="E18">
        <v>230</v>
      </c>
      <c r="F18">
        <v>272</v>
      </c>
      <c r="G18">
        <v>313</v>
      </c>
      <c r="H18">
        <v>358</v>
      </c>
      <c r="I18">
        <v>411</v>
      </c>
      <c r="J18" s="6">
        <v>88</v>
      </c>
      <c r="K18">
        <v>130</v>
      </c>
      <c r="L18">
        <v>177</v>
      </c>
      <c r="M18">
        <v>217</v>
      </c>
      <c r="N18">
        <v>267</v>
      </c>
      <c r="O18">
        <v>302</v>
      </c>
      <c r="P18">
        <v>356</v>
      </c>
      <c r="Q18" s="7">
        <v>402</v>
      </c>
      <c r="R18">
        <v>92</v>
      </c>
      <c r="S18">
        <v>135</v>
      </c>
      <c r="T18">
        <v>174</v>
      </c>
      <c r="U18">
        <v>223</v>
      </c>
      <c r="V18">
        <v>257</v>
      </c>
      <c r="W18">
        <v>317</v>
      </c>
      <c r="X18">
        <v>348</v>
      </c>
      <c r="Y18">
        <v>384</v>
      </c>
      <c r="Z18" s="6">
        <v>90</v>
      </c>
      <c r="AA18">
        <v>129</v>
      </c>
      <c r="AB18">
        <v>175</v>
      </c>
      <c r="AC18">
        <v>214</v>
      </c>
      <c r="AD18">
        <v>266</v>
      </c>
      <c r="AE18">
        <v>310</v>
      </c>
      <c r="AF18">
        <v>346</v>
      </c>
      <c r="AG18" s="7">
        <v>398</v>
      </c>
      <c r="AH18">
        <v>89</v>
      </c>
      <c r="AI18">
        <v>130</v>
      </c>
      <c r="AJ18">
        <v>177</v>
      </c>
      <c r="AK18">
        <v>216</v>
      </c>
      <c r="AL18">
        <v>264</v>
      </c>
      <c r="AM18">
        <v>311</v>
      </c>
      <c r="AN18">
        <v>353</v>
      </c>
      <c r="AO18" s="7">
        <v>395</v>
      </c>
    </row>
    <row r="19" spans="2:41" x14ac:dyDescent="0.3">
      <c r="B19" s="6">
        <v>95</v>
      </c>
      <c r="C19">
        <v>143</v>
      </c>
      <c r="D19">
        <v>190</v>
      </c>
      <c r="E19">
        <v>229</v>
      </c>
      <c r="F19">
        <v>273</v>
      </c>
      <c r="G19">
        <v>320</v>
      </c>
      <c r="H19">
        <v>364</v>
      </c>
      <c r="I19">
        <v>401</v>
      </c>
      <c r="J19" s="6">
        <v>91</v>
      </c>
      <c r="K19">
        <v>130</v>
      </c>
      <c r="L19">
        <v>172</v>
      </c>
      <c r="M19">
        <v>229</v>
      </c>
      <c r="N19">
        <v>264</v>
      </c>
      <c r="O19">
        <v>314</v>
      </c>
      <c r="P19">
        <v>350</v>
      </c>
      <c r="Q19" s="7">
        <v>392</v>
      </c>
      <c r="R19">
        <v>94</v>
      </c>
      <c r="S19">
        <v>131</v>
      </c>
      <c r="T19">
        <v>174</v>
      </c>
      <c r="U19">
        <v>220</v>
      </c>
      <c r="V19">
        <v>259</v>
      </c>
      <c r="W19">
        <v>303</v>
      </c>
      <c r="X19">
        <v>352</v>
      </c>
      <c r="Y19">
        <v>392</v>
      </c>
      <c r="Z19" s="6">
        <v>90</v>
      </c>
      <c r="AA19">
        <v>136</v>
      </c>
      <c r="AB19">
        <v>177</v>
      </c>
      <c r="AC19">
        <v>217</v>
      </c>
      <c r="AD19">
        <v>260</v>
      </c>
      <c r="AE19">
        <v>308</v>
      </c>
      <c r="AF19">
        <v>348</v>
      </c>
      <c r="AG19" s="7">
        <v>399</v>
      </c>
      <c r="AH19">
        <v>85</v>
      </c>
      <c r="AI19">
        <v>134</v>
      </c>
      <c r="AJ19">
        <v>170</v>
      </c>
      <c r="AK19">
        <v>215</v>
      </c>
      <c r="AL19">
        <v>267</v>
      </c>
      <c r="AM19">
        <v>308</v>
      </c>
      <c r="AN19">
        <v>349</v>
      </c>
      <c r="AO19" s="7">
        <v>387</v>
      </c>
    </row>
    <row r="20" spans="2:41" x14ac:dyDescent="0.3">
      <c r="B20" s="6">
        <v>99</v>
      </c>
      <c r="C20">
        <v>148</v>
      </c>
      <c r="D20">
        <v>182</v>
      </c>
      <c r="E20">
        <v>227</v>
      </c>
      <c r="F20">
        <v>270</v>
      </c>
      <c r="G20">
        <v>317</v>
      </c>
      <c r="H20">
        <v>367</v>
      </c>
      <c r="I20">
        <v>398</v>
      </c>
      <c r="J20" s="6">
        <v>87</v>
      </c>
      <c r="K20">
        <v>134</v>
      </c>
      <c r="L20">
        <v>178</v>
      </c>
      <c r="M20">
        <v>221</v>
      </c>
      <c r="N20">
        <v>272</v>
      </c>
      <c r="O20">
        <v>309</v>
      </c>
      <c r="P20">
        <v>354</v>
      </c>
      <c r="Q20" s="7">
        <v>396</v>
      </c>
      <c r="R20">
        <v>91</v>
      </c>
      <c r="S20">
        <v>131</v>
      </c>
      <c r="T20">
        <v>174</v>
      </c>
      <c r="U20">
        <v>226</v>
      </c>
      <c r="V20">
        <v>268</v>
      </c>
      <c r="W20">
        <v>312</v>
      </c>
      <c r="X20">
        <v>358</v>
      </c>
      <c r="Y20">
        <v>399</v>
      </c>
      <c r="Z20" s="6">
        <v>87</v>
      </c>
      <c r="AA20">
        <v>137</v>
      </c>
      <c r="AB20">
        <v>180</v>
      </c>
      <c r="AC20">
        <v>217</v>
      </c>
      <c r="AD20">
        <v>268</v>
      </c>
      <c r="AE20">
        <v>299</v>
      </c>
      <c r="AF20">
        <v>350</v>
      </c>
      <c r="AG20" s="7">
        <v>399</v>
      </c>
      <c r="AH20">
        <v>86</v>
      </c>
      <c r="AI20">
        <v>132</v>
      </c>
      <c r="AJ20">
        <v>173</v>
      </c>
      <c r="AK20">
        <v>219</v>
      </c>
      <c r="AL20">
        <v>268</v>
      </c>
      <c r="AM20">
        <v>314</v>
      </c>
      <c r="AN20">
        <v>351</v>
      </c>
      <c r="AO20" s="7">
        <v>386</v>
      </c>
    </row>
    <row r="21" spans="2:41" x14ac:dyDescent="0.3">
      <c r="B21" s="6">
        <v>98</v>
      </c>
      <c r="C21">
        <v>141</v>
      </c>
      <c r="D21">
        <v>191</v>
      </c>
      <c r="E21">
        <v>230</v>
      </c>
      <c r="F21">
        <v>274</v>
      </c>
      <c r="G21">
        <v>317</v>
      </c>
      <c r="H21">
        <v>350</v>
      </c>
      <c r="I21">
        <v>405</v>
      </c>
      <c r="J21" s="6">
        <v>88</v>
      </c>
      <c r="K21">
        <v>135</v>
      </c>
      <c r="L21">
        <v>182</v>
      </c>
      <c r="M21">
        <v>225</v>
      </c>
      <c r="N21">
        <v>261</v>
      </c>
      <c r="O21">
        <v>316</v>
      </c>
      <c r="P21">
        <v>350</v>
      </c>
      <c r="Q21" s="7">
        <v>395</v>
      </c>
      <c r="R21">
        <v>88</v>
      </c>
      <c r="S21">
        <v>130</v>
      </c>
      <c r="T21">
        <v>178</v>
      </c>
      <c r="U21">
        <v>221</v>
      </c>
      <c r="V21">
        <v>261</v>
      </c>
      <c r="W21">
        <v>307</v>
      </c>
      <c r="X21">
        <v>353</v>
      </c>
      <c r="Y21">
        <v>395</v>
      </c>
      <c r="Z21" s="6">
        <v>94</v>
      </c>
      <c r="AA21">
        <v>133</v>
      </c>
      <c r="AB21">
        <v>173</v>
      </c>
      <c r="AC21">
        <v>220</v>
      </c>
      <c r="AD21">
        <v>263</v>
      </c>
      <c r="AE21">
        <v>310</v>
      </c>
      <c r="AF21">
        <v>339</v>
      </c>
      <c r="AG21" s="7">
        <v>395</v>
      </c>
      <c r="AH21">
        <v>89</v>
      </c>
      <c r="AI21">
        <v>132</v>
      </c>
      <c r="AJ21">
        <v>184</v>
      </c>
      <c r="AK21">
        <v>216</v>
      </c>
      <c r="AL21">
        <v>267</v>
      </c>
      <c r="AM21">
        <v>310</v>
      </c>
      <c r="AN21">
        <v>358</v>
      </c>
      <c r="AO21" s="7">
        <v>393</v>
      </c>
    </row>
    <row r="22" spans="2:41" x14ac:dyDescent="0.3">
      <c r="B22" s="6">
        <v>94</v>
      </c>
      <c r="C22">
        <v>141</v>
      </c>
      <c r="D22">
        <v>189</v>
      </c>
      <c r="E22">
        <v>226</v>
      </c>
      <c r="F22">
        <v>278</v>
      </c>
      <c r="G22">
        <v>316</v>
      </c>
      <c r="H22">
        <v>354</v>
      </c>
      <c r="I22">
        <v>406</v>
      </c>
      <c r="J22" s="6">
        <v>89</v>
      </c>
      <c r="K22">
        <v>131</v>
      </c>
      <c r="L22">
        <v>187</v>
      </c>
      <c r="M22">
        <v>220</v>
      </c>
      <c r="N22">
        <v>263</v>
      </c>
      <c r="O22">
        <v>308</v>
      </c>
      <c r="P22">
        <v>356</v>
      </c>
      <c r="Q22" s="7">
        <v>397</v>
      </c>
      <c r="R22">
        <v>87</v>
      </c>
      <c r="S22">
        <v>138</v>
      </c>
      <c r="T22">
        <v>178</v>
      </c>
      <c r="U22">
        <v>222</v>
      </c>
      <c r="V22">
        <v>267</v>
      </c>
      <c r="W22">
        <v>305</v>
      </c>
      <c r="X22">
        <v>350</v>
      </c>
      <c r="Y22">
        <v>395</v>
      </c>
      <c r="Z22" s="6">
        <v>84</v>
      </c>
      <c r="AA22">
        <v>131</v>
      </c>
      <c r="AB22">
        <v>174</v>
      </c>
      <c r="AC22">
        <v>228</v>
      </c>
      <c r="AD22">
        <v>271</v>
      </c>
      <c r="AE22">
        <v>311</v>
      </c>
      <c r="AF22">
        <v>355</v>
      </c>
      <c r="AG22" s="7">
        <v>388</v>
      </c>
      <c r="AH22">
        <v>86</v>
      </c>
      <c r="AI22">
        <v>127</v>
      </c>
      <c r="AJ22">
        <v>170</v>
      </c>
      <c r="AK22">
        <v>216</v>
      </c>
      <c r="AL22">
        <v>272</v>
      </c>
      <c r="AM22">
        <v>303</v>
      </c>
      <c r="AN22">
        <v>355</v>
      </c>
      <c r="AO22" s="7">
        <v>403</v>
      </c>
    </row>
    <row r="23" spans="2:41" x14ac:dyDescent="0.3">
      <c r="B23" s="6">
        <v>99</v>
      </c>
      <c r="C23">
        <v>137</v>
      </c>
      <c r="D23">
        <v>187</v>
      </c>
      <c r="E23">
        <v>234</v>
      </c>
      <c r="F23">
        <v>273</v>
      </c>
      <c r="G23">
        <v>311</v>
      </c>
      <c r="H23">
        <v>364</v>
      </c>
      <c r="I23">
        <v>401</v>
      </c>
      <c r="J23" s="6">
        <v>85</v>
      </c>
      <c r="K23">
        <v>130</v>
      </c>
      <c r="L23">
        <v>174</v>
      </c>
      <c r="M23">
        <v>222</v>
      </c>
      <c r="N23">
        <v>262</v>
      </c>
      <c r="O23">
        <v>301</v>
      </c>
      <c r="P23">
        <v>355</v>
      </c>
      <c r="Q23" s="7">
        <v>401</v>
      </c>
      <c r="R23">
        <v>89</v>
      </c>
      <c r="S23">
        <v>134</v>
      </c>
      <c r="T23">
        <v>173</v>
      </c>
      <c r="U23">
        <v>221</v>
      </c>
      <c r="V23">
        <v>264</v>
      </c>
      <c r="W23">
        <v>303</v>
      </c>
      <c r="X23">
        <v>357</v>
      </c>
      <c r="Y23">
        <v>388</v>
      </c>
      <c r="Z23" s="6">
        <v>91</v>
      </c>
      <c r="AA23">
        <v>131</v>
      </c>
      <c r="AB23">
        <v>177</v>
      </c>
      <c r="AC23">
        <v>225</v>
      </c>
      <c r="AD23">
        <v>263</v>
      </c>
      <c r="AE23">
        <v>307</v>
      </c>
      <c r="AF23">
        <v>355</v>
      </c>
      <c r="AG23" s="7">
        <v>395</v>
      </c>
      <c r="AH23">
        <v>89</v>
      </c>
      <c r="AI23">
        <v>136</v>
      </c>
      <c r="AJ23">
        <v>171</v>
      </c>
      <c r="AK23">
        <v>220</v>
      </c>
      <c r="AL23">
        <v>258</v>
      </c>
      <c r="AM23">
        <v>318</v>
      </c>
      <c r="AN23">
        <v>348</v>
      </c>
      <c r="AO23" s="7">
        <v>397</v>
      </c>
    </row>
    <row r="24" spans="2:41" x14ac:dyDescent="0.3">
      <c r="B24" s="6">
        <v>98</v>
      </c>
      <c r="C24">
        <v>140</v>
      </c>
      <c r="D24">
        <v>192</v>
      </c>
      <c r="E24">
        <v>232</v>
      </c>
      <c r="F24">
        <v>277</v>
      </c>
      <c r="G24">
        <v>306</v>
      </c>
      <c r="H24">
        <v>368</v>
      </c>
      <c r="I24">
        <v>402</v>
      </c>
      <c r="J24" s="6">
        <v>91</v>
      </c>
      <c r="K24">
        <v>128</v>
      </c>
      <c r="L24">
        <v>178</v>
      </c>
      <c r="M24">
        <v>221</v>
      </c>
      <c r="N24">
        <v>260</v>
      </c>
      <c r="O24">
        <v>310</v>
      </c>
      <c r="P24">
        <v>354</v>
      </c>
      <c r="Q24" s="7">
        <v>395</v>
      </c>
      <c r="R24">
        <v>90</v>
      </c>
      <c r="S24">
        <v>130</v>
      </c>
      <c r="T24">
        <v>182</v>
      </c>
      <c r="U24">
        <v>220</v>
      </c>
      <c r="V24">
        <v>266</v>
      </c>
      <c r="W24">
        <v>304</v>
      </c>
      <c r="X24">
        <v>352</v>
      </c>
      <c r="Y24">
        <v>396</v>
      </c>
      <c r="Z24" s="6">
        <v>89</v>
      </c>
      <c r="AA24">
        <v>133</v>
      </c>
      <c r="AB24">
        <v>181</v>
      </c>
      <c r="AC24">
        <v>218</v>
      </c>
      <c r="AD24">
        <v>262</v>
      </c>
      <c r="AE24">
        <v>306</v>
      </c>
      <c r="AF24">
        <v>354</v>
      </c>
      <c r="AG24" s="7">
        <v>391</v>
      </c>
      <c r="AH24">
        <v>92</v>
      </c>
      <c r="AI24">
        <v>136</v>
      </c>
      <c r="AJ24">
        <v>174</v>
      </c>
      <c r="AK24">
        <v>223</v>
      </c>
      <c r="AL24">
        <v>257</v>
      </c>
      <c r="AM24">
        <v>309</v>
      </c>
      <c r="AN24">
        <v>352</v>
      </c>
      <c r="AO24" s="7">
        <v>394</v>
      </c>
    </row>
    <row r="25" spans="2:41" x14ac:dyDescent="0.3">
      <c r="B25" s="6">
        <v>98</v>
      </c>
      <c r="C25">
        <v>143</v>
      </c>
      <c r="D25">
        <v>186</v>
      </c>
      <c r="E25">
        <v>235</v>
      </c>
      <c r="F25">
        <v>265</v>
      </c>
      <c r="G25">
        <v>326</v>
      </c>
      <c r="H25">
        <v>358</v>
      </c>
      <c r="I25">
        <v>411</v>
      </c>
      <c r="J25" s="6">
        <v>89</v>
      </c>
      <c r="K25">
        <v>135</v>
      </c>
      <c r="L25">
        <v>179</v>
      </c>
      <c r="M25">
        <v>224</v>
      </c>
      <c r="N25">
        <v>265</v>
      </c>
      <c r="O25">
        <v>307</v>
      </c>
      <c r="P25">
        <v>349</v>
      </c>
      <c r="Q25" s="7">
        <v>400</v>
      </c>
      <c r="R25">
        <v>89</v>
      </c>
      <c r="S25">
        <v>127</v>
      </c>
      <c r="T25">
        <v>175</v>
      </c>
      <c r="U25">
        <v>217</v>
      </c>
      <c r="V25">
        <v>263</v>
      </c>
      <c r="W25">
        <v>300</v>
      </c>
      <c r="X25">
        <v>347</v>
      </c>
      <c r="Y25">
        <v>401</v>
      </c>
      <c r="Z25" s="6">
        <v>93</v>
      </c>
      <c r="AA25">
        <v>132</v>
      </c>
      <c r="AB25">
        <v>178</v>
      </c>
      <c r="AC25">
        <v>224</v>
      </c>
      <c r="AD25">
        <v>261</v>
      </c>
      <c r="AE25">
        <v>310</v>
      </c>
      <c r="AF25">
        <v>343</v>
      </c>
      <c r="AG25" s="7">
        <v>385</v>
      </c>
      <c r="AH25">
        <v>87</v>
      </c>
      <c r="AI25">
        <v>136</v>
      </c>
      <c r="AJ25">
        <v>176</v>
      </c>
      <c r="AK25">
        <v>224</v>
      </c>
      <c r="AL25">
        <v>258</v>
      </c>
      <c r="AM25">
        <v>309</v>
      </c>
      <c r="AN25">
        <v>347</v>
      </c>
      <c r="AO25" s="7">
        <v>391</v>
      </c>
    </row>
    <row r="26" spans="2:41" x14ac:dyDescent="0.3">
      <c r="B26" s="6">
        <v>96</v>
      </c>
      <c r="C26">
        <v>141</v>
      </c>
      <c r="D26">
        <v>181</v>
      </c>
      <c r="E26">
        <v>229</v>
      </c>
      <c r="F26">
        <v>272</v>
      </c>
      <c r="G26">
        <v>312</v>
      </c>
      <c r="H26">
        <v>360</v>
      </c>
      <c r="I26">
        <v>408</v>
      </c>
      <c r="J26" s="6">
        <v>89</v>
      </c>
      <c r="K26">
        <v>139</v>
      </c>
      <c r="L26">
        <v>177</v>
      </c>
      <c r="M26">
        <v>221</v>
      </c>
      <c r="N26">
        <v>265</v>
      </c>
      <c r="O26">
        <v>307</v>
      </c>
      <c r="P26">
        <v>350</v>
      </c>
      <c r="Q26" s="7">
        <v>402</v>
      </c>
      <c r="R26">
        <v>88</v>
      </c>
      <c r="S26">
        <v>133</v>
      </c>
      <c r="T26">
        <v>178</v>
      </c>
      <c r="U26">
        <v>226</v>
      </c>
      <c r="V26">
        <v>268</v>
      </c>
      <c r="W26">
        <v>317</v>
      </c>
      <c r="X26">
        <v>354</v>
      </c>
      <c r="Y26">
        <v>398</v>
      </c>
      <c r="Z26" s="6">
        <v>85</v>
      </c>
      <c r="AA26">
        <v>131</v>
      </c>
      <c r="AB26">
        <v>178</v>
      </c>
      <c r="AC26">
        <v>221</v>
      </c>
      <c r="AD26">
        <v>260</v>
      </c>
      <c r="AE26">
        <v>315</v>
      </c>
      <c r="AF26">
        <v>348</v>
      </c>
      <c r="AG26" s="7">
        <v>388</v>
      </c>
      <c r="AH26">
        <v>86</v>
      </c>
      <c r="AI26">
        <v>125</v>
      </c>
      <c r="AJ26">
        <v>172</v>
      </c>
      <c r="AK26">
        <v>216</v>
      </c>
      <c r="AL26">
        <v>257</v>
      </c>
      <c r="AM26">
        <v>310</v>
      </c>
      <c r="AN26">
        <v>349</v>
      </c>
      <c r="AO26" s="7">
        <v>399</v>
      </c>
    </row>
    <row r="27" spans="2:41" x14ac:dyDescent="0.3">
      <c r="B27" s="6">
        <v>97</v>
      </c>
      <c r="C27">
        <v>139</v>
      </c>
      <c r="D27">
        <v>180</v>
      </c>
      <c r="E27">
        <v>224</v>
      </c>
      <c r="F27">
        <v>271</v>
      </c>
      <c r="G27">
        <v>320</v>
      </c>
      <c r="H27">
        <v>363</v>
      </c>
      <c r="I27">
        <v>403</v>
      </c>
      <c r="J27" s="6">
        <v>86</v>
      </c>
      <c r="K27">
        <v>133</v>
      </c>
      <c r="L27">
        <v>175</v>
      </c>
      <c r="M27">
        <v>227</v>
      </c>
      <c r="N27">
        <v>260</v>
      </c>
      <c r="O27">
        <v>310</v>
      </c>
      <c r="P27">
        <v>354</v>
      </c>
      <c r="Q27" s="7">
        <v>402</v>
      </c>
      <c r="R27">
        <v>91</v>
      </c>
      <c r="S27">
        <v>126</v>
      </c>
      <c r="T27">
        <v>177</v>
      </c>
      <c r="U27">
        <v>216</v>
      </c>
      <c r="V27">
        <v>261</v>
      </c>
      <c r="W27">
        <v>305</v>
      </c>
      <c r="X27">
        <v>354</v>
      </c>
      <c r="Y27">
        <v>391</v>
      </c>
      <c r="Z27" s="6">
        <v>87</v>
      </c>
      <c r="AA27">
        <v>135</v>
      </c>
      <c r="AB27">
        <v>181</v>
      </c>
      <c r="AC27">
        <v>218</v>
      </c>
      <c r="AD27">
        <v>267</v>
      </c>
      <c r="AE27">
        <v>313</v>
      </c>
      <c r="AF27">
        <v>355</v>
      </c>
      <c r="AG27" s="7">
        <v>393</v>
      </c>
      <c r="AH27">
        <v>88</v>
      </c>
      <c r="AI27">
        <v>133</v>
      </c>
      <c r="AJ27">
        <v>171</v>
      </c>
      <c r="AK27">
        <v>218</v>
      </c>
      <c r="AL27">
        <v>261</v>
      </c>
      <c r="AM27">
        <v>312</v>
      </c>
      <c r="AN27">
        <v>353</v>
      </c>
      <c r="AO27" s="7">
        <v>390</v>
      </c>
    </row>
    <row r="28" spans="2:41" x14ac:dyDescent="0.3">
      <c r="B28" s="6">
        <v>95</v>
      </c>
      <c r="C28">
        <v>143</v>
      </c>
      <c r="D28">
        <v>189</v>
      </c>
      <c r="E28">
        <v>230</v>
      </c>
      <c r="F28">
        <v>272</v>
      </c>
      <c r="G28">
        <v>314</v>
      </c>
      <c r="H28">
        <v>364</v>
      </c>
      <c r="I28">
        <v>398</v>
      </c>
      <c r="J28" s="6">
        <v>92</v>
      </c>
      <c r="K28">
        <v>133</v>
      </c>
      <c r="L28">
        <v>175</v>
      </c>
      <c r="M28">
        <v>219</v>
      </c>
      <c r="N28">
        <v>272</v>
      </c>
      <c r="O28">
        <v>305</v>
      </c>
      <c r="P28">
        <v>345</v>
      </c>
      <c r="Q28" s="7">
        <v>405</v>
      </c>
      <c r="R28">
        <v>86</v>
      </c>
      <c r="S28">
        <v>132</v>
      </c>
      <c r="T28">
        <v>174</v>
      </c>
      <c r="U28">
        <v>222</v>
      </c>
      <c r="V28">
        <v>267</v>
      </c>
      <c r="W28">
        <v>307</v>
      </c>
      <c r="X28">
        <v>353</v>
      </c>
      <c r="Y28">
        <v>394</v>
      </c>
      <c r="Z28" s="6">
        <v>87</v>
      </c>
      <c r="AA28">
        <v>135</v>
      </c>
      <c r="AB28">
        <v>176</v>
      </c>
      <c r="AC28">
        <v>223</v>
      </c>
      <c r="AD28">
        <v>267</v>
      </c>
      <c r="AE28">
        <v>306</v>
      </c>
      <c r="AF28">
        <v>356</v>
      </c>
      <c r="AG28" s="7">
        <v>394</v>
      </c>
      <c r="AH28">
        <v>88</v>
      </c>
      <c r="AI28">
        <v>132</v>
      </c>
      <c r="AJ28">
        <v>171</v>
      </c>
      <c r="AK28">
        <v>225</v>
      </c>
      <c r="AL28">
        <v>269</v>
      </c>
      <c r="AM28">
        <v>311</v>
      </c>
      <c r="AN28">
        <v>347</v>
      </c>
      <c r="AO28" s="7">
        <v>401</v>
      </c>
    </row>
    <row r="29" spans="2:41" x14ac:dyDescent="0.3">
      <c r="B29" s="6">
        <v>100</v>
      </c>
      <c r="C29">
        <v>143</v>
      </c>
      <c r="D29">
        <v>181</v>
      </c>
      <c r="E29">
        <v>225</v>
      </c>
      <c r="F29">
        <v>275</v>
      </c>
      <c r="G29">
        <v>311</v>
      </c>
      <c r="H29">
        <v>359</v>
      </c>
      <c r="I29">
        <v>409</v>
      </c>
      <c r="J29" s="6">
        <v>89</v>
      </c>
      <c r="K29">
        <v>139</v>
      </c>
      <c r="L29">
        <v>174</v>
      </c>
      <c r="M29">
        <v>225</v>
      </c>
      <c r="N29">
        <v>262</v>
      </c>
      <c r="O29">
        <v>314</v>
      </c>
      <c r="P29">
        <v>364</v>
      </c>
      <c r="Q29" s="7">
        <v>393</v>
      </c>
      <c r="R29">
        <v>85</v>
      </c>
      <c r="S29">
        <v>135</v>
      </c>
      <c r="T29">
        <v>178</v>
      </c>
      <c r="U29">
        <v>224</v>
      </c>
      <c r="V29">
        <v>266</v>
      </c>
      <c r="W29">
        <v>305</v>
      </c>
      <c r="X29">
        <v>344</v>
      </c>
      <c r="Y29">
        <v>405</v>
      </c>
      <c r="Z29" s="6">
        <v>82</v>
      </c>
      <c r="AA29">
        <v>130</v>
      </c>
      <c r="AB29">
        <v>173</v>
      </c>
      <c r="AC29">
        <v>222</v>
      </c>
      <c r="AD29">
        <v>268</v>
      </c>
      <c r="AE29">
        <v>304</v>
      </c>
      <c r="AF29">
        <v>359</v>
      </c>
      <c r="AG29" s="7">
        <v>392</v>
      </c>
      <c r="AH29">
        <v>88</v>
      </c>
      <c r="AI29">
        <v>131</v>
      </c>
      <c r="AJ29">
        <v>174</v>
      </c>
      <c r="AK29">
        <v>218</v>
      </c>
      <c r="AL29">
        <v>263</v>
      </c>
      <c r="AM29">
        <v>310</v>
      </c>
      <c r="AN29">
        <v>353</v>
      </c>
      <c r="AO29" s="7">
        <v>390</v>
      </c>
    </row>
    <row r="30" spans="2:41" x14ac:dyDescent="0.3">
      <c r="B30" s="6">
        <v>95</v>
      </c>
      <c r="C30">
        <v>142</v>
      </c>
      <c r="D30">
        <v>186</v>
      </c>
      <c r="E30">
        <v>227</v>
      </c>
      <c r="F30">
        <v>266</v>
      </c>
      <c r="G30">
        <v>316</v>
      </c>
      <c r="H30">
        <v>358</v>
      </c>
      <c r="I30">
        <v>406</v>
      </c>
      <c r="J30" s="6">
        <v>87</v>
      </c>
      <c r="K30">
        <v>135</v>
      </c>
      <c r="L30">
        <v>183</v>
      </c>
      <c r="M30">
        <v>219</v>
      </c>
      <c r="N30">
        <v>270</v>
      </c>
      <c r="O30">
        <v>308</v>
      </c>
      <c r="P30">
        <v>348</v>
      </c>
      <c r="Q30" s="7">
        <v>392</v>
      </c>
      <c r="R30">
        <v>92</v>
      </c>
      <c r="S30">
        <v>130</v>
      </c>
      <c r="T30">
        <v>183</v>
      </c>
      <c r="U30">
        <v>217</v>
      </c>
      <c r="V30">
        <v>264</v>
      </c>
      <c r="W30">
        <v>310</v>
      </c>
      <c r="X30">
        <v>354</v>
      </c>
      <c r="Y30">
        <v>391</v>
      </c>
      <c r="Z30" s="6">
        <v>89</v>
      </c>
      <c r="AA30">
        <v>138</v>
      </c>
      <c r="AB30">
        <v>178</v>
      </c>
      <c r="AC30">
        <v>223</v>
      </c>
      <c r="AD30">
        <v>259</v>
      </c>
      <c r="AE30">
        <v>312</v>
      </c>
      <c r="AF30">
        <v>352</v>
      </c>
      <c r="AG30" s="7">
        <v>395</v>
      </c>
      <c r="AH30">
        <v>90</v>
      </c>
      <c r="AI30">
        <v>135</v>
      </c>
      <c r="AJ30">
        <v>173</v>
      </c>
      <c r="AK30">
        <v>218</v>
      </c>
      <c r="AL30">
        <v>266</v>
      </c>
      <c r="AM30">
        <v>301</v>
      </c>
      <c r="AN30">
        <v>341</v>
      </c>
      <c r="AO30" s="7">
        <v>385</v>
      </c>
    </row>
    <row r="31" spans="2:41" x14ac:dyDescent="0.3">
      <c r="B31" s="6">
        <v>91</v>
      </c>
      <c r="C31">
        <v>145</v>
      </c>
      <c r="D31">
        <v>182</v>
      </c>
      <c r="E31">
        <v>230</v>
      </c>
      <c r="F31">
        <v>270</v>
      </c>
      <c r="G31">
        <v>324</v>
      </c>
      <c r="H31">
        <v>362</v>
      </c>
      <c r="I31">
        <v>404</v>
      </c>
      <c r="J31" s="6">
        <v>91</v>
      </c>
      <c r="K31">
        <v>135</v>
      </c>
      <c r="L31">
        <v>174</v>
      </c>
      <c r="M31">
        <v>216</v>
      </c>
      <c r="N31">
        <v>266</v>
      </c>
      <c r="O31">
        <v>314</v>
      </c>
      <c r="P31">
        <v>357</v>
      </c>
      <c r="Q31" s="7">
        <v>390</v>
      </c>
      <c r="R31">
        <v>87</v>
      </c>
      <c r="S31">
        <v>130</v>
      </c>
      <c r="T31">
        <v>179</v>
      </c>
      <c r="U31">
        <v>219</v>
      </c>
      <c r="V31">
        <v>262</v>
      </c>
      <c r="W31">
        <v>306</v>
      </c>
      <c r="X31">
        <v>355</v>
      </c>
      <c r="Y31">
        <v>385</v>
      </c>
      <c r="Z31" s="6">
        <v>87</v>
      </c>
      <c r="AA31">
        <v>136</v>
      </c>
      <c r="AB31">
        <v>177</v>
      </c>
      <c r="AC31">
        <v>220</v>
      </c>
      <c r="AD31">
        <v>264</v>
      </c>
      <c r="AE31">
        <v>301</v>
      </c>
      <c r="AF31">
        <v>351</v>
      </c>
      <c r="AG31" s="7">
        <v>399</v>
      </c>
      <c r="AH31">
        <v>86</v>
      </c>
      <c r="AI31">
        <v>136</v>
      </c>
      <c r="AJ31">
        <v>168</v>
      </c>
      <c r="AK31">
        <v>220</v>
      </c>
      <c r="AL31">
        <v>261</v>
      </c>
      <c r="AM31">
        <v>305</v>
      </c>
      <c r="AN31">
        <v>352</v>
      </c>
      <c r="AO31" s="7">
        <v>395</v>
      </c>
    </row>
    <row r="32" spans="2:41" x14ac:dyDescent="0.3">
      <c r="B32" s="6">
        <v>97</v>
      </c>
      <c r="C32">
        <v>143</v>
      </c>
      <c r="D32">
        <v>178</v>
      </c>
      <c r="E32">
        <v>231</v>
      </c>
      <c r="F32">
        <v>266</v>
      </c>
      <c r="G32">
        <v>319</v>
      </c>
      <c r="H32">
        <v>358</v>
      </c>
      <c r="I32">
        <v>409</v>
      </c>
      <c r="J32" s="6">
        <v>94</v>
      </c>
      <c r="K32">
        <v>135</v>
      </c>
      <c r="L32">
        <v>172</v>
      </c>
      <c r="M32">
        <v>214</v>
      </c>
      <c r="N32">
        <v>271</v>
      </c>
      <c r="O32">
        <v>312</v>
      </c>
      <c r="P32">
        <v>356</v>
      </c>
      <c r="Q32" s="7">
        <v>395</v>
      </c>
      <c r="R32">
        <v>87</v>
      </c>
      <c r="S32">
        <v>130</v>
      </c>
      <c r="T32">
        <v>176</v>
      </c>
      <c r="U32">
        <v>217</v>
      </c>
      <c r="V32">
        <v>266</v>
      </c>
      <c r="W32">
        <v>301</v>
      </c>
      <c r="X32">
        <v>355</v>
      </c>
      <c r="Y32">
        <v>402</v>
      </c>
      <c r="Z32" s="6">
        <v>87</v>
      </c>
      <c r="AA32">
        <v>136</v>
      </c>
      <c r="AB32">
        <v>172</v>
      </c>
      <c r="AC32">
        <v>213</v>
      </c>
      <c r="AD32">
        <v>263</v>
      </c>
      <c r="AE32">
        <v>312</v>
      </c>
      <c r="AF32">
        <v>351</v>
      </c>
      <c r="AG32" s="7">
        <v>393</v>
      </c>
      <c r="AH32">
        <v>95</v>
      </c>
      <c r="AI32">
        <v>131</v>
      </c>
      <c r="AJ32">
        <v>176</v>
      </c>
      <c r="AK32">
        <v>217</v>
      </c>
      <c r="AL32">
        <v>266</v>
      </c>
      <c r="AM32">
        <v>311</v>
      </c>
      <c r="AN32">
        <v>351</v>
      </c>
      <c r="AO32" s="7">
        <v>389</v>
      </c>
    </row>
    <row r="33" spans="2:41" x14ac:dyDescent="0.3">
      <c r="B33" s="6">
        <v>98</v>
      </c>
      <c r="C33">
        <v>136</v>
      </c>
      <c r="D33">
        <v>181</v>
      </c>
      <c r="E33">
        <v>224</v>
      </c>
      <c r="F33">
        <v>272</v>
      </c>
      <c r="G33">
        <v>317</v>
      </c>
      <c r="H33">
        <v>366</v>
      </c>
      <c r="I33">
        <v>402</v>
      </c>
      <c r="J33" s="6">
        <v>89</v>
      </c>
      <c r="K33">
        <v>136</v>
      </c>
      <c r="L33">
        <v>176</v>
      </c>
      <c r="M33">
        <v>220</v>
      </c>
      <c r="N33">
        <v>268</v>
      </c>
      <c r="O33">
        <v>305</v>
      </c>
      <c r="P33">
        <v>359</v>
      </c>
      <c r="Q33" s="7">
        <v>393</v>
      </c>
      <c r="R33">
        <v>87</v>
      </c>
      <c r="S33">
        <v>135</v>
      </c>
      <c r="T33">
        <v>180</v>
      </c>
      <c r="U33">
        <v>225</v>
      </c>
      <c r="V33">
        <v>264</v>
      </c>
      <c r="W33">
        <v>302</v>
      </c>
      <c r="X33">
        <v>348</v>
      </c>
      <c r="Y33">
        <v>398</v>
      </c>
      <c r="Z33" s="6">
        <v>86</v>
      </c>
      <c r="AA33">
        <v>133</v>
      </c>
      <c r="AB33">
        <v>179</v>
      </c>
      <c r="AC33">
        <v>222</v>
      </c>
      <c r="AD33">
        <v>261</v>
      </c>
      <c r="AE33">
        <v>302</v>
      </c>
      <c r="AF33">
        <v>349</v>
      </c>
      <c r="AG33" s="7">
        <v>393</v>
      </c>
      <c r="AH33">
        <v>87</v>
      </c>
      <c r="AI33">
        <v>128</v>
      </c>
      <c r="AJ33">
        <v>174</v>
      </c>
      <c r="AK33">
        <v>221</v>
      </c>
      <c r="AL33">
        <v>259</v>
      </c>
      <c r="AM33">
        <v>307</v>
      </c>
      <c r="AN33">
        <v>352</v>
      </c>
      <c r="AO33" s="7">
        <v>395</v>
      </c>
    </row>
    <row r="34" spans="2:41" x14ac:dyDescent="0.3">
      <c r="B34" s="6">
        <v>96</v>
      </c>
      <c r="C34">
        <v>143</v>
      </c>
      <c r="D34">
        <v>184</v>
      </c>
      <c r="E34">
        <v>235</v>
      </c>
      <c r="F34">
        <v>273</v>
      </c>
      <c r="G34">
        <v>314</v>
      </c>
      <c r="H34">
        <v>361</v>
      </c>
      <c r="I34">
        <v>405</v>
      </c>
      <c r="J34" s="6">
        <v>89</v>
      </c>
      <c r="K34">
        <v>133</v>
      </c>
      <c r="L34">
        <v>182</v>
      </c>
      <c r="M34">
        <v>217</v>
      </c>
      <c r="N34">
        <v>258</v>
      </c>
      <c r="O34">
        <v>309</v>
      </c>
      <c r="P34">
        <v>352</v>
      </c>
      <c r="Q34" s="7">
        <v>388</v>
      </c>
      <c r="R34">
        <v>91</v>
      </c>
      <c r="S34">
        <v>130</v>
      </c>
      <c r="T34">
        <v>172</v>
      </c>
      <c r="U34">
        <v>228</v>
      </c>
      <c r="V34">
        <v>262</v>
      </c>
      <c r="W34">
        <v>314</v>
      </c>
      <c r="X34">
        <v>350</v>
      </c>
      <c r="Y34">
        <v>392</v>
      </c>
      <c r="Z34" s="6">
        <v>91</v>
      </c>
      <c r="AA34">
        <v>130</v>
      </c>
      <c r="AB34">
        <v>177</v>
      </c>
      <c r="AC34">
        <v>220</v>
      </c>
      <c r="AD34">
        <v>262</v>
      </c>
      <c r="AE34">
        <v>304</v>
      </c>
      <c r="AF34">
        <v>354</v>
      </c>
      <c r="AG34" s="7">
        <v>401</v>
      </c>
      <c r="AH34">
        <v>91</v>
      </c>
      <c r="AI34">
        <v>127</v>
      </c>
      <c r="AJ34">
        <v>183</v>
      </c>
      <c r="AK34">
        <v>218</v>
      </c>
      <c r="AL34">
        <v>266</v>
      </c>
      <c r="AM34">
        <v>311</v>
      </c>
      <c r="AN34">
        <v>352</v>
      </c>
      <c r="AO34" s="7">
        <v>393</v>
      </c>
    </row>
    <row r="35" spans="2:41" x14ac:dyDescent="0.3">
      <c r="B35" s="6">
        <v>100</v>
      </c>
      <c r="C35">
        <v>139</v>
      </c>
      <c r="D35">
        <v>183</v>
      </c>
      <c r="E35">
        <v>228</v>
      </c>
      <c r="F35">
        <v>274</v>
      </c>
      <c r="G35">
        <v>317</v>
      </c>
      <c r="H35">
        <v>361</v>
      </c>
      <c r="I35">
        <v>409</v>
      </c>
      <c r="J35" s="6">
        <v>92</v>
      </c>
      <c r="K35">
        <v>130</v>
      </c>
      <c r="L35">
        <v>179</v>
      </c>
      <c r="M35">
        <v>217</v>
      </c>
      <c r="N35">
        <v>261</v>
      </c>
      <c r="O35">
        <v>313</v>
      </c>
      <c r="P35">
        <v>346</v>
      </c>
      <c r="Q35" s="7">
        <v>391</v>
      </c>
      <c r="R35">
        <v>88</v>
      </c>
      <c r="S35">
        <v>131</v>
      </c>
      <c r="T35">
        <v>183</v>
      </c>
      <c r="U35">
        <v>214</v>
      </c>
      <c r="V35">
        <v>265</v>
      </c>
      <c r="W35">
        <v>301</v>
      </c>
      <c r="X35">
        <v>342</v>
      </c>
      <c r="Y35">
        <v>387</v>
      </c>
      <c r="Z35" s="6">
        <v>86</v>
      </c>
      <c r="AA35">
        <v>136</v>
      </c>
      <c r="AB35">
        <v>176</v>
      </c>
      <c r="AC35">
        <v>223</v>
      </c>
      <c r="AD35">
        <v>263</v>
      </c>
      <c r="AE35">
        <v>314</v>
      </c>
      <c r="AF35">
        <v>354</v>
      </c>
      <c r="AG35" s="7">
        <v>392</v>
      </c>
      <c r="AH35">
        <v>88</v>
      </c>
      <c r="AI35">
        <v>129</v>
      </c>
      <c r="AJ35">
        <v>180</v>
      </c>
      <c r="AK35">
        <v>213</v>
      </c>
      <c r="AL35">
        <v>258</v>
      </c>
      <c r="AM35">
        <v>302</v>
      </c>
      <c r="AN35">
        <v>353</v>
      </c>
      <c r="AO35" s="7">
        <v>392</v>
      </c>
    </row>
    <row r="36" spans="2:41" x14ac:dyDescent="0.3">
      <c r="B36" s="6">
        <v>104</v>
      </c>
      <c r="C36">
        <v>141</v>
      </c>
      <c r="D36">
        <v>185</v>
      </c>
      <c r="E36">
        <v>223</v>
      </c>
      <c r="F36">
        <v>276</v>
      </c>
      <c r="G36">
        <v>313</v>
      </c>
      <c r="H36">
        <v>364</v>
      </c>
      <c r="I36">
        <v>399</v>
      </c>
      <c r="J36" s="6">
        <v>89</v>
      </c>
      <c r="K36">
        <v>130</v>
      </c>
      <c r="L36">
        <v>174</v>
      </c>
      <c r="M36">
        <v>219</v>
      </c>
      <c r="N36">
        <v>267</v>
      </c>
      <c r="O36">
        <v>314</v>
      </c>
      <c r="P36">
        <v>351</v>
      </c>
      <c r="Q36" s="7">
        <v>390</v>
      </c>
      <c r="R36">
        <v>87</v>
      </c>
      <c r="S36">
        <v>134</v>
      </c>
      <c r="T36">
        <v>177</v>
      </c>
      <c r="U36">
        <v>219</v>
      </c>
      <c r="V36">
        <v>269</v>
      </c>
      <c r="W36">
        <v>308</v>
      </c>
      <c r="X36">
        <v>353</v>
      </c>
      <c r="Y36">
        <v>395</v>
      </c>
      <c r="Z36" s="6">
        <v>88</v>
      </c>
      <c r="AA36">
        <v>130</v>
      </c>
      <c r="AB36">
        <v>176</v>
      </c>
      <c r="AC36">
        <v>225</v>
      </c>
      <c r="AD36">
        <v>269</v>
      </c>
      <c r="AE36">
        <v>309</v>
      </c>
      <c r="AF36">
        <v>353</v>
      </c>
      <c r="AG36" s="7">
        <v>388</v>
      </c>
      <c r="AH36">
        <v>87</v>
      </c>
      <c r="AI36">
        <v>132</v>
      </c>
      <c r="AJ36">
        <v>178</v>
      </c>
      <c r="AK36">
        <v>218</v>
      </c>
      <c r="AL36">
        <v>265</v>
      </c>
      <c r="AM36">
        <v>307</v>
      </c>
      <c r="AN36">
        <v>342</v>
      </c>
      <c r="AO36" s="7">
        <v>389</v>
      </c>
    </row>
    <row r="37" spans="2:41" x14ac:dyDescent="0.3">
      <c r="B37" s="6">
        <v>97</v>
      </c>
      <c r="C37">
        <v>141</v>
      </c>
      <c r="D37">
        <v>185</v>
      </c>
      <c r="E37">
        <v>227</v>
      </c>
      <c r="F37">
        <v>274</v>
      </c>
      <c r="G37">
        <v>325</v>
      </c>
      <c r="H37">
        <v>358</v>
      </c>
      <c r="I37">
        <v>402</v>
      </c>
      <c r="J37" s="6">
        <v>89</v>
      </c>
      <c r="K37">
        <v>129</v>
      </c>
      <c r="L37">
        <v>176</v>
      </c>
      <c r="M37">
        <v>217</v>
      </c>
      <c r="N37">
        <v>264</v>
      </c>
      <c r="O37">
        <v>312</v>
      </c>
      <c r="P37">
        <v>352</v>
      </c>
      <c r="Q37" s="7">
        <v>395</v>
      </c>
      <c r="R37">
        <v>85</v>
      </c>
      <c r="S37">
        <v>132</v>
      </c>
      <c r="T37">
        <v>175</v>
      </c>
      <c r="U37">
        <v>221</v>
      </c>
      <c r="V37">
        <v>256</v>
      </c>
      <c r="W37">
        <v>306</v>
      </c>
      <c r="X37">
        <v>350</v>
      </c>
      <c r="Y37">
        <v>395</v>
      </c>
      <c r="Z37" s="6">
        <v>87</v>
      </c>
      <c r="AA37">
        <v>132</v>
      </c>
      <c r="AB37">
        <v>180</v>
      </c>
      <c r="AC37">
        <v>221</v>
      </c>
      <c r="AD37">
        <v>266</v>
      </c>
      <c r="AE37">
        <v>315</v>
      </c>
      <c r="AF37">
        <v>352</v>
      </c>
      <c r="AG37" s="7">
        <v>406</v>
      </c>
      <c r="AH37">
        <v>86</v>
      </c>
      <c r="AI37">
        <v>134</v>
      </c>
      <c r="AJ37">
        <v>173</v>
      </c>
      <c r="AK37">
        <v>226</v>
      </c>
      <c r="AL37">
        <v>262</v>
      </c>
      <c r="AM37">
        <v>302</v>
      </c>
      <c r="AN37">
        <v>354</v>
      </c>
      <c r="AO37" s="7">
        <v>407</v>
      </c>
    </row>
    <row r="38" spans="2:41" x14ac:dyDescent="0.3">
      <c r="B38" s="6">
        <v>97</v>
      </c>
      <c r="C38">
        <v>139</v>
      </c>
      <c r="D38">
        <v>184</v>
      </c>
      <c r="E38">
        <v>230</v>
      </c>
      <c r="F38">
        <v>282</v>
      </c>
      <c r="G38">
        <v>321</v>
      </c>
      <c r="H38">
        <v>355</v>
      </c>
      <c r="I38">
        <v>406</v>
      </c>
      <c r="J38" s="6">
        <v>89</v>
      </c>
      <c r="K38">
        <v>128</v>
      </c>
      <c r="L38">
        <v>180</v>
      </c>
      <c r="M38">
        <v>223</v>
      </c>
      <c r="N38">
        <v>265</v>
      </c>
      <c r="O38">
        <v>307</v>
      </c>
      <c r="P38">
        <v>356</v>
      </c>
      <c r="Q38" s="7">
        <v>388</v>
      </c>
      <c r="R38">
        <v>88</v>
      </c>
      <c r="S38">
        <v>133</v>
      </c>
      <c r="T38">
        <v>182</v>
      </c>
      <c r="U38">
        <v>225</v>
      </c>
      <c r="V38">
        <v>260</v>
      </c>
      <c r="W38">
        <v>314</v>
      </c>
      <c r="X38">
        <v>349</v>
      </c>
      <c r="Y38">
        <v>394</v>
      </c>
      <c r="Z38" s="6">
        <v>89</v>
      </c>
      <c r="AA38">
        <v>134</v>
      </c>
      <c r="AB38">
        <v>179</v>
      </c>
      <c r="AC38">
        <v>226</v>
      </c>
      <c r="AD38">
        <v>258</v>
      </c>
      <c r="AE38">
        <v>307</v>
      </c>
      <c r="AF38">
        <v>352</v>
      </c>
      <c r="AG38" s="7">
        <v>389</v>
      </c>
      <c r="AH38">
        <v>84</v>
      </c>
      <c r="AI38">
        <v>132</v>
      </c>
      <c r="AJ38">
        <v>171</v>
      </c>
      <c r="AK38">
        <v>217</v>
      </c>
      <c r="AL38">
        <v>263</v>
      </c>
      <c r="AM38">
        <v>307</v>
      </c>
      <c r="AN38">
        <v>348</v>
      </c>
      <c r="AO38" s="7">
        <v>398</v>
      </c>
    </row>
    <row r="39" spans="2:41" x14ac:dyDescent="0.3">
      <c r="B39" s="6">
        <v>96</v>
      </c>
      <c r="C39">
        <v>139</v>
      </c>
      <c r="D39">
        <v>192</v>
      </c>
      <c r="E39">
        <v>222</v>
      </c>
      <c r="F39">
        <v>281</v>
      </c>
      <c r="G39">
        <v>323</v>
      </c>
      <c r="H39">
        <v>359</v>
      </c>
      <c r="I39">
        <v>398</v>
      </c>
      <c r="J39" s="6">
        <v>88</v>
      </c>
      <c r="K39">
        <v>134</v>
      </c>
      <c r="L39">
        <v>174</v>
      </c>
      <c r="M39">
        <v>221</v>
      </c>
      <c r="N39">
        <v>263</v>
      </c>
      <c r="O39">
        <v>312</v>
      </c>
      <c r="P39">
        <v>361</v>
      </c>
      <c r="Q39" s="7">
        <v>403</v>
      </c>
      <c r="R39">
        <v>86</v>
      </c>
      <c r="S39">
        <v>133</v>
      </c>
      <c r="T39">
        <v>173</v>
      </c>
      <c r="U39">
        <v>222</v>
      </c>
      <c r="V39">
        <v>269</v>
      </c>
      <c r="W39">
        <v>312</v>
      </c>
      <c r="X39">
        <v>348</v>
      </c>
      <c r="Y39">
        <v>394</v>
      </c>
      <c r="Z39" s="6">
        <v>87</v>
      </c>
      <c r="AA39">
        <v>135</v>
      </c>
      <c r="AB39">
        <v>175</v>
      </c>
      <c r="AC39">
        <v>216</v>
      </c>
      <c r="AD39">
        <v>257</v>
      </c>
      <c r="AE39">
        <v>303</v>
      </c>
      <c r="AF39">
        <v>360</v>
      </c>
      <c r="AG39" s="7">
        <v>395</v>
      </c>
      <c r="AH39">
        <v>88</v>
      </c>
      <c r="AI39">
        <v>136</v>
      </c>
      <c r="AJ39">
        <v>172</v>
      </c>
      <c r="AK39">
        <v>217</v>
      </c>
      <c r="AL39">
        <v>257</v>
      </c>
      <c r="AM39">
        <v>311</v>
      </c>
      <c r="AN39">
        <v>359</v>
      </c>
      <c r="AO39" s="7">
        <v>394</v>
      </c>
    </row>
    <row r="40" spans="2:41" x14ac:dyDescent="0.3">
      <c r="B40" s="6">
        <v>98</v>
      </c>
      <c r="C40">
        <v>138</v>
      </c>
      <c r="D40">
        <v>186</v>
      </c>
      <c r="E40">
        <v>225</v>
      </c>
      <c r="F40">
        <v>267</v>
      </c>
      <c r="G40">
        <v>315</v>
      </c>
      <c r="H40">
        <v>355</v>
      </c>
      <c r="I40">
        <v>404</v>
      </c>
      <c r="J40" s="6">
        <v>90</v>
      </c>
      <c r="K40">
        <v>129</v>
      </c>
      <c r="L40">
        <v>171</v>
      </c>
      <c r="M40">
        <v>221</v>
      </c>
      <c r="N40">
        <v>264</v>
      </c>
      <c r="O40">
        <v>311</v>
      </c>
      <c r="P40">
        <v>353</v>
      </c>
      <c r="Q40" s="7">
        <v>391</v>
      </c>
      <c r="R40">
        <v>88</v>
      </c>
      <c r="S40">
        <v>131</v>
      </c>
      <c r="T40">
        <v>185</v>
      </c>
      <c r="U40">
        <v>220</v>
      </c>
      <c r="V40">
        <v>262</v>
      </c>
      <c r="W40">
        <v>308</v>
      </c>
      <c r="X40">
        <v>355</v>
      </c>
      <c r="Y40">
        <v>397</v>
      </c>
      <c r="Z40" s="6">
        <v>91</v>
      </c>
      <c r="AA40">
        <v>132</v>
      </c>
      <c r="AB40">
        <v>176</v>
      </c>
      <c r="AC40">
        <v>220</v>
      </c>
      <c r="AD40">
        <v>267</v>
      </c>
      <c r="AE40">
        <v>309</v>
      </c>
      <c r="AF40">
        <v>355</v>
      </c>
      <c r="AG40" s="7">
        <v>392</v>
      </c>
      <c r="AH40">
        <v>88</v>
      </c>
      <c r="AI40">
        <v>133</v>
      </c>
      <c r="AJ40">
        <v>172</v>
      </c>
      <c r="AK40">
        <v>220</v>
      </c>
      <c r="AL40">
        <v>260</v>
      </c>
      <c r="AM40">
        <v>307</v>
      </c>
      <c r="AN40">
        <v>355</v>
      </c>
      <c r="AO40" s="7">
        <v>395</v>
      </c>
    </row>
    <row r="41" spans="2:41" x14ac:dyDescent="0.3">
      <c r="B41" s="6">
        <v>97</v>
      </c>
      <c r="C41">
        <v>142</v>
      </c>
      <c r="D41">
        <v>189</v>
      </c>
      <c r="E41">
        <v>228</v>
      </c>
      <c r="F41">
        <v>273</v>
      </c>
      <c r="G41">
        <v>323</v>
      </c>
      <c r="H41">
        <v>365</v>
      </c>
      <c r="I41">
        <v>405</v>
      </c>
      <c r="J41" s="6">
        <v>90</v>
      </c>
      <c r="K41">
        <v>131</v>
      </c>
      <c r="L41">
        <v>173</v>
      </c>
      <c r="M41">
        <v>222</v>
      </c>
      <c r="N41">
        <v>268</v>
      </c>
      <c r="O41">
        <v>315</v>
      </c>
      <c r="P41">
        <v>358</v>
      </c>
      <c r="Q41" s="7">
        <v>403</v>
      </c>
      <c r="R41">
        <v>88</v>
      </c>
      <c r="S41">
        <v>135</v>
      </c>
      <c r="T41">
        <v>179</v>
      </c>
      <c r="U41">
        <v>221</v>
      </c>
      <c r="V41">
        <v>262</v>
      </c>
      <c r="W41">
        <v>306</v>
      </c>
      <c r="X41">
        <v>350</v>
      </c>
      <c r="Y41">
        <v>388</v>
      </c>
      <c r="Z41" s="6">
        <v>86</v>
      </c>
      <c r="AA41">
        <v>130</v>
      </c>
      <c r="AB41">
        <v>177</v>
      </c>
      <c r="AC41">
        <v>220</v>
      </c>
      <c r="AD41">
        <v>259</v>
      </c>
      <c r="AE41">
        <v>303</v>
      </c>
      <c r="AF41">
        <v>343</v>
      </c>
      <c r="AG41" s="7">
        <v>393</v>
      </c>
      <c r="AH41">
        <v>87</v>
      </c>
      <c r="AI41">
        <v>135</v>
      </c>
      <c r="AJ41">
        <v>177</v>
      </c>
      <c r="AK41">
        <v>222</v>
      </c>
      <c r="AL41">
        <v>270</v>
      </c>
      <c r="AM41">
        <v>311</v>
      </c>
      <c r="AN41">
        <v>358</v>
      </c>
      <c r="AO41" s="7">
        <v>387</v>
      </c>
    </row>
    <row r="42" spans="2:41" x14ac:dyDescent="0.3">
      <c r="B42" s="6">
        <v>96</v>
      </c>
      <c r="C42">
        <v>143</v>
      </c>
      <c r="D42">
        <v>188</v>
      </c>
      <c r="E42">
        <v>233</v>
      </c>
      <c r="F42">
        <v>273</v>
      </c>
      <c r="G42">
        <v>320</v>
      </c>
      <c r="H42">
        <v>358</v>
      </c>
      <c r="I42">
        <v>398</v>
      </c>
      <c r="J42" s="6">
        <v>89</v>
      </c>
      <c r="K42">
        <v>136</v>
      </c>
      <c r="L42">
        <v>177</v>
      </c>
      <c r="M42">
        <v>220</v>
      </c>
      <c r="N42">
        <v>264</v>
      </c>
      <c r="O42">
        <v>304</v>
      </c>
      <c r="P42">
        <v>358</v>
      </c>
      <c r="Q42" s="7">
        <v>395</v>
      </c>
      <c r="R42">
        <v>85</v>
      </c>
      <c r="S42">
        <v>130</v>
      </c>
      <c r="T42">
        <v>172</v>
      </c>
      <c r="U42">
        <v>220</v>
      </c>
      <c r="V42">
        <v>262</v>
      </c>
      <c r="W42">
        <v>301</v>
      </c>
      <c r="X42">
        <v>352</v>
      </c>
      <c r="Y42">
        <v>401</v>
      </c>
      <c r="Z42" s="6">
        <v>88</v>
      </c>
      <c r="AA42">
        <v>129</v>
      </c>
      <c r="AB42">
        <v>177</v>
      </c>
      <c r="AC42">
        <v>225</v>
      </c>
      <c r="AD42">
        <v>265</v>
      </c>
      <c r="AE42">
        <v>308</v>
      </c>
      <c r="AF42">
        <v>354</v>
      </c>
      <c r="AG42" s="7">
        <v>389</v>
      </c>
      <c r="AH42">
        <v>89</v>
      </c>
      <c r="AI42">
        <v>131</v>
      </c>
      <c r="AJ42">
        <v>179</v>
      </c>
      <c r="AK42">
        <v>219</v>
      </c>
      <c r="AL42">
        <v>266</v>
      </c>
      <c r="AM42">
        <v>303</v>
      </c>
      <c r="AN42">
        <v>353</v>
      </c>
      <c r="AO42" s="7">
        <v>394</v>
      </c>
    </row>
    <row r="43" spans="2:41" x14ac:dyDescent="0.3">
      <c r="B43" s="6">
        <v>98</v>
      </c>
      <c r="C43">
        <v>140</v>
      </c>
      <c r="D43">
        <v>183</v>
      </c>
      <c r="E43">
        <v>230</v>
      </c>
      <c r="F43">
        <v>267</v>
      </c>
      <c r="G43">
        <v>312</v>
      </c>
      <c r="H43">
        <v>359</v>
      </c>
      <c r="I43">
        <v>412</v>
      </c>
      <c r="J43" s="6">
        <v>87</v>
      </c>
      <c r="K43">
        <v>132</v>
      </c>
      <c r="L43">
        <v>176</v>
      </c>
      <c r="M43">
        <v>225</v>
      </c>
      <c r="N43">
        <v>262</v>
      </c>
      <c r="O43">
        <v>311</v>
      </c>
      <c r="P43">
        <v>353</v>
      </c>
      <c r="Q43" s="7">
        <v>396</v>
      </c>
      <c r="R43">
        <v>87</v>
      </c>
      <c r="S43">
        <v>136</v>
      </c>
      <c r="T43">
        <v>175</v>
      </c>
      <c r="U43">
        <v>217</v>
      </c>
      <c r="V43">
        <v>261</v>
      </c>
      <c r="W43">
        <v>305</v>
      </c>
      <c r="X43">
        <v>350</v>
      </c>
      <c r="Y43">
        <v>412</v>
      </c>
      <c r="Z43" s="6">
        <v>89</v>
      </c>
      <c r="AA43">
        <v>129</v>
      </c>
      <c r="AB43">
        <v>182</v>
      </c>
      <c r="AC43">
        <v>224</v>
      </c>
      <c r="AD43">
        <v>271</v>
      </c>
      <c r="AE43">
        <v>307</v>
      </c>
      <c r="AF43">
        <v>355</v>
      </c>
      <c r="AG43" s="7">
        <v>392</v>
      </c>
      <c r="AH43">
        <v>87</v>
      </c>
      <c r="AI43">
        <v>132</v>
      </c>
      <c r="AJ43">
        <v>175</v>
      </c>
      <c r="AK43">
        <v>220</v>
      </c>
      <c r="AL43">
        <v>261</v>
      </c>
      <c r="AM43">
        <v>306</v>
      </c>
      <c r="AN43">
        <v>354</v>
      </c>
      <c r="AO43" s="7">
        <v>397</v>
      </c>
    </row>
    <row r="44" spans="2:41" x14ac:dyDescent="0.3">
      <c r="B44" s="6">
        <v>97</v>
      </c>
      <c r="C44">
        <v>143</v>
      </c>
      <c r="D44">
        <v>186</v>
      </c>
      <c r="E44">
        <v>226</v>
      </c>
      <c r="F44">
        <v>272</v>
      </c>
      <c r="G44">
        <v>316</v>
      </c>
      <c r="H44">
        <v>358</v>
      </c>
      <c r="I44">
        <v>415</v>
      </c>
      <c r="J44" s="6">
        <v>93</v>
      </c>
      <c r="K44">
        <v>134</v>
      </c>
      <c r="L44">
        <v>176</v>
      </c>
      <c r="M44">
        <v>222</v>
      </c>
      <c r="N44">
        <v>269</v>
      </c>
      <c r="O44">
        <v>309</v>
      </c>
      <c r="P44">
        <v>351</v>
      </c>
      <c r="Q44" s="7">
        <v>397</v>
      </c>
      <c r="R44">
        <v>89</v>
      </c>
      <c r="S44">
        <v>128</v>
      </c>
      <c r="T44">
        <v>177</v>
      </c>
      <c r="U44">
        <v>218</v>
      </c>
      <c r="V44">
        <v>260</v>
      </c>
      <c r="W44">
        <v>310</v>
      </c>
      <c r="X44">
        <v>354</v>
      </c>
      <c r="Y44">
        <v>395</v>
      </c>
      <c r="Z44" s="6">
        <v>89</v>
      </c>
      <c r="AA44">
        <v>133</v>
      </c>
      <c r="AB44">
        <v>176</v>
      </c>
      <c r="AC44">
        <v>219</v>
      </c>
      <c r="AD44">
        <v>263</v>
      </c>
      <c r="AE44">
        <v>311</v>
      </c>
      <c r="AF44">
        <v>353</v>
      </c>
      <c r="AG44" s="7">
        <v>391</v>
      </c>
      <c r="AH44">
        <v>88</v>
      </c>
      <c r="AI44">
        <v>132</v>
      </c>
      <c r="AJ44">
        <v>178</v>
      </c>
      <c r="AK44">
        <v>216</v>
      </c>
      <c r="AL44">
        <v>268</v>
      </c>
      <c r="AM44">
        <v>312</v>
      </c>
      <c r="AN44">
        <v>355</v>
      </c>
      <c r="AO44" s="7">
        <v>396</v>
      </c>
    </row>
    <row r="45" spans="2:41" x14ac:dyDescent="0.3">
      <c r="B45" s="6">
        <v>98</v>
      </c>
      <c r="C45">
        <v>141</v>
      </c>
      <c r="D45">
        <v>186</v>
      </c>
      <c r="E45">
        <v>224</v>
      </c>
      <c r="F45">
        <v>272</v>
      </c>
      <c r="G45">
        <v>313</v>
      </c>
      <c r="H45">
        <v>365</v>
      </c>
      <c r="I45">
        <v>405</v>
      </c>
      <c r="J45" s="6">
        <v>86</v>
      </c>
      <c r="K45">
        <v>129</v>
      </c>
      <c r="L45">
        <v>182</v>
      </c>
      <c r="M45">
        <v>222</v>
      </c>
      <c r="N45">
        <v>268</v>
      </c>
      <c r="O45">
        <v>311</v>
      </c>
      <c r="P45">
        <v>361</v>
      </c>
      <c r="Q45" s="7">
        <v>403</v>
      </c>
      <c r="R45">
        <v>88</v>
      </c>
      <c r="S45">
        <v>134</v>
      </c>
      <c r="T45">
        <v>175</v>
      </c>
      <c r="U45">
        <v>224</v>
      </c>
      <c r="V45">
        <v>262</v>
      </c>
      <c r="W45">
        <v>305</v>
      </c>
      <c r="X45">
        <v>358</v>
      </c>
      <c r="Y45">
        <v>394</v>
      </c>
      <c r="Z45" s="6">
        <v>92</v>
      </c>
      <c r="AA45">
        <v>128</v>
      </c>
      <c r="AB45">
        <v>182</v>
      </c>
      <c r="AC45">
        <v>221</v>
      </c>
      <c r="AD45">
        <v>270</v>
      </c>
      <c r="AE45">
        <v>311</v>
      </c>
      <c r="AF45">
        <v>345</v>
      </c>
      <c r="AG45" s="7">
        <v>389</v>
      </c>
      <c r="AH45">
        <v>90</v>
      </c>
      <c r="AI45">
        <v>135</v>
      </c>
      <c r="AJ45">
        <v>175</v>
      </c>
      <c r="AK45">
        <v>223</v>
      </c>
      <c r="AL45">
        <v>264</v>
      </c>
      <c r="AM45">
        <v>305</v>
      </c>
      <c r="AN45">
        <v>345</v>
      </c>
      <c r="AO45" s="7">
        <v>397</v>
      </c>
    </row>
    <row r="46" spans="2:41" x14ac:dyDescent="0.3">
      <c r="B46" s="6">
        <v>100</v>
      </c>
      <c r="C46">
        <v>143</v>
      </c>
      <c r="D46">
        <v>187</v>
      </c>
      <c r="E46">
        <v>228</v>
      </c>
      <c r="F46">
        <v>268</v>
      </c>
      <c r="G46">
        <v>321</v>
      </c>
      <c r="H46">
        <v>361</v>
      </c>
      <c r="I46">
        <v>402</v>
      </c>
      <c r="J46" s="6">
        <v>92</v>
      </c>
      <c r="K46">
        <v>131</v>
      </c>
      <c r="L46">
        <v>184</v>
      </c>
      <c r="M46">
        <v>219</v>
      </c>
      <c r="N46">
        <v>267</v>
      </c>
      <c r="O46">
        <v>303</v>
      </c>
      <c r="P46">
        <v>361</v>
      </c>
      <c r="Q46" s="7">
        <v>398</v>
      </c>
      <c r="R46">
        <v>89</v>
      </c>
      <c r="S46">
        <v>134</v>
      </c>
      <c r="T46">
        <v>178</v>
      </c>
      <c r="U46">
        <v>223</v>
      </c>
      <c r="V46">
        <v>264</v>
      </c>
      <c r="W46">
        <v>307</v>
      </c>
      <c r="X46">
        <v>349</v>
      </c>
      <c r="Y46">
        <v>399</v>
      </c>
      <c r="Z46" s="6">
        <v>84</v>
      </c>
      <c r="AA46">
        <v>128</v>
      </c>
      <c r="AB46">
        <v>179</v>
      </c>
      <c r="AC46">
        <v>216</v>
      </c>
      <c r="AD46">
        <v>269</v>
      </c>
      <c r="AE46">
        <v>306</v>
      </c>
      <c r="AF46">
        <v>354</v>
      </c>
      <c r="AG46" s="7">
        <v>401</v>
      </c>
      <c r="AH46">
        <v>83</v>
      </c>
      <c r="AI46">
        <v>134</v>
      </c>
      <c r="AJ46">
        <v>171</v>
      </c>
      <c r="AK46">
        <v>215</v>
      </c>
      <c r="AL46">
        <v>262</v>
      </c>
      <c r="AM46">
        <v>305</v>
      </c>
      <c r="AN46">
        <v>356</v>
      </c>
      <c r="AO46" s="7">
        <v>396</v>
      </c>
    </row>
    <row r="47" spans="2:41" x14ac:dyDescent="0.3">
      <c r="B47" s="6">
        <v>96</v>
      </c>
      <c r="C47">
        <v>141</v>
      </c>
      <c r="D47">
        <v>187</v>
      </c>
      <c r="E47">
        <v>226</v>
      </c>
      <c r="F47">
        <v>278</v>
      </c>
      <c r="G47">
        <v>320</v>
      </c>
      <c r="H47">
        <v>358</v>
      </c>
      <c r="I47">
        <v>398</v>
      </c>
      <c r="J47" s="6">
        <v>89</v>
      </c>
      <c r="K47">
        <v>135</v>
      </c>
      <c r="L47">
        <v>175</v>
      </c>
      <c r="M47">
        <v>225</v>
      </c>
      <c r="N47">
        <v>262</v>
      </c>
      <c r="O47">
        <v>308</v>
      </c>
      <c r="P47">
        <v>361</v>
      </c>
      <c r="Q47" s="7">
        <v>390</v>
      </c>
      <c r="R47">
        <v>87</v>
      </c>
      <c r="S47">
        <v>134</v>
      </c>
      <c r="T47">
        <v>170</v>
      </c>
      <c r="U47">
        <v>220</v>
      </c>
      <c r="V47">
        <v>262</v>
      </c>
      <c r="W47">
        <v>307</v>
      </c>
      <c r="X47">
        <v>346</v>
      </c>
      <c r="Y47">
        <v>398</v>
      </c>
      <c r="Z47" s="6">
        <v>91</v>
      </c>
      <c r="AA47">
        <v>132</v>
      </c>
      <c r="AB47">
        <v>175</v>
      </c>
      <c r="AC47">
        <v>216</v>
      </c>
      <c r="AD47">
        <v>268</v>
      </c>
      <c r="AE47">
        <v>306</v>
      </c>
      <c r="AF47">
        <v>353</v>
      </c>
      <c r="AG47" s="7">
        <v>400</v>
      </c>
      <c r="AH47">
        <v>87</v>
      </c>
      <c r="AI47">
        <v>127</v>
      </c>
      <c r="AJ47">
        <v>165</v>
      </c>
      <c r="AK47">
        <v>218</v>
      </c>
      <c r="AL47">
        <v>263</v>
      </c>
      <c r="AM47">
        <v>301</v>
      </c>
      <c r="AN47">
        <v>345</v>
      </c>
      <c r="AO47" s="7">
        <v>393</v>
      </c>
    </row>
    <row r="48" spans="2:41" x14ac:dyDescent="0.3">
      <c r="B48" s="6">
        <v>98</v>
      </c>
      <c r="C48">
        <v>139</v>
      </c>
      <c r="D48">
        <v>186</v>
      </c>
      <c r="E48">
        <v>230</v>
      </c>
      <c r="F48">
        <v>274</v>
      </c>
      <c r="G48">
        <v>332</v>
      </c>
      <c r="H48">
        <v>357</v>
      </c>
      <c r="I48">
        <v>410</v>
      </c>
      <c r="J48" s="6">
        <v>89</v>
      </c>
      <c r="K48">
        <v>136</v>
      </c>
      <c r="L48">
        <v>180</v>
      </c>
      <c r="M48">
        <v>218</v>
      </c>
      <c r="N48">
        <v>268</v>
      </c>
      <c r="O48">
        <v>315</v>
      </c>
      <c r="P48">
        <v>350</v>
      </c>
      <c r="Q48" s="7">
        <v>399</v>
      </c>
      <c r="R48">
        <v>89</v>
      </c>
      <c r="S48">
        <v>139</v>
      </c>
      <c r="T48">
        <v>175</v>
      </c>
      <c r="U48">
        <v>221</v>
      </c>
      <c r="V48">
        <v>263</v>
      </c>
      <c r="W48">
        <v>305</v>
      </c>
      <c r="X48">
        <v>349</v>
      </c>
      <c r="Y48">
        <v>400</v>
      </c>
      <c r="Z48" s="6">
        <v>86</v>
      </c>
      <c r="AA48">
        <v>134</v>
      </c>
      <c r="AB48">
        <v>174</v>
      </c>
      <c r="AC48">
        <v>223</v>
      </c>
      <c r="AD48">
        <v>264</v>
      </c>
      <c r="AE48">
        <v>313</v>
      </c>
      <c r="AF48">
        <v>344</v>
      </c>
      <c r="AG48" s="7">
        <v>400</v>
      </c>
      <c r="AH48">
        <v>89</v>
      </c>
      <c r="AI48">
        <v>135</v>
      </c>
      <c r="AJ48">
        <v>176</v>
      </c>
      <c r="AK48">
        <v>220</v>
      </c>
      <c r="AL48">
        <v>271</v>
      </c>
      <c r="AM48">
        <v>304</v>
      </c>
      <c r="AN48">
        <v>346</v>
      </c>
      <c r="AO48" s="7">
        <v>392</v>
      </c>
    </row>
    <row r="49" spans="2:41" x14ac:dyDescent="0.3">
      <c r="B49" s="6">
        <v>99</v>
      </c>
      <c r="C49">
        <v>142</v>
      </c>
      <c r="D49">
        <v>186</v>
      </c>
      <c r="E49">
        <v>224</v>
      </c>
      <c r="F49">
        <v>277</v>
      </c>
      <c r="G49">
        <v>319</v>
      </c>
      <c r="H49">
        <v>360</v>
      </c>
      <c r="I49">
        <v>398</v>
      </c>
      <c r="J49" s="6">
        <v>90</v>
      </c>
      <c r="K49">
        <v>133</v>
      </c>
      <c r="L49">
        <v>171</v>
      </c>
      <c r="M49">
        <v>215</v>
      </c>
      <c r="N49">
        <v>263</v>
      </c>
      <c r="O49">
        <v>311</v>
      </c>
      <c r="P49">
        <v>355</v>
      </c>
      <c r="Q49" s="7">
        <v>405</v>
      </c>
      <c r="R49">
        <v>91</v>
      </c>
      <c r="S49">
        <v>134</v>
      </c>
      <c r="T49">
        <v>175</v>
      </c>
      <c r="U49">
        <v>215</v>
      </c>
      <c r="V49">
        <v>265</v>
      </c>
      <c r="W49">
        <v>306</v>
      </c>
      <c r="X49">
        <v>355</v>
      </c>
      <c r="Y49">
        <v>396</v>
      </c>
      <c r="Z49" s="6">
        <v>90</v>
      </c>
      <c r="AA49">
        <v>128</v>
      </c>
      <c r="AB49">
        <v>175</v>
      </c>
      <c r="AC49">
        <v>228</v>
      </c>
      <c r="AD49">
        <v>261</v>
      </c>
      <c r="AE49">
        <v>312</v>
      </c>
      <c r="AF49">
        <v>346</v>
      </c>
      <c r="AG49" s="7">
        <v>398</v>
      </c>
      <c r="AH49">
        <v>87</v>
      </c>
      <c r="AI49">
        <v>132</v>
      </c>
      <c r="AJ49">
        <v>175</v>
      </c>
      <c r="AK49">
        <v>220</v>
      </c>
      <c r="AL49">
        <v>264</v>
      </c>
      <c r="AM49">
        <v>313</v>
      </c>
      <c r="AN49">
        <v>351</v>
      </c>
      <c r="AO49" s="7">
        <v>396</v>
      </c>
    </row>
    <row r="50" spans="2:41" x14ac:dyDescent="0.3">
      <c r="B50" s="6">
        <v>98</v>
      </c>
      <c r="C50">
        <v>141</v>
      </c>
      <c r="D50">
        <v>189</v>
      </c>
      <c r="E50">
        <v>223</v>
      </c>
      <c r="F50">
        <v>268</v>
      </c>
      <c r="G50">
        <v>322</v>
      </c>
      <c r="H50">
        <v>363</v>
      </c>
      <c r="I50">
        <v>419</v>
      </c>
      <c r="J50" s="6">
        <v>86</v>
      </c>
      <c r="K50">
        <v>129</v>
      </c>
      <c r="L50">
        <v>179</v>
      </c>
      <c r="M50">
        <v>223</v>
      </c>
      <c r="N50">
        <v>264</v>
      </c>
      <c r="O50">
        <v>313</v>
      </c>
      <c r="P50">
        <v>353</v>
      </c>
      <c r="Q50" s="7">
        <v>405</v>
      </c>
      <c r="R50">
        <v>85</v>
      </c>
      <c r="S50">
        <v>133</v>
      </c>
      <c r="T50">
        <v>175</v>
      </c>
      <c r="U50">
        <v>227</v>
      </c>
      <c r="V50">
        <v>259</v>
      </c>
      <c r="W50">
        <v>307</v>
      </c>
      <c r="X50">
        <v>352</v>
      </c>
      <c r="Y50">
        <v>402</v>
      </c>
      <c r="Z50" s="6">
        <v>88</v>
      </c>
      <c r="AA50">
        <v>131</v>
      </c>
      <c r="AB50">
        <v>169</v>
      </c>
      <c r="AC50">
        <v>211</v>
      </c>
      <c r="AD50">
        <v>263</v>
      </c>
      <c r="AE50">
        <v>306</v>
      </c>
      <c r="AF50">
        <v>347</v>
      </c>
      <c r="AG50" s="7">
        <v>394</v>
      </c>
      <c r="AH50">
        <v>93</v>
      </c>
      <c r="AI50">
        <v>131</v>
      </c>
      <c r="AJ50">
        <v>181</v>
      </c>
      <c r="AK50">
        <v>219</v>
      </c>
      <c r="AL50">
        <v>264</v>
      </c>
      <c r="AM50">
        <v>315</v>
      </c>
      <c r="AN50">
        <v>353</v>
      </c>
      <c r="AO50" s="7">
        <v>398</v>
      </c>
    </row>
    <row r="51" spans="2:41" x14ac:dyDescent="0.3">
      <c r="B51" s="6">
        <v>101</v>
      </c>
      <c r="C51">
        <v>140</v>
      </c>
      <c r="D51">
        <v>185</v>
      </c>
      <c r="E51">
        <v>231</v>
      </c>
      <c r="F51">
        <v>274</v>
      </c>
      <c r="G51">
        <v>314</v>
      </c>
      <c r="H51">
        <v>357</v>
      </c>
      <c r="I51">
        <v>399</v>
      </c>
      <c r="J51" s="6">
        <v>88</v>
      </c>
      <c r="K51">
        <v>135</v>
      </c>
      <c r="L51">
        <v>178</v>
      </c>
      <c r="M51">
        <v>221</v>
      </c>
      <c r="N51">
        <v>259</v>
      </c>
      <c r="O51">
        <v>311</v>
      </c>
      <c r="P51">
        <v>354</v>
      </c>
      <c r="Q51" s="7">
        <v>398</v>
      </c>
      <c r="R51">
        <v>86</v>
      </c>
      <c r="S51">
        <v>134</v>
      </c>
      <c r="T51">
        <v>172</v>
      </c>
      <c r="U51">
        <v>223</v>
      </c>
      <c r="V51">
        <v>264</v>
      </c>
      <c r="W51">
        <v>318</v>
      </c>
      <c r="X51">
        <v>354</v>
      </c>
      <c r="Y51">
        <v>399</v>
      </c>
      <c r="Z51" s="6">
        <v>87</v>
      </c>
      <c r="AA51">
        <v>135</v>
      </c>
      <c r="AB51">
        <v>178</v>
      </c>
      <c r="AC51">
        <v>211</v>
      </c>
      <c r="AD51">
        <v>267</v>
      </c>
      <c r="AE51">
        <v>309</v>
      </c>
      <c r="AF51">
        <v>346</v>
      </c>
      <c r="AG51" s="7">
        <v>391</v>
      </c>
      <c r="AH51">
        <v>91</v>
      </c>
      <c r="AI51">
        <v>134</v>
      </c>
      <c r="AJ51">
        <v>172</v>
      </c>
      <c r="AK51">
        <v>214</v>
      </c>
      <c r="AL51">
        <v>266</v>
      </c>
      <c r="AM51">
        <v>311</v>
      </c>
      <c r="AN51">
        <v>348</v>
      </c>
      <c r="AO51" s="7">
        <v>395</v>
      </c>
    </row>
    <row r="52" spans="2:41" x14ac:dyDescent="0.3">
      <c r="B52" s="6">
        <v>92</v>
      </c>
      <c r="C52">
        <v>143</v>
      </c>
      <c r="D52">
        <v>177</v>
      </c>
      <c r="E52">
        <v>224</v>
      </c>
      <c r="F52">
        <v>269</v>
      </c>
      <c r="G52">
        <v>324</v>
      </c>
      <c r="H52">
        <v>359</v>
      </c>
      <c r="I52">
        <v>408</v>
      </c>
      <c r="J52" s="6">
        <v>95</v>
      </c>
      <c r="K52">
        <v>132</v>
      </c>
      <c r="L52">
        <v>179</v>
      </c>
      <c r="M52">
        <v>223</v>
      </c>
      <c r="N52">
        <v>263</v>
      </c>
      <c r="O52">
        <v>318</v>
      </c>
      <c r="P52">
        <v>347</v>
      </c>
      <c r="Q52" s="7">
        <v>403</v>
      </c>
      <c r="R52">
        <v>90</v>
      </c>
      <c r="S52">
        <v>132</v>
      </c>
      <c r="T52">
        <v>174</v>
      </c>
      <c r="U52">
        <v>219</v>
      </c>
      <c r="V52">
        <v>271</v>
      </c>
      <c r="W52">
        <v>304</v>
      </c>
      <c r="X52">
        <v>343</v>
      </c>
      <c r="Y52">
        <v>405</v>
      </c>
      <c r="Z52" s="6">
        <v>85</v>
      </c>
      <c r="AA52">
        <v>133</v>
      </c>
      <c r="AB52">
        <v>175</v>
      </c>
      <c r="AC52">
        <v>224</v>
      </c>
      <c r="AD52">
        <v>266</v>
      </c>
      <c r="AE52">
        <v>308</v>
      </c>
      <c r="AF52">
        <v>352</v>
      </c>
      <c r="AG52" s="7">
        <v>399</v>
      </c>
      <c r="AH52">
        <v>87</v>
      </c>
      <c r="AI52">
        <v>130</v>
      </c>
      <c r="AJ52">
        <v>167</v>
      </c>
      <c r="AK52">
        <v>218</v>
      </c>
      <c r="AL52">
        <v>264</v>
      </c>
      <c r="AM52">
        <v>317</v>
      </c>
      <c r="AN52">
        <v>352</v>
      </c>
      <c r="AO52" s="7">
        <v>400</v>
      </c>
    </row>
    <row r="53" spans="2:41" x14ac:dyDescent="0.3">
      <c r="B53" s="6">
        <v>96</v>
      </c>
      <c r="C53">
        <v>139</v>
      </c>
      <c r="D53">
        <v>182</v>
      </c>
      <c r="E53">
        <v>232</v>
      </c>
      <c r="F53">
        <v>276</v>
      </c>
      <c r="G53">
        <v>323</v>
      </c>
      <c r="H53">
        <v>366</v>
      </c>
      <c r="I53">
        <v>396</v>
      </c>
      <c r="J53" s="6">
        <v>89</v>
      </c>
      <c r="K53">
        <v>134</v>
      </c>
      <c r="L53">
        <v>178</v>
      </c>
      <c r="M53">
        <v>228</v>
      </c>
      <c r="N53">
        <v>264</v>
      </c>
      <c r="O53">
        <v>303</v>
      </c>
      <c r="P53">
        <v>353</v>
      </c>
      <c r="Q53" s="7">
        <v>398</v>
      </c>
      <c r="R53">
        <v>91</v>
      </c>
      <c r="S53">
        <v>130</v>
      </c>
      <c r="T53">
        <v>177</v>
      </c>
      <c r="U53">
        <v>228</v>
      </c>
      <c r="V53">
        <v>263</v>
      </c>
      <c r="W53">
        <v>313</v>
      </c>
      <c r="X53">
        <v>340</v>
      </c>
      <c r="Y53">
        <v>393</v>
      </c>
      <c r="Z53" s="6">
        <v>87</v>
      </c>
      <c r="AA53">
        <v>133</v>
      </c>
      <c r="AB53">
        <v>173</v>
      </c>
      <c r="AC53">
        <v>220</v>
      </c>
      <c r="AD53">
        <v>268</v>
      </c>
      <c r="AE53">
        <v>305</v>
      </c>
      <c r="AF53">
        <v>349</v>
      </c>
      <c r="AG53" s="7">
        <v>390</v>
      </c>
      <c r="AH53">
        <v>88</v>
      </c>
      <c r="AI53">
        <v>132</v>
      </c>
      <c r="AJ53">
        <v>180</v>
      </c>
      <c r="AK53">
        <v>217</v>
      </c>
      <c r="AL53">
        <v>262</v>
      </c>
      <c r="AM53">
        <v>304</v>
      </c>
      <c r="AN53">
        <v>357</v>
      </c>
      <c r="AO53" s="7">
        <v>397</v>
      </c>
    </row>
    <row r="54" spans="2:41" x14ac:dyDescent="0.3">
      <c r="B54" s="6">
        <v>98</v>
      </c>
      <c r="C54">
        <v>138</v>
      </c>
      <c r="D54">
        <v>188</v>
      </c>
      <c r="E54">
        <v>225</v>
      </c>
      <c r="F54">
        <v>273</v>
      </c>
      <c r="G54">
        <v>319</v>
      </c>
      <c r="H54">
        <v>351</v>
      </c>
      <c r="I54">
        <v>404</v>
      </c>
      <c r="J54" s="6">
        <v>88</v>
      </c>
      <c r="K54">
        <v>132</v>
      </c>
      <c r="L54">
        <v>179</v>
      </c>
      <c r="M54">
        <v>220</v>
      </c>
      <c r="N54">
        <v>261</v>
      </c>
      <c r="O54">
        <v>315</v>
      </c>
      <c r="P54">
        <v>354</v>
      </c>
      <c r="Q54" s="7">
        <v>388</v>
      </c>
      <c r="R54">
        <v>89</v>
      </c>
      <c r="S54">
        <v>137</v>
      </c>
      <c r="T54">
        <v>172</v>
      </c>
      <c r="U54">
        <v>221</v>
      </c>
      <c r="V54">
        <v>261</v>
      </c>
      <c r="W54">
        <v>312</v>
      </c>
      <c r="X54">
        <v>363</v>
      </c>
      <c r="Y54">
        <v>392</v>
      </c>
      <c r="Z54" s="6">
        <v>91</v>
      </c>
      <c r="AA54">
        <v>131</v>
      </c>
      <c r="AB54">
        <v>177</v>
      </c>
      <c r="AC54">
        <v>223</v>
      </c>
      <c r="AD54">
        <v>263</v>
      </c>
      <c r="AE54">
        <v>302</v>
      </c>
      <c r="AF54">
        <v>344</v>
      </c>
      <c r="AG54" s="7">
        <v>396</v>
      </c>
      <c r="AH54">
        <v>90</v>
      </c>
      <c r="AI54">
        <v>128</v>
      </c>
      <c r="AJ54">
        <v>180</v>
      </c>
      <c r="AK54">
        <v>217</v>
      </c>
      <c r="AL54">
        <v>263</v>
      </c>
      <c r="AM54">
        <v>305</v>
      </c>
      <c r="AN54">
        <v>342</v>
      </c>
      <c r="AO54" s="7">
        <v>400</v>
      </c>
    </row>
    <row r="55" spans="2:41" x14ac:dyDescent="0.3">
      <c r="B55" s="6">
        <v>102</v>
      </c>
      <c r="C55">
        <v>139</v>
      </c>
      <c r="D55">
        <v>183</v>
      </c>
      <c r="E55">
        <v>234</v>
      </c>
      <c r="F55">
        <v>266</v>
      </c>
      <c r="G55">
        <v>317</v>
      </c>
      <c r="H55">
        <v>366</v>
      </c>
      <c r="I55">
        <v>396</v>
      </c>
      <c r="J55" s="6">
        <v>89</v>
      </c>
      <c r="K55">
        <v>129</v>
      </c>
      <c r="L55">
        <v>175</v>
      </c>
      <c r="M55">
        <v>214</v>
      </c>
      <c r="N55">
        <v>270</v>
      </c>
      <c r="O55">
        <v>297</v>
      </c>
      <c r="P55">
        <v>344</v>
      </c>
      <c r="Q55" s="7">
        <v>392</v>
      </c>
      <c r="R55">
        <v>96</v>
      </c>
      <c r="S55">
        <v>134</v>
      </c>
      <c r="T55">
        <v>177</v>
      </c>
      <c r="U55">
        <v>221</v>
      </c>
      <c r="V55">
        <v>260</v>
      </c>
      <c r="W55">
        <v>313</v>
      </c>
      <c r="X55">
        <v>351.00000049779999</v>
      </c>
      <c r="Y55">
        <v>393</v>
      </c>
      <c r="Z55" s="6">
        <v>90</v>
      </c>
      <c r="AA55">
        <v>135</v>
      </c>
      <c r="AB55">
        <v>181</v>
      </c>
      <c r="AC55">
        <v>223</v>
      </c>
      <c r="AD55">
        <v>261</v>
      </c>
      <c r="AE55">
        <v>312</v>
      </c>
      <c r="AF55">
        <v>355</v>
      </c>
      <c r="AG55" s="7">
        <v>393</v>
      </c>
      <c r="AH55">
        <v>89</v>
      </c>
      <c r="AI55">
        <v>136</v>
      </c>
      <c r="AJ55">
        <v>179</v>
      </c>
      <c r="AK55">
        <v>216</v>
      </c>
      <c r="AL55">
        <v>265</v>
      </c>
      <c r="AM55">
        <v>309</v>
      </c>
      <c r="AN55">
        <v>352</v>
      </c>
      <c r="AO55" s="7">
        <v>387</v>
      </c>
    </row>
    <row r="56" spans="2:41" x14ac:dyDescent="0.3">
      <c r="B56" s="6">
        <v>97</v>
      </c>
      <c r="C56">
        <v>142</v>
      </c>
      <c r="D56">
        <v>184</v>
      </c>
      <c r="E56">
        <v>223</v>
      </c>
      <c r="F56">
        <v>269</v>
      </c>
      <c r="G56">
        <v>308</v>
      </c>
      <c r="H56">
        <v>355</v>
      </c>
      <c r="I56">
        <v>406</v>
      </c>
      <c r="J56" s="6">
        <v>86</v>
      </c>
      <c r="K56">
        <v>133</v>
      </c>
      <c r="L56">
        <v>181</v>
      </c>
      <c r="M56">
        <v>219</v>
      </c>
      <c r="N56">
        <v>264</v>
      </c>
      <c r="O56">
        <v>316</v>
      </c>
      <c r="P56">
        <v>353</v>
      </c>
      <c r="Q56" s="7">
        <v>384</v>
      </c>
      <c r="R56">
        <v>87</v>
      </c>
      <c r="S56">
        <v>132</v>
      </c>
      <c r="T56">
        <v>182</v>
      </c>
      <c r="U56">
        <v>218</v>
      </c>
      <c r="V56">
        <v>270</v>
      </c>
      <c r="W56">
        <v>307</v>
      </c>
      <c r="X56">
        <v>348</v>
      </c>
      <c r="Y56">
        <v>390</v>
      </c>
      <c r="Z56" s="6">
        <v>90</v>
      </c>
      <c r="AA56">
        <v>130</v>
      </c>
      <c r="AB56">
        <v>173</v>
      </c>
      <c r="AC56">
        <v>222</v>
      </c>
      <c r="AD56">
        <v>266</v>
      </c>
      <c r="AE56">
        <v>298</v>
      </c>
      <c r="AF56">
        <v>352</v>
      </c>
      <c r="AG56" s="7">
        <v>393</v>
      </c>
      <c r="AH56">
        <v>88</v>
      </c>
      <c r="AI56">
        <v>128</v>
      </c>
      <c r="AJ56">
        <v>175</v>
      </c>
      <c r="AK56">
        <v>219</v>
      </c>
      <c r="AL56">
        <v>261</v>
      </c>
      <c r="AM56">
        <v>312</v>
      </c>
      <c r="AN56">
        <v>348</v>
      </c>
      <c r="AO56" s="7">
        <v>393</v>
      </c>
    </row>
    <row r="57" spans="2:41" x14ac:dyDescent="0.3">
      <c r="B57" s="6">
        <v>99</v>
      </c>
      <c r="C57">
        <v>146</v>
      </c>
      <c r="D57">
        <v>178</v>
      </c>
      <c r="E57">
        <v>222</v>
      </c>
      <c r="F57">
        <v>271</v>
      </c>
      <c r="G57">
        <v>319</v>
      </c>
      <c r="H57">
        <v>358</v>
      </c>
      <c r="I57">
        <v>401</v>
      </c>
      <c r="J57" s="6">
        <v>90</v>
      </c>
      <c r="K57">
        <v>134</v>
      </c>
      <c r="L57">
        <v>170</v>
      </c>
      <c r="M57">
        <v>226</v>
      </c>
      <c r="N57">
        <v>262</v>
      </c>
      <c r="O57">
        <v>301</v>
      </c>
      <c r="P57">
        <v>356</v>
      </c>
      <c r="Q57" s="7">
        <v>389</v>
      </c>
      <c r="R57">
        <v>89</v>
      </c>
      <c r="S57">
        <v>131</v>
      </c>
      <c r="T57">
        <v>179</v>
      </c>
      <c r="U57">
        <v>220</v>
      </c>
      <c r="V57">
        <v>264</v>
      </c>
      <c r="W57">
        <v>318</v>
      </c>
      <c r="X57">
        <v>355</v>
      </c>
      <c r="Y57">
        <v>390</v>
      </c>
      <c r="Z57" s="6">
        <v>88</v>
      </c>
      <c r="AA57">
        <v>130</v>
      </c>
      <c r="AB57">
        <v>180</v>
      </c>
      <c r="AC57">
        <v>218</v>
      </c>
      <c r="AD57">
        <v>260</v>
      </c>
      <c r="AE57">
        <v>310</v>
      </c>
      <c r="AF57">
        <v>354</v>
      </c>
      <c r="AG57" s="7">
        <v>395</v>
      </c>
      <c r="AH57">
        <v>84</v>
      </c>
      <c r="AI57">
        <v>135</v>
      </c>
      <c r="AJ57">
        <v>170</v>
      </c>
      <c r="AK57">
        <v>222</v>
      </c>
      <c r="AL57">
        <v>266</v>
      </c>
      <c r="AM57">
        <v>307</v>
      </c>
      <c r="AN57">
        <v>351</v>
      </c>
      <c r="AO57" s="7">
        <v>394</v>
      </c>
    </row>
    <row r="58" spans="2:41" x14ac:dyDescent="0.3">
      <c r="B58" s="6">
        <v>93</v>
      </c>
      <c r="C58">
        <v>138</v>
      </c>
      <c r="D58">
        <v>180</v>
      </c>
      <c r="E58">
        <v>230</v>
      </c>
      <c r="F58">
        <v>272</v>
      </c>
      <c r="G58">
        <v>314</v>
      </c>
      <c r="H58">
        <v>354</v>
      </c>
      <c r="I58">
        <v>411</v>
      </c>
      <c r="J58" s="6">
        <v>87</v>
      </c>
      <c r="K58">
        <v>141</v>
      </c>
      <c r="L58">
        <v>176</v>
      </c>
      <c r="M58">
        <v>218</v>
      </c>
      <c r="N58">
        <v>259</v>
      </c>
      <c r="O58">
        <v>313</v>
      </c>
      <c r="P58">
        <v>351</v>
      </c>
      <c r="Q58" s="7">
        <v>398</v>
      </c>
      <c r="R58">
        <v>91</v>
      </c>
      <c r="S58">
        <v>135</v>
      </c>
      <c r="T58">
        <v>173</v>
      </c>
      <c r="U58">
        <v>216</v>
      </c>
      <c r="V58">
        <v>266</v>
      </c>
      <c r="W58">
        <v>313</v>
      </c>
      <c r="X58">
        <v>356</v>
      </c>
      <c r="Y58">
        <v>389</v>
      </c>
      <c r="Z58" s="6">
        <v>89</v>
      </c>
      <c r="AA58">
        <v>131</v>
      </c>
      <c r="AB58">
        <v>180</v>
      </c>
      <c r="AC58">
        <v>218</v>
      </c>
      <c r="AD58">
        <v>262</v>
      </c>
      <c r="AE58">
        <v>306</v>
      </c>
      <c r="AF58">
        <v>358</v>
      </c>
      <c r="AG58" s="7">
        <v>397</v>
      </c>
      <c r="AH58">
        <v>87</v>
      </c>
      <c r="AI58">
        <v>127</v>
      </c>
      <c r="AJ58">
        <v>176</v>
      </c>
      <c r="AK58">
        <v>222</v>
      </c>
      <c r="AL58">
        <v>262</v>
      </c>
      <c r="AM58">
        <v>308</v>
      </c>
      <c r="AN58">
        <v>352</v>
      </c>
      <c r="AO58" s="7">
        <v>398</v>
      </c>
    </row>
    <row r="59" spans="2:41" x14ac:dyDescent="0.3">
      <c r="B59" s="6">
        <v>97</v>
      </c>
      <c r="C59">
        <v>137</v>
      </c>
      <c r="D59">
        <v>186</v>
      </c>
      <c r="E59">
        <v>229</v>
      </c>
      <c r="F59">
        <v>276</v>
      </c>
      <c r="G59">
        <v>312</v>
      </c>
      <c r="H59">
        <v>350</v>
      </c>
      <c r="I59">
        <v>404</v>
      </c>
      <c r="J59" s="6">
        <v>90</v>
      </c>
      <c r="K59">
        <v>130</v>
      </c>
      <c r="L59">
        <v>178</v>
      </c>
      <c r="M59">
        <v>222</v>
      </c>
      <c r="N59">
        <v>254</v>
      </c>
      <c r="O59">
        <v>306</v>
      </c>
      <c r="P59">
        <v>351</v>
      </c>
      <c r="Q59" s="7">
        <v>392</v>
      </c>
      <c r="R59">
        <v>89</v>
      </c>
      <c r="S59">
        <v>130</v>
      </c>
      <c r="T59">
        <v>179</v>
      </c>
      <c r="U59">
        <v>222</v>
      </c>
      <c r="V59">
        <v>263</v>
      </c>
      <c r="W59">
        <v>307</v>
      </c>
      <c r="X59">
        <v>357</v>
      </c>
      <c r="Y59">
        <v>392</v>
      </c>
      <c r="Z59" s="6">
        <v>88</v>
      </c>
      <c r="AA59">
        <v>135</v>
      </c>
      <c r="AB59">
        <v>177</v>
      </c>
      <c r="AC59">
        <v>217</v>
      </c>
      <c r="AD59">
        <v>261</v>
      </c>
      <c r="AE59">
        <v>307</v>
      </c>
      <c r="AF59">
        <v>350</v>
      </c>
      <c r="AG59" s="7">
        <v>385</v>
      </c>
      <c r="AH59">
        <v>86</v>
      </c>
      <c r="AI59">
        <v>130</v>
      </c>
      <c r="AJ59">
        <v>176</v>
      </c>
      <c r="AK59">
        <v>218</v>
      </c>
      <c r="AL59">
        <v>262</v>
      </c>
      <c r="AM59">
        <v>306</v>
      </c>
      <c r="AN59">
        <v>350</v>
      </c>
      <c r="AO59" s="7">
        <v>391</v>
      </c>
    </row>
    <row r="60" spans="2:41" x14ac:dyDescent="0.3">
      <c r="B60" s="6">
        <v>95</v>
      </c>
      <c r="C60">
        <v>136</v>
      </c>
      <c r="D60">
        <v>185</v>
      </c>
      <c r="E60">
        <v>233</v>
      </c>
      <c r="F60">
        <v>275</v>
      </c>
      <c r="G60">
        <v>316</v>
      </c>
      <c r="H60">
        <v>360</v>
      </c>
      <c r="I60">
        <v>399</v>
      </c>
      <c r="J60" s="6">
        <v>89</v>
      </c>
      <c r="K60">
        <v>128</v>
      </c>
      <c r="L60">
        <v>183</v>
      </c>
      <c r="M60">
        <v>219</v>
      </c>
      <c r="N60">
        <v>266</v>
      </c>
      <c r="O60">
        <v>306</v>
      </c>
      <c r="P60">
        <v>351</v>
      </c>
      <c r="Q60" s="7">
        <v>391</v>
      </c>
      <c r="R60">
        <v>93</v>
      </c>
      <c r="S60">
        <v>133</v>
      </c>
      <c r="T60">
        <v>172</v>
      </c>
      <c r="U60">
        <v>214</v>
      </c>
      <c r="V60">
        <v>271</v>
      </c>
      <c r="W60">
        <v>312</v>
      </c>
      <c r="X60">
        <v>355</v>
      </c>
      <c r="Y60">
        <v>395</v>
      </c>
      <c r="Z60" s="6">
        <v>88</v>
      </c>
      <c r="AA60">
        <v>133</v>
      </c>
      <c r="AB60">
        <v>178</v>
      </c>
      <c r="AC60">
        <v>222</v>
      </c>
      <c r="AD60">
        <v>263</v>
      </c>
      <c r="AE60">
        <v>309</v>
      </c>
      <c r="AF60">
        <v>356</v>
      </c>
      <c r="AG60" s="7">
        <v>395</v>
      </c>
      <c r="AH60">
        <v>83</v>
      </c>
      <c r="AI60">
        <v>131</v>
      </c>
      <c r="AJ60">
        <v>183</v>
      </c>
      <c r="AK60">
        <v>222</v>
      </c>
      <c r="AL60">
        <v>271</v>
      </c>
      <c r="AM60">
        <v>313</v>
      </c>
      <c r="AN60">
        <v>356</v>
      </c>
      <c r="AO60" s="7">
        <v>389</v>
      </c>
    </row>
    <row r="61" spans="2:41" x14ac:dyDescent="0.3">
      <c r="B61" s="6">
        <v>94</v>
      </c>
      <c r="C61">
        <v>139</v>
      </c>
      <c r="D61">
        <v>183</v>
      </c>
      <c r="E61">
        <v>221</v>
      </c>
      <c r="F61">
        <v>275</v>
      </c>
      <c r="G61">
        <v>316</v>
      </c>
      <c r="H61">
        <v>360</v>
      </c>
      <c r="I61">
        <v>413</v>
      </c>
      <c r="J61" s="6">
        <v>88</v>
      </c>
      <c r="K61">
        <v>129</v>
      </c>
      <c r="L61">
        <v>176</v>
      </c>
      <c r="M61">
        <v>228</v>
      </c>
      <c r="N61">
        <v>266</v>
      </c>
      <c r="O61">
        <v>309</v>
      </c>
      <c r="P61">
        <v>357</v>
      </c>
      <c r="Q61" s="7">
        <v>390</v>
      </c>
      <c r="R61">
        <v>87</v>
      </c>
      <c r="S61">
        <v>135</v>
      </c>
      <c r="T61">
        <v>175</v>
      </c>
      <c r="U61">
        <v>224</v>
      </c>
      <c r="V61">
        <v>260</v>
      </c>
      <c r="W61">
        <v>304</v>
      </c>
      <c r="X61">
        <v>353</v>
      </c>
      <c r="Y61">
        <v>396</v>
      </c>
      <c r="Z61" s="6">
        <v>85</v>
      </c>
      <c r="AA61">
        <v>131</v>
      </c>
      <c r="AB61">
        <v>173</v>
      </c>
      <c r="AC61">
        <v>221</v>
      </c>
      <c r="AD61">
        <v>265</v>
      </c>
      <c r="AE61">
        <v>301</v>
      </c>
      <c r="AF61">
        <v>356</v>
      </c>
      <c r="AG61" s="7">
        <v>400</v>
      </c>
      <c r="AH61">
        <v>89</v>
      </c>
      <c r="AI61">
        <v>128</v>
      </c>
      <c r="AJ61">
        <v>177</v>
      </c>
      <c r="AK61">
        <v>226</v>
      </c>
      <c r="AL61">
        <v>258</v>
      </c>
      <c r="AM61">
        <v>311</v>
      </c>
      <c r="AN61">
        <v>350</v>
      </c>
      <c r="AO61" s="7">
        <v>391</v>
      </c>
    </row>
    <row r="62" spans="2:41" x14ac:dyDescent="0.3">
      <c r="B62" s="6">
        <v>96</v>
      </c>
      <c r="C62">
        <v>144</v>
      </c>
      <c r="D62">
        <v>183</v>
      </c>
      <c r="E62">
        <v>226</v>
      </c>
      <c r="F62">
        <v>268</v>
      </c>
      <c r="G62">
        <v>314</v>
      </c>
      <c r="H62">
        <v>360</v>
      </c>
      <c r="I62">
        <v>400</v>
      </c>
      <c r="J62" s="6">
        <v>93</v>
      </c>
      <c r="K62">
        <v>132</v>
      </c>
      <c r="L62">
        <v>177</v>
      </c>
      <c r="M62">
        <v>216</v>
      </c>
      <c r="N62">
        <v>264</v>
      </c>
      <c r="O62">
        <v>307</v>
      </c>
      <c r="P62">
        <v>349</v>
      </c>
      <c r="Q62" s="7">
        <v>392</v>
      </c>
      <c r="R62">
        <v>86</v>
      </c>
      <c r="S62">
        <v>135</v>
      </c>
      <c r="T62">
        <v>176</v>
      </c>
      <c r="U62">
        <v>219</v>
      </c>
      <c r="V62">
        <v>268</v>
      </c>
      <c r="W62">
        <v>304</v>
      </c>
      <c r="X62">
        <v>359</v>
      </c>
      <c r="Y62">
        <v>392</v>
      </c>
      <c r="Z62" s="6">
        <v>87</v>
      </c>
      <c r="AA62">
        <v>135</v>
      </c>
      <c r="AB62">
        <v>172</v>
      </c>
      <c r="AC62">
        <v>216</v>
      </c>
      <c r="AD62">
        <v>260</v>
      </c>
      <c r="AE62">
        <v>306</v>
      </c>
      <c r="AF62">
        <v>350</v>
      </c>
      <c r="AG62" s="7">
        <v>393</v>
      </c>
      <c r="AH62">
        <v>86</v>
      </c>
      <c r="AI62">
        <v>135</v>
      </c>
      <c r="AJ62">
        <v>177</v>
      </c>
      <c r="AK62">
        <v>219</v>
      </c>
      <c r="AL62">
        <v>263</v>
      </c>
      <c r="AM62">
        <v>302</v>
      </c>
      <c r="AN62">
        <v>353</v>
      </c>
      <c r="AO62" s="7">
        <v>394</v>
      </c>
    </row>
    <row r="63" spans="2:41" x14ac:dyDescent="0.3">
      <c r="B63" s="6">
        <v>95</v>
      </c>
      <c r="C63">
        <v>143</v>
      </c>
      <c r="D63">
        <v>183</v>
      </c>
      <c r="E63">
        <v>228</v>
      </c>
      <c r="F63">
        <v>277</v>
      </c>
      <c r="G63">
        <v>310</v>
      </c>
      <c r="H63">
        <v>361</v>
      </c>
      <c r="I63">
        <v>403</v>
      </c>
      <c r="J63" s="6">
        <v>85</v>
      </c>
      <c r="K63">
        <v>140</v>
      </c>
      <c r="L63">
        <v>175</v>
      </c>
      <c r="M63">
        <v>222</v>
      </c>
      <c r="N63">
        <v>268</v>
      </c>
      <c r="O63">
        <v>311</v>
      </c>
      <c r="P63">
        <v>359</v>
      </c>
      <c r="Q63" s="7">
        <v>394</v>
      </c>
      <c r="R63">
        <v>94</v>
      </c>
      <c r="S63">
        <v>137</v>
      </c>
      <c r="T63">
        <v>172</v>
      </c>
      <c r="U63">
        <v>216</v>
      </c>
      <c r="V63">
        <v>260</v>
      </c>
      <c r="W63">
        <v>311</v>
      </c>
      <c r="X63">
        <v>348</v>
      </c>
      <c r="Y63">
        <v>396</v>
      </c>
      <c r="Z63" s="6">
        <v>93</v>
      </c>
      <c r="AA63">
        <v>131</v>
      </c>
      <c r="AB63">
        <v>174</v>
      </c>
      <c r="AC63">
        <v>218</v>
      </c>
      <c r="AD63">
        <v>268</v>
      </c>
      <c r="AE63">
        <v>304</v>
      </c>
      <c r="AF63">
        <v>351</v>
      </c>
      <c r="AG63" s="7">
        <v>396</v>
      </c>
      <c r="AH63">
        <v>89</v>
      </c>
      <c r="AI63">
        <v>131</v>
      </c>
      <c r="AJ63">
        <v>177</v>
      </c>
      <c r="AK63">
        <v>217</v>
      </c>
      <c r="AL63">
        <v>262</v>
      </c>
      <c r="AM63">
        <v>310</v>
      </c>
      <c r="AN63">
        <v>352</v>
      </c>
      <c r="AO63" s="7">
        <v>392</v>
      </c>
    </row>
    <row r="64" spans="2:41" x14ac:dyDescent="0.3">
      <c r="B64" s="6">
        <v>101</v>
      </c>
      <c r="C64">
        <v>148</v>
      </c>
      <c r="D64">
        <v>183</v>
      </c>
      <c r="E64">
        <v>228</v>
      </c>
      <c r="F64">
        <v>275</v>
      </c>
      <c r="G64">
        <v>315</v>
      </c>
      <c r="H64">
        <v>362</v>
      </c>
      <c r="I64">
        <v>394</v>
      </c>
      <c r="J64" s="6">
        <v>87</v>
      </c>
      <c r="K64">
        <v>133</v>
      </c>
      <c r="L64">
        <v>176</v>
      </c>
      <c r="M64">
        <v>228</v>
      </c>
      <c r="N64">
        <v>271</v>
      </c>
      <c r="O64">
        <v>304</v>
      </c>
      <c r="P64">
        <v>353</v>
      </c>
      <c r="Q64" s="7">
        <v>393</v>
      </c>
      <c r="R64">
        <v>88</v>
      </c>
      <c r="S64">
        <v>132</v>
      </c>
      <c r="T64">
        <v>180</v>
      </c>
      <c r="U64">
        <v>214</v>
      </c>
      <c r="V64">
        <v>257</v>
      </c>
      <c r="W64">
        <v>309</v>
      </c>
      <c r="X64">
        <v>350</v>
      </c>
      <c r="Y64">
        <v>387</v>
      </c>
      <c r="Z64" s="6">
        <v>91</v>
      </c>
      <c r="AA64">
        <v>129</v>
      </c>
      <c r="AB64">
        <v>178</v>
      </c>
      <c r="AC64">
        <v>216</v>
      </c>
      <c r="AD64">
        <v>268</v>
      </c>
      <c r="AE64">
        <v>310</v>
      </c>
      <c r="AF64">
        <v>352</v>
      </c>
      <c r="AG64" s="7">
        <v>390</v>
      </c>
      <c r="AH64">
        <v>87</v>
      </c>
      <c r="AI64">
        <v>128</v>
      </c>
      <c r="AJ64">
        <v>171</v>
      </c>
      <c r="AK64">
        <v>229</v>
      </c>
      <c r="AL64">
        <v>267</v>
      </c>
      <c r="AM64">
        <v>301</v>
      </c>
      <c r="AN64">
        <v>349</v>
      </c>
      <c r="AO64" s="7">
        <v>401</v>
      </c>
    </row>
    <row r="65" spans="2:41" x14ac:dyDescent="0.3">
      <c r="B65" s="6">
        <v>100</v>
      </c>
      <c r="C65">
        <v>140</v>
      </c>
      <c r="D65">
        <v>179</v>
      </c>
      <c r="E65">
        <v>228</v>
      </c>
      <c r="F65">
        <v>275</v>
      </c>
      <c r="G65">
        <v>314</v>
      </c>
      <c r="H65">
        <v>352</v>
      </c>
      <c r="I65">
        <v>409</v>
      </c>
      <c r="J65" s="6">
        <v>90</v>
      </c>
      <c r="K65">
        <v>135</v>
      </c>
      <c r="L65">
        <v>177</v>
      </c>
      <c r="M65">
        <v>216</v>
      </c>
      <c r="N65">
        <v>272</v>
      </c>
      <c r="O65">
        <v>308</v>
      </c>
      <c r="P65">
        <v>350</v>
      </c>
      <c r="Q65" s="7">
        <v>395</v>
      </c>
      <c r="R65">
        <v>92</v>
      </c>
      <c r="S65">
        <v>136</v>
      </c>
      <c r="T65">
        <v>170</v>
      </c>
      <c r="U65">
        <v>213</v>
      </c>
      <c r="V65">
        <v>258</v>
      </c>
      <c r="W65">
        <v>311</v>
      </c>
      <c r="X65">
        <v>352</v>
      </c>
      <c r="Y65">
        <v>401</v>
      </c>
      <c r="Z65" s="6">
        <v>89</v>
      </c>
      <c r="AA65">
        <v>135</v>
      </c>
      <c r="AB65">
        <v>177</v>
      </c>
      <c r="AC65">
        <v>219</v>
      </c>
      <c r="AD65">
        <v>267</v>
      </c>
      <c r="AE65">
        <v>305</v>
      </c>
      <c r="AF65">
        <v>351</v>
      </c>
      <c r="AG65" s="7">
        <v>393</v>
      </c>
      <c r="AH65">
        <v>87</v>
      </c>
      <c r="AI65">
        <v>133</v>
      </c>
      <c r="AJ65">
        <v>179</v>
      </c>
      <c r="AK65">
        <v>212</v>
      </c>
      <c r="AL65">
        <v>265</v>
      </c>
      <c r="AM65">
        <v>306</v>
      </c>
      <c r="AN65">
        <v>351</v>
      </c>
      <c r="AO65" s="7">
        <v>401</v>
      </c>
    </row>
    <row r="66" spans="2:41" x14ac:dyDescent="0.3">
      <c r="B66" s="6">
        <v>100</v>
      </c>
      <c r="C66">
        <v>138</v>
      </c>
      <c r="D66">
        <v>181</v>
      </c>
      <c r="E66">
        <v>226</v>
      </c>
      <c r="F66">
        <v>268</v>
      </c>
      <c r="G66">
        <v>310</v>
      </c>
      <c r="H66">
        <v>356</v>
      </c>
      <c r="I66">
        <v>406</v>
      </c>
      <c r="J66" s="6">
        <v>91</v>
      </c>
      <c r="K66">
        <v>134</v>
      </c>
      <c r="L66">
        <v>181</v>
      </c>
      <c r="M66">
        <v>223</v>
      </c>
      <c r="N66">
        <v>259</v>
      </c>
      <c r="O66">
        <v>305</v>
      </c>
      <c r="P66">
        <v>360</v>
      </c>
      <c r="Q66" s="7">
        <v>390</v>
      </c>
      <c r="R66">
        <v>91</v>
      </c>
      <c r="S66">
        <v>129</v>
      </c>
      <c r="T66">
        <v>177</v>
      </c>
      <c r="U66">
        <v>217</v>
      </c>
      <c r="V66">
        <v>261</v>
      </c>
      <c r="W66">
        <v>313</v>
      </c>
      <c r="X66">
        <v>346</v>
      </c>
      <c r="Y66">
        <v>390</v>
      </c>
      <c r="Z66" s="6">
        <v>86</v>
      </c>
      <c r="AA66">
        <v>134</v>
      </c>
      <c r="AB66">
        <v>179</v>
      </c>
      <c r="AC66">
        <v>221</v>
      </c>
      <c r="AD66">
        <v>265</v>
      </c>
      <c r="AE66">
        <v>306</v>
      </c>
      <c r="AF66">
        <v>350</v>
      </c>
      <c r="AG66" s="7">
        <v>382</v>
      </c>
      <c r="AH66">
        <v>87</v>
      </c>
      <c r="AI66">
        <v>136</v>
      </c>
      <c r="AJ66">
        <v>181</v>
      </c>
      <c r="AK66">
        <v>229</v>
      </c>
      <c r="AL66">
        <v>259</v>
      </c>
      <c r="AM66">
        <v>302</v>
      </c>
      <c r="AN66">
        <v>356</v>
      </c>
      <c r="AO66" s="7">
        <v>399</v>
      </c>
    </row>
    <row r="67" spans="2:41" x14ac:dyDescent="0.3">
      <c r="B67" s="6">
        <v>94</v>
      </c>
      <c r="C67">
        <v>145</v>
      </c>
      <c r="D67">
        <v>187</v>
      </c>
      <c r="E67">
        <v>233</v>
      </c>
      <c r="F67">
        <v>276</v>
      </c>
      <c r="G67">
        <v>321</v>
      </c>
      <c r="H67">
        <v>363</v>
      </c>
      <c r="I67">
        <v>401</v>
      </c>
      <c r="J67" s="6">
        <v>87</v>
      </c>
      <c r="K67">
        <v>134</v>
      </c>
      <c r="L67">
        <v>174</v>
      </c>
      <c r="M67">
        <v>217</v>
      </c>
      <c r="N67">
        <v>264</v>
      </c>
      <c r="O67">
        <v>308</v>
      </c>
      <c r="P67">
        <v>351</v>
      </c>
      <c r="Q67" s="7">
        <v>395</v>
      </c>
      <c r="R67">
        <v>93</v>
      </c>
      <c r="S67">
        <v>130</v>
      </c>
      <c r="T67">
        <v>176</v>
      </c>
      <c r="U67">
        <v>221</v>
      </c>
      <c r="V67">
        <v>262</v>
      </c>
      <c r="W67">
        <v>303</v>
      </c>
      <c r="X67">
        <v>364</v>
      </c>
      <c r="Y67">
        <v>391</v>
      </c>
      <c r="Z67" s="6">
        <v>86</v>
      </c>
      <c r="AA67">
        <v>132</v>
      </c>
      <c r="AB67">
        <v>178</v>
      </c>
      <c r="AC67">
        <v>224</v>
      </c>
      <c r="AD67">
        <v>260</v>
      </c>
      <c r="AE67">
        <v>310</v>
      </c>
      <c r="AF67">
        <v>353</v>
      </c>
      <c r="AG67" s="7">
        <v>403</v>
      </c>
      <c r="AH67">
        <v>92</v>
      </c>
      <c r="AI67">
        <v>132</v>
      </c>
      <c r="AJ67">
        <v>175</v>
      </c>
      <c r="AK67">
        <v>214</v>
      </c>
      <c r="AL67">
        <v>262</v>
      </c>
      <c r="AM67">
        <v>309</v>
      </c>
      <c r="AN67">
        <v>352</v>
      </c>
      <c r="AO67" s="7">
        <v>388</v>
      </c>
    </row>
    <row r="68" spans="2:41" x14ac:dyDescent="0.3">
      <c r="B68" s="6">
        <v>95</v>
      </c>
      <c r="C68">
        <v>140</v>
      </c>
      <c r="D68">
        <v>182</v>
      </c>
      <c r="E68">
        <v>223</v>
      </c>
      <c r="F68">
        <v>276</v>
      </c>
      <c r="G68">
        <v>308</v>
      </c>
      <c r="H68">
        <v>352</v>
      </c>
      <c r="I68">
        <v>413</v>
      </c>
      <c r="J68" s="6">
        <v>91</v>
      </c>
      <c r="K68">
        <v>137</v>
      </c>
      <c r="L68">
        <v>184</v>
      </c>
      <c r="M68">
        <v>213</v>
      </c>
      <c r="N68">
        <v>264</v>
      </c>
      <c r="O68">
        <v>309</v>
      </c>
      <c r="P68">
        <v>348</v>
      </c>
      <c r="Q68" s="7">
        <v>403</v>
      </c>
      <c r="R68">
        <v>88</v>
      </c>
      <c r="S68">
        <v>130</v>
      </c>
      <c r="T68">
        <v>172</v>
      </c>
      <c r="U68">
        <v>219</v>
      </c>
      <c r="V68">
        <v>265</v>
      </c>
      <c r="W68">
        <v>313</v>
      </c>
      <c r="X68">
        <v>350</v>
      </c>
      <c r="Y68">
        <v>390</v>
      </c>
      <c r="Z68" s="6">
        <v>90</v>
      </c>
      <c r="AA68">
        <v>135</v>
      </c>
      <c r="AB68">
        <v>177</v>
      </c>
      <c r="AC68">
        <v>220</v>
      </c>
      <c r="AD68">
        <v>265</v>
      </c>
      <c r="AE68">
        <v>312</v>
      </c>
      <c r="AF68">
        <v>351</v>
      </c>
      <c r="AG68" s="7">
        <v>399</v>
      </c>
      <c r="AH68">
        <v>89</v>
      </c>
      <c r="AI68">
        <v>132</v>
      </c>
      <c r="AJ68">
        <v>174</v>
      </c>
      <c r="AK68">
        <v>215</v>
      </c>
      <c r="AL68">
        <v>265</v>
      </c>
      <c r="AM68">
        <v>309</v>
      </c>
      <c r="AN68">
        <v>352</v>
      </c>
      <c r="AO68" s="7">
        <v>392</v>
      </c>
    </row>
    <row r="69" spans="2:41" x14ac:dyDescent="0.3">
      <c r="B69" s="6">
        <v>94</v>
      </c>
      <c r="C69">
        <v>145</v>
      </c>
      <c r="D69">
        <v>183</v>
      </c>
      <c r="E69">
        <v>230</v>
      </c>
      <c r="F69">
        <v>264</v>
      </c>
      <c r="G69">
        <v>314</v>
      </c>
      <c r="H69">
        <v>362</v>
      </c>
      <c r="I69">
        <v>409</v>
      </c>
      <c r="J69" s="6">
        <v>93</v>
      </c>
      <c r="K69">
        <v>128</v>
      </c>
      <c r="L69">
        <v>180</v>
      </c>
      <c r="M69">
        <v>219</v>
      </c>
      <c r="N69">
        <v>264</v>
      </c>
      <c r="O69">
        <v>311</v>
      </c>
      <c r="P69">
        <v>353</v>
      </c>
      <c r="Q69" s="7">
        <v>392</v>
      </c>
      <c r="R69">
        <v>90</v>
      </c>
      <c r="S69">
        <v>131</v>
      </c>
      <c r="T69">
        <v>179</v>
      </c>
      <c r="U69">
        <v>227</v>
      </c>
      <c r="V69">
        <v>264</v>
      </c>
      <c r="W69">
        <v>308</v>
      </c>
      <c r="X69">
        <v>346</v>
      </c>
      <c r="Y69">
        <v>396</v>
      </c>
      <c r="Z69" s="6">
        <v>89</v>
      </c>
      <c r="AA69">
        <v>136</v>
      </c>
      <c r="AB69">
        <v>177</v>
      </c>
      <c r="AC69">
        <v>223</v>
      </c>
      <c r="AD69">
        <v>260</v>
      </c>
      <c r="AE69">
        <v>305</v>
      </c>
      <c r="AF69">
        <v>353</v>
      </c>
      <c r="AG69" s="7">
        <v>395</v>
      </c>
      <c r="AH69">
        <v>87</v>
      </c>
      <c r="AI69">
        <v>131</v>
      </c>
      <c r="AJ69">
        <v>178</v>
      </c>
      <c r="AK69">
        <v>221</v>
      </c>
      <c r="AL69">
        <v>267</v>
      </c>
      <c r="AM69">
        <v>314</v>
      </c>
      <c r="AN69">
        <v>362</v>
      </c>
      <c r="AO69" s="7">
        <v>393</v>
      </c>
    </row>
    <row r="70" spans="2:41" x14ac:dyDescent="0.3">
      <c r="B70" s="6">
        <v>96</v>
      </c>
      <c r="C70">
        <v>144</v>
      </c>
      <c r="D70">
        <v>183</v>
      </c>
      <c r="E70">
        <v>228</v>
      </c>
      <c r="F70">
        <v>274</v>
      </c>
      <c r="G70">
        <v>315</v>
      </c>
      <c r="H70">
        <v>351</v>
      </c>
      <c r="I70">
        <v>400</v>
      </c>
      <c r="J70" s="6">
        <v>87</v>
      </c>
      <c r="K70">
        <v>139</v>
      </c>
      <c r="L70">
        <v>182</v>
      </c>
      <c r="M70">
        <v>218</v>
      </c>
      <c r="N70">
        <v>272</v>
      </c>
      <c r="O70">
        <v>317</v>
      </c>
      <c r="P70">
        <v>343</v>
      </c>
      <c r="Q70" s="7">
        <v>410</v>
      </c>
      <c r="R70">
        <v>88</v>
      </c>
      <c r="S70">
        <v>129</v>
      </c>
      <c r="T70">
        <v>176</v>
      </c>
      <c r="U70">
        <v>217</v>
      </c>
      <c r="V70">
        <v>262</v>
      </c>
      <c r="W70">
        <v>310</v>
      </c>
      <c r="X70">
        <v>352</v>
      </c>
      <c r="Y70">
        <v>394</v>
      </c>
      <c r="Z70" s="6">
        <v>87</v>
      </c>
      <c r="AA70">
        <v>134</v>
      </c>
      <c r="AB70">
        <v>177</v>
      </c>
      <c r="AC70">
        <v>221</v>
      </c>
      <c r="AD70">
        <v>265</v>
      </c>
      <c r="AE70">
        <v>302</v>
      </c>
      <c r="AF70">
        <v>349</v>
      </c>
      <c r="AG70" s="7">
        <v>397</v>
      </c>
      <c r="AH70">
        <v>84</v>
      </c>
      <c r="AI70">
        <v>130</v>
      </c>
      <c r="AJ70">
        <v>176</v>
      </c>
      <c r="AK70">
        <v>217</v>
      </c>
      <c r="AL70">
        <v>259</v>
      </c>
      <c r="AM70">
        <v>300</v>
      </c>
      <c r="AN70">
        <v>357</v>
      </c>
      <c r="AO70" s="7">
        <v>406</v>
      </c>
    </row>
    <row r="71" spans="2:41" x14ac:dyDescent="0.3">
      <c r="B71" s="6">
        <v>95</v>
      </c>
      <c r="C71">
        <v>142</v>
      </c>
      <c r="D71">
        <v>184</v>
      </c>
      <c r="E71">
        <v>226</v>
      </c>
      <c r="F71">
        <v>266</v>
      </c>
      <c r="G71">
        <v>322</v>
      </c>
      <c r="H71">
        <v>353</v>
      </c>
      <c r="I71">
        <v>400</v>
      </c>
      <c r="J71" s="6">
        <v>91</v>
      </c>
      <c r="K71">
        <v>128</v>
      </c>
      <c r="L71">
        <v>180</v>
      </c>
      <c r="M71">
        <v>221</v>
      </c>
      <c r="N71">
        <v>270</v>
      </c>
      <c r="O71">
        <v>311</v>
      </c>
      <c r="P71">
        <v>362</v>
      </c>
      <c r="Q71" s="7">
        <v>396</v>
      </c>
      <c r="R71">
        <v>88</v>
      </c>
      <c r="S71">
        <v>135</v>
      </c>
      <c r="T71">
        <v>173</v>
      </c>
      <c r="U71">
        <v>227</v>
      </c>
      <c r="V71">
        <v>259</v>
      </c>
      <c r="W71">
        <v>309</v>
      </c>
      <c r="X71">
        <v>359</v>
      </c>
      <c r="Y71">
        <v>395</v>
      </c>
      <c r="Z71" s="6">
        <v>87</v>
      </c>
      <c r="AA71">
        <v>135</v>
      </c>
      <c r="AB71">
        <v>173</v>
      </c>
      <c r="AC71">
        <v>217</v>
      </c>
      <c r="AD71">
        <v>258</v>
      </c>
      <c r="AE71">
        <v>306</v>
      </c>
      <c r="AF71">
        <v>348</v>
      </c>
      <c r="AG71" s="7">
        <v>397</v>
      </c>
      <c r="AH71">
        <v>87</v>
      </c>
      <c r="AI71">
        <v>130</v>
      </c>
      <c r="AJ71">
        <v>176</v>
      </c>
      <c r="AK71">
        <v>219</v>
      </c>
      <c r="AL71">
        <v>259</v>
      </c>
      <c r="AM71">
        <v>306</v>
      </c>
      <c r="AN71">
        <v>356</v>
      </c>
      <c r="AO71" s="7">
        <v>399</v>
      </c>
    </row>
    <row r="72" spans="2:41" x14ac:dyDescent="0.3">
      <c r="B72" s="6">
        <v>99</v>
      </c>
      <c r="C72">
        <v>139</v>
      </c>
      <c r="D72">
        <v>184</v>
      </c>
      <c r="E72">
        <v>223</v>
      </c>
      <c r="F72">
        <v>279</v>
      </c>
      <c r="G72">
        <v>317</v>
      </c>
      <c r="H72">
        <v>359</v>
      </c>
      <c r="I72">
        <v>411</v>
      </c>
      <c r="J72" s="6">
        <v>90</v>
      </c>
      <c r="K72">
        <v>133</v>
      </c>
      <c r="L72">
        <v>175</v>
      </c>
      <c r="M72">
        <v>222</v>
      </c>
      <c r="N72">
        <v>269</v>
      </c>
      <c r="O72">
        <v>307</v>
      </c>
      <c r="P72">
        <v>352</v>
      </c>
      <c r="Q72" s="7">
        <v>392</v>
      </c>
      <c r="R72">
        <v>89</v>
      </c>
      <c r="S72">
        <v>128</v>
      </c>
      <c r="T72">
        <v>180</v>
      </c>
      <c r="U72">
        <v>222</v>
      </c>
      <c r="V72">
        <v>265</v>
      </c>
      <c r="W72">
        <v>307</v>
      </c>
      <c r="X72">
        <v>356</v>
      </c>
      <c r="Y72">
        <v>388</v>
      </c>
      <c r="Z72" s="6">
        <v>87</v>
      </c>
      <c r="AA72">
        <v>140</v>
      </c>
      <c r="AB72">
        <v>168</v>
      </c>
      <c r="AC72">
        <v>219</v>
      </c>
      <c r="AD72">
        <v>267</v>
      </c>
      <c r="AE72">
        <v>304</v>
      </c>
      <c r="AF72">
        <v>352</v>
      </c>
      <c r="AG72" s="7">
        <v>397</v>
      </c>
      <c r="AH72">
        <v>86</v>
      </c>
      <c r="AI72">
        <v>133</v>
      </c>
      <c r="AJ72">
        <v>172</v>
      </c>
      <c r="AK72">
        <v>226</v>
      </c>
      <c r="AL72">
        <v>259</v>
      </c>
      <c r="AM72">
        <v>310</v>
      </c>
      <c r="AN72">
        <v>349</v>
      </c>
      <c r="AO72" s="7">
        <v>387</v>
      </c>
    </row>
    <row r="73" spans="2:41" x14ac:dyDescent="0.3">
      <c r="B73" s="6">
        <v>97</v>
      </c>
      <c r="C73">
        <v>142</v>
      </c>
      <c r="D73">
        <v>183</v>
      </c>
      <c r="E73">
        <v>228</v>
      </c>
      <c r="F73">
        <v>271</v>
      </c>
      <c r="G73">
        <v>311</v>
      </c>
      <c r="H73">
        <v>364</v>
      </c>
      <c r="I73">
        <v>405</v>
      </c>
      <c r="J73" s="6">
        <v>89</v>
      </c>
      <c r="K73">
        <v>135</v>
      </c>
      <c r="L73">
        <v>181</v>
      </c>
      <c r="M73">
        <v>221</v>
      </c>
      <c r="N73">
        <v>269</v>
      </c>
      <c r="O73">
        <v>312</v>
      </c>
      <c r="P73">
        <v>347</v>
      </c>
      <c r="Q73" s="7">
        <v>399</v>
      </c>
      <c r="R73">
        <v>89</v>
      </c>
      <c r="S73">
        <v>134</v>
      </c>
      <c r="T73">
        <v>174</v>
      </c>
      <c r="U73">
        <v>219</v>
      </c>
      <c r="V73">
        <v>258</v>
      </c>
      <c r="W73">
        <v>303</v>
      </c>
      <c r="X73">
        <v>348</v>
      </c>
      <c r="Y73">
        <v>398</v>
      </c>
      <c r="Z73" s="6">
        <v>83</v>
      </c>
      <c r="AA73">
        <v>128</v>
      </c>
      <c r="AB73">
        <v>171</v>
      </c>
      <c r="AC73">
        <v>225</v>
      </c>
      <c r="AD73">
        <v>261</v>
      </c>
      <c r="AE73">
        <v>312</v>
      </c>
      <c r="AF73">
        <v>350</v>
      </c>
      <c r="AG73" s="7">
        <v>394</v>
      </c>
      <c r="AH73">
        <v>90</v>
      </c>
      <c r="AI73">
        <v>131</v>
      </c>
      <c r="AJ73">
        <v>171</v>
      </c>
      <c r="AK73">
        <v>224</v>
      </c>
      <c r="AL73">
        <v>263</v>
      </c>
      <c r="AM73">
        <v>315</v>
      </c>
      <c r="AN73">
        <v>351</v>
      </c>
      <c r="AO73" s="7">
        <v>404</v>
      </c>
    </row>
    <row r="74" spans="2:41" x14ac:dyDescent="0.3">
      <c r="B74" s="6">
        <v>99</v>
      </c>
      <c r="C74">
        <v>140</v>
      </c>
      <c r="D74">
        <v>186</v>
      </c>
      <c r="E74">
        <v>224</v>
      </c>
      <c r="F74">
        <v>278</v>
      </c>
      <c r="G74">
        <v>321</v>
      </c>
      <c r="H74">
        <v>358</v>
      </c>
      <c r="I74">
        <v>405</v>
      </c>
      <c r="J74" s="6">
        <v>94</v>
      </c>
      <c r="K74">
        <v>129</v>
      </c>
      <c r="L74">
        <v>182</v>
      </c>
      <c r="M74">
        <v>225</v>
      </c>
      <c r="N74">
        <v>263</v>
      </c>
      <c r="O74">
        <v>311</v>
      </c>
      <c r="P74">
        <v>353</v>
      </c>
      <c r="Q74" s="7">
        <v>402</v>
      </c>
      <c r="R74">
        <v>87</v>
      </c>
      <c r="S74">
        <v>133</v>
      </c>
      <c r="T74">
        <v>174</v>
      </c>
      <c r="U74">
        <v>220</v>
      </c>
      <c r="V74">
        <v>263</v>
      </c>
      <c r="W74">
        <v>312</v>
      </c>
      <c r="X74">
        <v>361</v>
      </c>
      <c r="Y74">
        <v>402</v>
      </c>
      <c r="Z74" s="6">
        <v>91</v>
      </c>
      <c r="AA74">
        <v>135</v>
      </c>
      <c r="AB74">
        <v>182</v>
      </c>
      <c r="AC74">
        <v>222</v>
      </c>
      <c r="AD74">
        <v>263</v>
      </c>
      <c r="AE74">
        <v>306</v>
      </c>
      <c r="AF74">
        <v>353</v>
      </c>
      <c r="AG74" s="7">
        <v>392</v>
      </c>
      <c r="AH74">
        <v>86</v>
      </c>
      <c r="AI74">
        <v>132</v>
      </c>
      <c r="AJ74">
        <v>178</v>
      </c>
      <c r="AK74">
        <v>214</v>
      </c>
      <c r="AL74">
        <v>261</v>
      </c>
      <c r="AM74">
        <v>301</v>
      </c>
      <c r="AN74">
        <v>358</v>
      </c>
      <c r="AO74" s="7">
        <v>400</v>
      </c>
    </row>
    <row r="75" spans="2:41" x14ac:dyDescent="0.3">
      <c r="B75" s="6">
        <v>97</v>
      </c>
      <c r="C75">
        <v>141</v>
      </c>
      <c r="D75">
        <v>185</v>
      </c>
      <c r="E75">
        <v>230</v>
      </c>
      <c r="F75">
        <v>272</v>
      </c>
      <c r="G75">
        <v>319</v>
      </c>
      <c r="H75">
        <v>372</v>
      </c>
      <c r="I75">
        <v>402</v>
      </c>
      <c r="J75" s="6">
        <v>89</v>
      </c>
      <c r="K75">
        <v>135</v>
      </c>
      <c r="L75">
        <v>175</v>
      </c>
      <c r="M75">
        <v>227</v>
      </c>
      <c r="N75">
        <v>264</v>
      </c>
      <c r="O75">
        <v>311</v>
      </c>
      <c r="P75">
        <v>356</v>
      </c>
      <c r="Q75" s="7">
        <v>393</v>
      </c>
      <c r="R75">
        <v>88</v>
      </c>
      <c r="S75">
        <v>138</v>
      </c>
      <c r="T75">
        <v>175</v>
      </c>
      <c r="U75">
        <v>218</v>
      </c>
      <c r="V75">
        <v>263</v>
      </c>
      <c r="W75">
        <v>311</v>
      </c>
      <c r="X75">
        <v>349</v>
      </c>
      <c r="Y75">
        <v>392</v>
      </c>
      <c r="Z75" s="6">
        <v>92</v>
      </c>
      <c r="AA75">
        <v>127</v>
      </c>
      <c r="AB75">
        <v>175</v>
      </c>
      <c r="AC75">
        <v>215</v>
      </c>
      <c r="AD75">
        <v>269</v>
      </c>
      <c r="AE75">
        <v>310</v>
      </c>
      <c r="AF75">
        <v>357</v>
      </c>
      <c r="AG75" s="7">
        <v>384</v>
      </c>
      <c r="AH75">
        <v>87</v>
      </c>
      <c r="AI75">
        <v>137</v>
      </c>
      <c r="AJ75">
        <v>178</v>
      </c>
      <c r="AK75">
        <v>225</v>
      </c>
      <c r="AL75">
        <v>265</v>
      </c>
      <c r="AM75">
        <v>308</v>
      </c>
      <c r="AN75">
        <v>351</v>
      </c>
      <c r="AO75" s="7">
        <v>387</v>
      </c>
    </row>
    <row r="76" spans="2:41" x14ac:dyDescent="0.3">
      <c r="B76" s="6">
        <v>98</v>
      </c>
      <c r="C76">
        <v>146</v>
      </c>
      <c r="D76">
        <v>183</v>
      </c>
      <c r="E76">
        <v>234</v>
      </c>
      <c r="F76">
        <v>270</v>
      </c>
      <c r="G76">
        <v>315</v>
      </c>
      <c r="H76">
        <v>362</v>
      </c>
      <c r="I76">
        <v>398</v>
      </c>
      <c r="J76" s="6">
        <v>88</v>
      </c>
      <c r="K76">
        <v>133</v>
      </c>
      <c r="L76">
        <v>176</v>
      </c>
      <c r="M76">
        <v>228</v>
      </c>
      <c r="N76">
        <v>263</v>
      </c>
      <c r="O76">
        <v>303</v>
      </c>
      <c r="P76">
        <v>357</v>
      </c>
      <c r="Q76" s="7">
        <v>398</v>
      </c>
      <c r="R76">
        <v>90</v>
      </c>
      <c r="S76">
        <v>129</v>
      </c>
      <c r="T76">
        <v>170</v>
      </c>
      <c r="U76">
        <v>220</v>
      </c>
      <c r="V76">
        <v>264</v>
      </c>
      <c r="W76">
        <v>311</v>
      </c>
      <c r="X76">
        <v>351</v>
      </c>
      <c r="Y76">
        <v>390</v>
      </c>
      <c r="Z76" s="6">
        <v>90</v>
      </c>
      <c r="AA76">
        <v>135</v>
      </c>
      <c r="AB76">
        <v>176</v>
      </c>
      <c r="AC76">
        <v>215</v>
      </c>
      <c r="AD76">
        <v>268</v>
      </c>
      <c r="AE76">
        <v>313</v>
      </c>
      <c r="AF76">
        <v>344</v>
      </c>
      <c r="AG76" s="7">
        <v>406</v>
      </c>
      <c r="AH76">
        <v>87</v>
      </c>
      <c r="AI76">
        <v>131</v>
      </c>
      <c r="AJ76">
        <v>173</v>
      </c>
      <c r="AK76">
        <v>216</v>
      </c>
      <c r="AL76">
        <v>266</v>
      </c>
      <c r="AM76">
        <v>309</v>
      </c>
      <c r="AN76">
        <v>353</v>
      </c>
      <c r="AO76" s="7">
        <v>390</v>
      </c>
    </row>
    <row r="77" spans="2:41" x14ac:dyDescent="0.3">
      <c r="B77" s="6">
        <v>100</v>
      </c>
      <c r="C77">
        <v>137</v>
      </c>
      <c r="D77">
        <v>182</v>
      </c>
      <c r="E77">
        <v>232</v>
      </c>
      <c r="F77">
        <v>269</v>
      </c>
      <c r="G77">
        <v>322</v>
      </c>
      <c r="H77">
        <v>357</v>
      </c>
      <c r="I77">
        <v>404</v>
      </c>
      <c r="J77" s="6">
        <v>88</v>
      </c>
      <c r="K77">
        <v>134</v>
      </c>
      <c r="L77">
        <v>175</v>
      </c>
      <c r="M77">
        <v>223</v>
      </c>
      <c r="N77">
        <v>267</v>
      </c>
      <c r="O77">
        <v>312</v>
      </c>
      <c r="P77">
        <v>346</v>
      </c>
      <c r="Q77" s="7">
        <v>404</v>
      </c>
      <c r="R77">
        <v>94</v>
      </c>
      <c r="S77">
        <v>132</v>
      </c>
      <c r="T77">
        <v>172</v>
      </c>
      <c r="U77">
        <v>214</v>
      </c>
      <c r="V77">
        <v>260</v>
      </c>
      <c r="W77">
        <v>309</v>
      </c>
      <c r="X77">
        <v>347</v>
      </c>
      <c r="Y77">
        <v>396</v>
      </c>
      <c r="Z77" s="6">
        <v>92</v>
      </c>
      <c r="AA77">
        <v>130</v>
      </c>
      <c r="AB77">
        <v>173</v>
      </c>
      <c r="AC77">
        <v>221</v>
      </c>
      <c r="AD77">
        <v>251</v>
      </c>
      <c r="AE77">
        <v>301</v>
      </c>
      <c r="AF77">
        <v>360</v>
      </c>
      <c r="AG77" s="7">
        <v>398</v>
      </c>
      <c r="AH77">
        <v>89</v>
      </c>
      <c r="AI77">
        <v>132</v>
      </c>
      <c r="AJ77">
        <v>180</v>
      </c>
      <c r="AK77">
        <v>219</v>
      </c>
      <c r="AL77">
        <v>261</v>
      </c>
      <c r="AM77">
        <v>311</v>
      </c>
      <c r="AN77">
        <v>349</v>
      </c>
      <c r="AO77" s="7">
        <v>399</v>
      </c>
    </row>
    <row r="78" spans="2:41" x14ac:dyDescent="0.3">
      <c r="B78" s="6">
        <v>98</v>
      </c>
      <c r="C78">
        <v>140</v>
      </c>
      <c r="D78">
        <v>188</v>
      </c>
      <c r="E78">
        <v>228</v>
      </c>
      <c r="F78">
        <v>268</v>
      </c>
      <c r="G78">
        <v>309</v>
      </c>
      <c r="H78">
        <v>357</v>
      </c>
      <c r="I78">
        <v>405</v>
      </c>
      <c r="J78" s="6">
        <v>88</v>
      </c>
      <c r="K78">
        <v>138</v>
      </c>
      <c r="L78">
        <v>173</v>
      </c>
      <c r="M78">
        <v>222</v>
      </c>
      <c r="N78">
        <v>269</v>
      </c>
      <c r="O78">
        <v>304</v>
      </c>
      <c r="P78">
        <v>357</v>
      </c>
      <c r="Q78" s="7">
        <v>402</v>
      </c>
      <c r="R78">
        <v>89</v>
      </c>
      <c r="S78">
        <v>130</v>
      </c>
      <c r="T78">
        <v>172</v>
      </c>
      <c r="U78">
        <v>222</v>
      </c>
      <c r="V78">
        <v>265</v>
      </c>
      <c r="W78">
        <v>315</v>
      </c>
      <c r="X78">
        <v>357</v>
      </c>
      <c r="Y78">
        <v>402</v>
      </c>
      <c r="Z78" s="6">
        <v>87</v>
      </c>
      <c r="AA78">
        <v>134</v>
      </c>
      <c r="AB78">
        <v>175</v>
      </c>
      <c r="AC78">
        <v>214</v>
      </c>
      <c r="AD78">
        <v>263</v>
      </c>
      <c r="AE78">
        <v>305</v>
      </c>
      <c r="AF78">
        <v>345</v>
      </c>
      <c r="AG78" s="7">
        <v>400</v>
      </c>
      <c r="AH78">
        <v>88</v>
      </c>
      <c r="AI78">
        <v>136</v>
      </c>
      <c r="AJ78">
        <v>175</v>
      </c>
      <c r="AK78">
        <v>224</v>
      </c>
      <c r="AL78">
        <v>258</v>
      </c>
      <c r="AM78">
        <v>301</v>
      </c>
      <c r="AN78">
        <v>348</v>
      </c>
      <c r="AO78" s="7">
        <v>387</v>
      </c>
    </row>
    <row r="79" spans="2:41" x14ac:dyDescent="0.3">
      <c r="B79" s="6">
        <v>99</v>
      </c>
      <c r="C79">
        <v>139</v>
      </c>
      <c r="D79">
        <v>183</v>
      </c>
      <c r="E79">
        <v>242</v>
      </c>
      <c r="F79">
        <v>268</v>
      </c>
      <c r="G79">
        <v>312</v>
      </c>
      <c r="H79">
        <v>360</v>
      </c>
      <c r="I79">
        <v>400</v>
      </c>
      <c r="J79" s="6">
        <v>92</v>
      </c>
      <c r="K79">
        <v>131</v>
      </c>
      <c r="L79">
        <v>180</v>
      </c>
      <c r="M79">
        <v>222</v>
      </c>
      <c r="N79">
        <v>265</v>
      </c>
      <c r="O79">
        <v>309</v>
      </c>
      <c r="P79">
        <v>350</v>
      </c>
      <c r="Q79" s="7">
        <v>398</v>
      </c>
      <c r="R79">
        <v>89</v>
      </c>
      <c r="S79">
        <v>130</v>
      </c>
      <c r="T79">
        <v>180</v>
      </c>
      <c r="U79">
        <v>220</v>
      </c>
      <c r="V79">
        <v>267</v>
      </c>
      <c r="W79">
        <v>315</v>
      </c>
      <c r="X79">
        <v>360</v>
      </c>
      <c r="Y79">
        <v>400</v>
      </c>
      <c r="Z79" s="6">
        <v>89</v>
      </c>
      <c r="AA79">
        <v>137</v>
      </c>
      <c r="AB79">
        <v>177</v>
      </c>
      <c r="AC79">
        <v>222</v>
      </c>
      <c r="AD79">
        <v>266</v>
      </c>
      <c r="AE79">
        <v>313</v>
      </c>
      <c r="AF79">
        <v>356</v>
      </c>
      <c r="AG79" s="7">
        <v>393</v>
      </c>
      <c r="AH79">
        <v>85</v>
      </c>
      <c r="AI79">
        <v>130</v>
      </c>
      <c r="AJ79">
        <v>178</v>
      </c>
      <c r="AK79">
        <v>216</v>
      </c>
      <c r="AL79">
        <v>269</v>
      </c>
      <c r="AM79">
        <v>312</v>
      </c>
      <c r="AN79">
        <v>354</v>
      </c>
      <c r="AO79" s="7">
        <v>395</v>
      </c>
    </row>
    <row r="80" spans="2:41" x14ac:dyDescent="0.3">
      <c r="B80" s="6">
        <v>94</v>
      </c>
      <c r="C80">
        <v>139</v>
      </c>
      <c r="D80">
        <v>184</v>
      </c>
      <c r="E80">
        <v>232</v>
      </c>
      <c r="F80">
        <v>279</v>
      </c>
      <c r="G80">
        <v>315</v>
      </c>
      <c r="H80">
        <v>367</v>
      </c>
      <c r="I80">
        <v>407</v>
      </c>
      <c r="J80" s="6">
        <v>89</v>
      </c>
      <c r="K80">
        <v>134</v>
      </c>
      <c r="L80">
        <v>174</v>
      </c>
      <c r="M80">
        <v>229</v>
      </c>
      <c r="N80">
        <v>273</v>
      </c>
      <c r="O80">
        <v>310</v>
      </c>
      <c r="P80">
        <v>348</v>
      </c>
      <c r="Q80" s="7">
        <v>400</v>
      </c>
      <c r="R80">
        <v>89</v>
      </c>
      <c r="S80">
        <v>134</v>
      </c>
      <c r="T80">
        <v>177</v>
      </c>
      <c r="U80">
        <v>219</v>
      </c>
      <c r="V80">
        <v>262</v>
      </c>
      <c r="W80">
        <v>304</v>
      </c>
      <c r="X80">
        <v>357</v>
      </c>
      <c r="Y80">
        <v>392</v>
      </c>
      <c r="Z80" s="6">
        <v>88</v>
      </c>
      <c r="AA80">
        <v>133</v>
      </c>
      <c r="AB80">
        <v>174</v>
      </c>
      <c r="AC80">
        <v>216</v>
      </c>
      <c r="AD80">
        <v>268</v>
      </c>
      <c r="AE80">
        <v>311</v>
      </c>
      <c r="AF80">
        <v>343</v>
      </c>
      <c r="AG80" s="7">
        <v>389</v>
      </c>
      <c r="AH80">
        <v>89</v>
      </c>
      <c r="AI80">
        <v>129</v>
      </c>
      <c r="AJ80">
        <v>176</v>
      </c>
      <c r="AK80">
        <v>217</v>
      </c>
      <c r="AL80">
        <v>261</v>
      </c>
      <c r="AM80">
        <v>310</v>
      </c>
      <c r="AN80">
        <v>353</v>
      </c>
      <c r="AO80" s="7">
        <v>394</v>
      </c>
    </row>
    <row r="81" spans="2:41" x14ac:dyDescent="0.3">
      <c r="B81" s="6">
        <v>92</v>
      </c>
      <c r="C81">
        <v>139</v>
      </c>
      <c r="D81">
        <v>184</v>
      </c>
      <c r="E81">
        <v>230</v>
      </c>
      <c r="F81">
        <v>267</v>
      </c>
      <c r="G81">
        <v>317</v>
      </c>
      <c r="H81">
        <v>360</v>
      </c>
      <c r="I81">
        <v>401</v>
      </c>
      <c r="J81" s="6">
        <v>87</v>
      </c>
      <c r="K81">
        <v>135</v>
      </c>
      <c r="L81">
        <v>181</v>
      </c>
      <c r="M81">
        <v>224</v>
      </c>
      <c r="N81">
        <v>260</v>
      </c>
      <c r="O81">
        <v>307</v>
      </c>
      <c r="P81">
        <v>352</v>
      </c>
      <c r="Q81" s="7">
        <v>391</v>
      </c>
      <c r="R81">
        <v>93</v>
      </c>
      <c r="S81">
        <v>131</v>
      </c>
      <c r="T81">
        <v>176</v>
      </c>
      <c r="U81">
        <v>222</v>
      </c>
      <c r="V81">
        <v>269</v>
      </c>
      <c r="W81">
        <v>306</v>
      </c>
      <c r="X81">
        <v>349</v>
      </c>
      <c r="Y81">
        <v>401</v>
      </c>
      <c r="Z81" s="6">
        <v>87</v>
      </c>
      <c r="AA81">
        <v>127</v>
      </c>
      <c r="AB81">
        <v>175</v>
      </c>
      <c r="AC81">
        <v>216</v>
      </c>
      <c r="AD81">
        <v>257</v>
      </c>
      <c r="AE81">
        <v>302</v>
      </c>
      <c r="AF81">
        <v>350</v>
      </c>
      <c r="AG81" s="7">
        <v>387</v>
      </c>
      <c r="AH81">
        <v>94</v>
      </c>
      <c r="AI81">
        <v>133</v>
      </c>
      <c r="AJ81">
        <v>176</v>
      </c>
      <c r="AK81">
        <v>219</v>
      </c>
      <c r="AL81">
        <v>264</v>
      </c>
      <c r="AM81">
        <v>306</v>
      </c>
      <c r="AN81">
        <v>349</v>
      </c>
      <c r="AO81" s="7">
        <v>407</v>
      </c>
    </row>
    <row r="82" spans="2:41" x14ac:dyDescent="0.3">
      <c r="B82" s="6">
        <v>99</v>
      </c>
      <c r="C82">
        <v>136</v>
      </c>
      <c r="D82">
        <v>186</v>
      </c>
      <c r="E82">
        <v>232</v>
      </c>
      <c r="F82">
        <v>275</v>
      </c>
      <c r="G82">
        <v>320</v>
      </c>
      <c r="H82">
        <v>353</v>
      </c>
      <c r="I82">
        <v>405</v>
      </c>
      <c r="J82" s="6">
        <v>93</v>
      </c>
      <c r="K82">
        <v>137</v>
      </c>
      <c r="L82">
        <v>175</v>
      </c>
      <c r="M82">
        <v>215</v>
      </c>
      <c r="N82">
        <v>261</v>
      </c>
      <c r="O82">
        <v>314</v>
      </c>
      <c r="P82">
        <v>357</v>
      </c>
      <c r="Q82" s="7">
        <v>394</v>
      </c>
      <c r="R82">
        <v>86</v>
      </c>
      <c r="S82">
        <v>130</v>
      </c>
      <c r="T82">
        <v>173</v>
      </c>
      <c r="U82">
        <v>224</v>
      </c>
      <c r="V82">
        <v>262</v>
      </c>
      <c r="W82">
        <v>311</v>
      </c>
      <c r="X82">
        <v>352</v>
      </c>
      <c r="Y82">
        <v>395</v>
      </c>
      <c r="Z82" s="6">
        <v>88</v>
      </c>
      <c r="AA82">
        <v>132</v>
      </c>
      <c r="AB82">
        <v>185</v>
      </c>
      <c r="AC82">
        <v>219</v>
      </c>
      <c r="AD82">
        <v>264</v>
      </c>
      <c r="AE82">
        <v>308</v>
      </c>
      <c r="AF82">
        <v>353</v>
      </c>
      <c r="AG82" s="7">
        <v>392</v>
      </c>
      <c r="AH82">
        <v>89</v>
      </c>
      <c r="AI82">
        <v>129</v>
      </c>
      <c r="AJ82">
        <v>178</v>
      </c>
      <c r="AK82">
        <v>215</v>
      </c>
      <c r="AL82">
        <v>262</v>
      </c>
      <c r="AM82">
        <v>304</v>
      </c>
      <c r="AN82">
        <v>349</v>
      </c>
      <c r="AO82" s="7">
        <v>396</v>
      </c>
    </row>
    <row r="83" spans="2:41" x14ac:dyDescent="0.3">
      <c r="B83" s="6">
        <v>95</v>
      </c>
      <c r="C83">
        <v>143</v>
      </c>
      <c r="D83">
        <v>184</v>
      </c>
      <c r="E83">
        <v>233</v>
      </c>
      <c r="F83">
        <v>270</v>
      </c>
      <c r="G83">
        <v>319</v>
      </c>
      <c r="H83">
        <v>368</v>
      </c>
      <c r="I83">
        <v>401</v>
      </c>
      <c r="J83" s="6">
        <v>89</v>
      </c>
      <c r="K83">
        <v>134</v>
      </c>
      <c r="L83">
        <v>174</v>
      </c>
      <c r="M83">
        <v>220</v>
      </c>
      <c r="N83">
        <v>268</v>
      </c>
      <c r="O83">
        <v>319</v>
      </c>
      <c r="P83">
        <v>354</v>
      </c>
      <c r="Q83" s="7">
        <v>391</v>
      </c>
      <c r="R83">
        <v>87</v>
      </c>
      <c r="S83">
        <v>129</v>
      </c>
      <c r="T83">
        <v>173</v>
      </c>
      <c r="U83">
        <v>215</v>
      </c>
      <c r="V83">
        <v>261</v>
      </c>
      <c r="W83">
        <v>303</v>
      </c>
      <c r="X83">
        <v>352</v>
      </c>
      <c r="Y83">
        <v>397</v>
      </c>
      <c r="Z83" s="6">
        <v>94</v>
      </c>
      <c r="AA83">
        <v>134</v>
      </c>
      <c r="AB83">
        <v>170</v>
      </c>
      <c r="AC83">
        <v>223</v>
      </c>
      <c r="AD83">
        <v>263</v>
      </c>
      <c r="AE83">
        <v>304</v>
      </c>
      <c r="AF83">
        <v>347</v>
      </c>
      <c r="AG83" s="7">
        <v>394</v>
      </c>
      <c r="AH83">
        <v>87</v>
      </c>
      <c r="AI83">
        <v>130</v>
      </c>
      <c r="AJ83">
        <v>178</v>
      </c>
      <c r="AK83">
        <v>218</v>
      </c>
      <c r="AL83">
        <v>264</v>
      </c>
      <c r="AM83">
        <v>310</v>
      </c>
      <c r="AN83">
        <v>359</v>
      </c>
      <c r="AO83" s="7">
        <v>400</v>
      </c>
    </row>
    <row r="84" spans="2:41" x14ac:dyDescent="0.3">
      <c r="B84" s="6">
        <v>95</v>
      </c>
      <c r="C84">
        <v>142</v>
      </c>
      <c r="D84">
        <v>182</v>
      </c>
      <c r="E84">
        <v>228</v>
      </c>
      <c r="F84">
        <v>269</v>
      </c>
      <c r="G84">
        <v>307</v>
      </c>
      <c r="H84">
        <v>363</v>
      </c>
      <c r="I84">
        <v>396</v>
      </c>
      <c r="J84" s="6">
        <v>91</v>
      </c>
      <c r="K84">
        <v>137</v>
      </c>
      <c r="L84">
        <v>174</v>
      </c>
      <c r="M84">
        <v>218</v>
      </c>
      <c r="N84">
        <v>265</v>
      </c>
      <c r="O84">
        <v>315</v>
      </c>
      <c r="P84">
        <v>367</v>
      </c>
      <c r="Q84" s="7">
        <v>392</v>
      </c>
      <c r="R84">
        <v>93</v>
      </c>
      <c r="S84">
        <v>134</v>
      </c>
      <c r="T84">
        <v>176</v>
      </c>
      <c r="U84">
        <v>221</v>
      </c>
      <c r="V84">
        <v>267</v>
      </c>
      <c r="W84">
        <v>309</v>
      </c>
      <c r="X84">
        <v>350</v>
      </c>
      <c r="Y84">
        <v>395</v>
      </c>
      <c r="Z84" s="6">
        <v>88</v>
      </c>
      <c r="AA84">
        <v>129</v>
      </c>
      <c r="AB84">
        <v>180</v>
      </c>
      <c r="AC84">
        <v>219</v>
      </c>
      <c r="AD84">
        <v>259</v>
      </c>
      <c r="AE84">
        <v>308</v>
      </c>
      <c r="AF84">
        <v>360</v>
      </c>
      <c r="AG84" s="7">
        <v>388</v>
      </c>
      <c r="AH84">
        <v>87</v>
      </c>
      <c r="AI84">
        <v>132</v>
      </c>
      <c r="AJ84">
        <v>173</v>
      </c>
      <c r="AK84">
        <v>219</v>
      </c>
      <c r="AL84">
        <v>265</v>
      </c>
      <c r="AM84">
        <v>315</v>
      </c>
      <c r="AN84">
        <v>350</v>
      </c>
      <c r="AO84" s="7">
        <v>394</v>
      </c>
    </row>
    <row r="85" spans="2:41" x14ac:dyDescent="0.3">
      <c r="B85" s="6">
        <v>97</v>
      </c>
      <c r="C85">
        <v>139</v>
      </c>
      <c r="D85">
        <v>182</v>
      </c>
      <c r="E85">
        <v>222</v>
      </c>
      <c r="F85">
        <v>276</v>
      </c>
      <c r="G85">
        <v>314</v>
      </c>
      <c r="H85">
        <v>356</v>
      </c>
      <c r="I85">
        <v>407</v>
      </c>
      <c r="J85" s="6">
        <v>98</v>
      </c>
      <c r="K85">
        <v>134</v>
      </c>
      <c r="L85">
        <v>177</v>
      </c>
      <c r="M85">
        <v>220</v>
      </c>
      <c r="N85">
        <v>265</v>
      </c>
      <c r="O85">
        <v>311</v>
      </c>
      <c r="P85">
        <v>355</v>
      </c>
      <c r="Q85" s="7">
        <v>391</v>
      </c>
      <c r="R85">
        <v>84</v>
      </c>
      <c r="S85">
        <v>131</v>
      </c>
      <c r="T85">
        <v>180</v>
      </c>
      <c r="U85">
        <v>218</v>
      </c>
      <c r="V85">
        <v>262</v>
      </c>
      <c r="W85">
        <v>304</v>
      </c>
      <c r="X85">
        <v>350</v>
      </c>
      <c r="Y85">
        <v>396</v>
      </c>
      <c r="Z85" s="6">
        <v>93</v>
      </c>
      <c r="AA85">
        <v>132</v>
      </c>
      <c r="AB85">
        <v>175</v>
      </c>
      <c r="AC85">
        <v>216</v>
      </c>
      <c r="AD85">
        <v>262</v>
      </c>
      <c r="AE85">
        <v>310</v>
      </c>
      <c r="AF85">
        <v>352</v>
      </c>
      <c r="AG85" s="7">
        <v>387</v>
      </c>
      <c r="AH85">
        <v>88</v>
      </c>
      <c r="AI85">
        <v>129</v>
      </c>
      <c r="AJ85">
        <v>175</v>
      </c>
      <c r="AK85">
        <v>222</v>
      </c>
      <c r="AL85">
        <v>268</v>
      </c>
      <c r="AM85">
        <v>300</v>
      </c>
      <c r="AN85">
        <v>356</v>
      </c>
      <c r="AO85" s="7">
        <v>396</v>
      </c>
    </row>
    <row r="86" spans="2:41" x14ac:dyDescent="0.3">
      <c r="B86" s="6">
        <v>94</v>
      </c>
      <c r="C86">
        <v>142</v>
      </c>
      <c r="D86">
        <v>187</v>
      </c>
      <c r="E86">
        <v>237</v>
      </c>
      <c r="F86">
        <v>274</v>
      </c>
      <c r="G86">
        <v>313</v>
      </c>
      <c r="H86">
        <v>362</v>
      </c>
      <c r="I86">
        <v>403</v>
      </c>
      <c r="J86" s="6">
        <v>83</v>
      </c>
      <c r="K86">
        <v>128</v>
      </c>
      <c r="L86">
        <v>176</v>
      </c>
      <c r="M86">
        <v>219</v>
      </c>
      <c r="N86">
        <v>265</v>
      </c>
      <c r="O86">
        <v>304</v>
      </c>
      <c r="P86">
        <v>350</v>
      </c>
      <c r="Q86" s="7">
        <v>388</v>
      </c>
      <c r="R86">
        <v>84</v>
      </c>
      <c r="S86">
        <v>129</v>
      </c>
      <c r="T86">
        <v>181</v>
      </c>
      <c r="U86">
        <v>221</v>
      </c>
      <c r="V86">
        <v>267</v>
      </c>
      <c r="W86">
        <v>311</v>
      </c>
      <c r="X86">
        <v>360</v>
      </c>
      <c r="Y86">
        <v>402</v>
      </c>
      <c r="Z86" s="6">
        <v>88</v>
      </c>
      <c r="AA86">
        <v>131</v>
      </c>
      <c r="AB86">
        <v>181</v>
      </c>
      <c r="AC86">
        <v>215</v>
      </c>
      <c r="AD86">
        <v>261</v>
      </c>
      <c r="AE86">
        <v>301</v>
      </c>
      <c r="AF86">
        <v>352</v>
      </c>
      <c r="AG86" s="7">
        <v>389</v>
      </c>
      <c r="AH86">
        <v>88</v>
      </c>
      <c r="AI86">
        <v>139</v>
      </c>
      <c r="AJ86">
        <v>176</v>
      </c>
      <c r="AK86">
        <v>232</v>
      </c>
      <c r="AL86">
        <v>268</v>
      </c>
      <c r="AM86">
        <v>311</v>
      </c>
      <c r="AN86">
        <v>353</v>
      </c>
      <c r="AO86" s="7">
        <v>388</v>
      </c>
    </row>
    <row r="87" spans="2:41" x14ac:dyDescent="0.3">
      <c r="B87" s="6">
        <v>97</v>
      </c>
      <c r="C87">
        <v>137</v>
      </c>
      <c r="D87">
        <v>182</v>
      </c>
      <c r="E87">
        <v>232</v>
      </c>
      <c r="F87">
        <v>274</v>
      </c>
      <c r="G87">
        <v>313</v>
      </c>
      <c r="H87">
        <v>363</v>
      </c>
      <c r="I87">
        <v>401</v>
      </c>
      <c r="J87" s="6">
        <v>86</v>
      </c>
      <c r="K87">
        <v>133</v>
      </c>
      <c r="L87">
        <v>177</v>
      </c>
      <c r="M87">
        <v>218</v>
      </c>
      <c r="N87">
        <v>264</v>
      </c>
      <c r="O87">
        <v>308</v>
      </c>
      <c r="P87">
        <v>350</v>
      </c>
      <c r="Q87" s="7">
        <v>391</v>
      </c>
      <c r="R87">
        <v>90</v>
      </c>
      <c r="S87">
        <v>136</v>
      </c>
      <c r="T87">
        <v>176</v>
      </c>
      <c r="U87">
        <v>216</v>
      </c>
      <c r="V87">
        <v>258</v>
      </c>
      <c r="W87">
        <v>308</v>
      </c>
      <c r="X87">
        <v>352</v>
      </c>
      <c r="Y87">
        <v>396</v>
      </c>
      <c r="Z87" s="6">
        <v>85</v>
      </c>
      <c r="AA87">
        <v>132</v>
      </c>
      <c r="AB87">
        <v>176</v>
      </c>
      <c r="AC87">
        <v>227</v>
      </c>
      <c r="AD87">
        <v>264</v>
      </c>
      <c r="AE87">
        <v>310</v>
      </c>
      <c r="AF87">
        <v>352</v>
      </c>
      <c r="AG87" s="7">
        <v>393</v>
      </c>
      <c r="AH87">
        <v>85</v>
      </c>
      <c r="AI87">
        <v>138</v>
      </c>
      <c r="AJ87">
        <v>182</v>
      </c>
      <c r="AK87">
        <v>222</v>
      </c>
      <c r="AL87">
        <v>267</v>
      </c>
      <c r="AM87">
        <v>315</v>
      </c>
      <c r="AN87">
        <v>345</v>
      </c>
      <c r="AO87" s="7">
        <v>393</v>
      </c>
    </row>
    <row r="88" spans="2:41" x14ac:dyDescent="0.3">
      <c r="B88" s="6">
        <v>96</v>
      </c>
      <c r="C88">
        <v>139</v>
      </c>
      <c r="D88">
        <v>184</v>
      </c>
      <c r="E88">
        <v>225</v>
      </c>
      <c r="F88">
        <v>275</v>
      </c>
      <c r="G88">
        <v>317</v>
      </c>
      <c r="H88">
        <v>364</v>
      </c>
      <c r="I88">
        <v>404</v>
      </c>
      <c r="J88" s="6">
        <v>88</v>
      </c>
      <c r="K88">
        <v>134</v>
      </c>
      <c r="L88">
        <v>180</v>
      </c>
      <c r="M88">
        <v>217</v>
      </c>
      <c r="N88">
        <v>273</v>
      </c>
      <c r="O88">
        <v>310</v>
      </c>
      <c r="P88">
        <v>357</v>
      </c>
      <c r="Q88" s="7">
        <v>397</v>
      </c>
      <c r="R88">
        <v>90</v>
      </c>
      <c r="S88">
        <v>130</v>
      </c>
      <c r="T88">
        <v>183</v>
      </c>
      <c r="U88">
        <v>218</v>
      </c>
      <c r="V88">
        <v>266</v>
      </c>
      <c r="W88">
        <v>301</v>
      </c>
      <c r="X88">
        <v>361</v>
      </c>
      <c r="Y88">
        <v>395</v>
      </c>
      <c r="Z88" s="6">
        <v>90</v>
      </c>
      <c r="AA88">
        <v>133</v>
      </c>
      <c r="AB88">
        <v>173</v>
      </c>
      <c r="AC88">
        <v>221</v>
      </c>
      <c r="AD88">
        <v>272</v>
      </c>
      <c r="AE88">
        <v>304</v>
      </c>
      <c r="AF88">
        <v>357</v>
      </c>
      <c r="AG88" s="7">
        <v>399</v>
      </c>
      <c r="AH88">
        <v>90</v>
      </c>
      <c r="AI88">
        <v>132</v>
      </c>
      <c r="AJ88">
        <v>174</v>
      </c>
      <c r="AK88">
        <v>218</v>
      </c>
      <c r="AL88">
        <v>261</v>
      </c>
      <c r="AM88">
        <v>315</v>
      </c>
      <c r="AN88">
        <v>352</v>
      </c>
      <c r="AO88" s="7">
        <v>390</v>
      </c>
    </row>
    <row r="89" spans="2:41" x14ac:dyDescent="0.3">
      <c r="B89" s="6">
        <v>97</v>
      </c>
      <c r="C89">
        <v>139</v>
      </c>
      <c r="D89">
        <v>184</v>
      </c>
      <c r="E89">
        <v>231</v>
      </c>
      <c r="F89">
        <v>269</v>
      </c>
      <c r="G89">
        <v>313</v>
      </c>
      <c r="H89">
        <v>356</v>
      </c>
      <c r="I89">
        <v>405</v>
      </c>
      <c r="J89" s="6">
        <v>95</v>
      </c>
      <c r="K89">
        <v>134</v>
      </c>
      <c r="L89">
        <v>179</v>
      </c>
      <c r="M89">
        <v>221</v>
      </c>
      <c r="N89">
        <v>267</v>
      </c>
      <c r="O89">
        <v>312</v>
      </c>
      <c r="P89">
        <v>350</v>
      </c>
      <c r="Q89" s="7">
        <v>399</v>
      </c>
      <c r="R89">
        <v>91</v>
      </c>
      <c r="S89">
        <v>134</v>
      </c>
      <c r="T89">
        <v>176</v>
      </c>
      <c r="U89">
        <v>218</v>
      </c>
      <c r="V89">
        <v>269</v>
      </c>
      <c r="W89">
        <v>307</v>
      </c>
      <c r="X89">
        <v>351</v>
      </c>
      <c r="Y89">
        <v>394</v>
      </c>
      <c r="Z89" s="6">
        <v>89</v>
      </c>
      <c r="AA89">
        <v>134</v>
      </c>
      <c r="AB89">
        <v>177</v>
      </c>
      <c r="AC89">
        <v>216</v>
      </c>
      <c r="AD89">
        <v>260</v>
      </c>
      <c r="AE89">
        <v>309</v>
      </c>
      <c r="AF89">
        <v>347</v>
      </c>
      <c r="AG89" s="7">
        <v>396</v>
      </c>
      <c r="AH89">
        <v>88</v>
      </c>
      <c r="AI89">
        <v>127</v>
      </c>
      <c r="AJ89">
        <v>173</v>
      </c>
      <c r="AK89">
        <v>216</v>
      </c>
      <c r="AL89">
        <v>256</v>
      </c>
      <c r="AM89">
        <v>304</v>
      </c>
      <c r="AN89">
        <v>340</v>
      </c>
      <c r="AO89" s="7">
        <v>388</v>
      </c>
    </row>
    <row r="90" spans="2:41" x14ac:dyDescent="0.3">
      <c r="B90" s="6">
        <v>95</v>
      </c>
      <c r="C90">
        <v>141</v>
      </c>
      <c r="D90">
        <v>185</v>
      </c>
      <c r="E90">
        <v>226</v>
      </c>
      <c r="F90">
        <v>267</v>
      </c>
      <c r="G90">
        <v>309</v>
      </c>
      <c r="H90">
        <v>355</v>
      </c>
      <c r="I90">
        <v>411</v>
      </c>
      <c r="J90" s="6">
        <v>86</v>
      </c>
      <c r="K90">
        <v>129</v>
      </c>
      <c r="L90">
        <v>170</v>
      </c>
      <c r="M90">
        <v>219</v>
      </c>
      <c r="N90">
        <v>265</v>
      </c>
      <c r="O90">
        <v>308</v>
      </c>
      <c r="P90">
        <v>351</v>
      </c>
      <c r="Q90" s="7">
        <v>392</v>
      </c>
      <c r="R90">
        <v>89</v>
      </c>
      <c r="S90">
        <v>134</v>
      </c>
      <c r="T90">
        <v>175</v>
      </c>
      <c r="U90">
        <v>225</v>
      </c>
      <c r="V90">
        <v>262</v>
      </c>
      <c r="W90">
        <v>307</v>
      </c>
      <c r="X90">
        <v>360</v>
      </c>
      <c r="Y90">
        <v>390</v>
      </c>
      <c r="Z90" s="6">
        <v>93</v>
      </c>
      <c r="AA90">
        <v>136</v>
      </c>
      <c r="AB90">
        <v>170</v>
      </c>
      <c r="AC90">
        <v>220</v>
      </c>
      <c r="AD90">
        <v>272</v>
      </c>
      <c r="AE90">
        <v>306</v>
      </c>
      <c r="AF90">
        <v>352</v>
      </c>
      <c r="AG90" s="7">
        <v>390</v>
      </c>
      <c r="AH90">
        <v>85</v>
      </c>
      <c r="AI90">
        <v>132</v>
      </c>
      <c r="AJ90">
        <v>171</v>
      </c>
      <c r="AK90">
        <v>218</v>
      </c>
      <c r="AL90">
        <v>267</v>
      </c>
      <c r="AM90">
        <v>303</v>
      </c>
      <c r="AN90">
        <v>362</v>
      </c>
      <c r="AO90" s="7">
        <v>394</v>
      </c>
    </row>
    <row r="91" spans="2:41" x14ac:dyDescent="0.3">
      <c r="B91" s="6">
        <v>94</v>
      </c>
      <c r="C91">
        <v>145</v>
      </c>
      <c r="D91">
        <v>186</v>
      </c>
      <c r="E91">
        <v>232</v>
      </c>
      <c r="F91">
        <v>270</v>
      </c>
      <c r="G91">
        <v>308</v>
      </c>
      <c r="H91">
        <v>356</v>
      </c>
      <c r="I91">
        <v>411</v>
      </c>
      <c r="J91" s="6">
        <v>88</v>
      </c>
      <c r="K91">
        <v>132</v>
      </c>
      <c r="L91">
        <v>171</v>
      </c>
      <c r="M91">
        <v>218</v>
      </c>
      <c r="N91">
        <v>266</v>
      </c>
      <c r="O91">
        <v>304</v>
      </c>
      <c r="P91">
        <v>366</v>
      </c>
      <c r="Q91" s="7">
        <v>401</v>
      </c>
      <c r="R91">
        <v>88</v>
      </c>
      <c r="S91">
        <v>133</v>
      </c>
      <c r="T91">
        <v>177</v>
      </c>
      <c r="U91">
        <v>225</v>
      </c>
      <c r="V91">
        <v>263</v>
      </c>
      <c r="W91">
        <v>313</v>
      </c>
      <c r="X91">
        <v>358</v>
      </c>
      <c r="Y91">
        <v>393</v>
      </c>
      <c r="Z91" s="6">
        <v>91</v>
      </c>
      <c r="AA91">
        <v>130</v>
      </c>
      <c r="AB91">
        <v>173</v>
      </c>
      <c r="AC91">
        <v>220</v>
      </c>
      <c r="AD91">
        <v>265</v>
      </c>
      <c r="AE91">
        <v>306</v>
      </c>
      <c r="AF91">
        <v>353</v>
      </c>
      <c r="AG91" s="7">
        <v>387</v>
      </c>
      <c r="AH91">
        <v>88</v>
      </c>
      <c r="AI91">
        <v>126</v>
      </c>
      <c r="AJ91">
        <v>170</v>
      </c>
      <c r="AK91">
        <v>217</v>
      </c>
      <c r="AL91">
        <v>269</v>
      </c>
      <c r="AM91">
        <v>306</v>
      </c>
      <c r="AN91">
        <v>354</v>
      </c>
      <c r="AO91" s="7">
        <v>399</v>
      </c>
    </row>
    <row r="92" spans="2:41" x14ac:dyDescent="0.3">
      <c r="B92" s="6">
        <v>99</v>
      </c>
      <c r="C92">
        <v>140</v>
      </c>
      <c r="D92">
        <v>189</v>
      </c>
      <c r="E92">
        <v>229</v>
      </c>
      <c r="F92">
        <v>270</v>
      </c>
      <c r="G92">
        <v>313</v>
      </c>
      <c r="H92">
        <v>359</v>
      </c>
      <c r="I92">
        <v>404</v>
      </c>
      <c r="J92" s="6">
        <v>91</v>
      </c>
      <c r="K92">
        <v>134</v>
      </c>
      <c r="L92">
        <v>174</v>
      </c>
      <c r="M92">
        <v>219</v>
      </c>
      <c r="N92">
        <v>257</v>
      </c>
      <c r="O92">
        <v>310</v>
      </c>
      <c r="P92">
        <v>354</v>
      </c>
      <c r="Q92" s="7">
        <v>400</v>
      </c>
      <c r="R92">
        <v>89</v>
      </c>
      <c r="S92">
        <v>136</v>
      </c>
      <c r="T92">
        <v>177</v>
      </c>
      <c r="U92">
        <v>216</v>
      </c>
      <c r="V92">
        <v>268</v>
      </c>
      <c r="W92">
        <v>315</v>
      </c>
      <c r="X92">
        <v>350</v>
      </c>
      <c r="Y92">
        <v>399</v>
      </c>
      <c r="Z92" s="6">
        <v>87</v>
      </c>
      <c r="AA92">
        <v>130</v>
      </c>
      <c r="AB92">
        <v>183</v>
      </c>
      <c r="AC92">
        <v>215</v>
      </c>
      <c r="AD92">
        <v>258</v>
      </c>
      <c r="AE92">
        <v>309</v>
      </c>
      <c r="AF92">
        <v>354</v>
      </c>
      <c r="AG92" s="7">
        <v>389</v>
      </c>
      <c r="AH92">
        <v>84</v>
      </c>
      <c r="AI92">
        <v>132</v>
      </c>
      <c r="AJ92">
        <v>178</v>
      </c>
      <c r="AK92">
        <v>227</v>
      </c>
      <c r="AL92">
        <v>264</v>
      </c>
      <c r="AM92">
        <v>307</v>
      </c>
      <c r="AN92">
        <v>353</v>
      </c>
      <c r="AO92" s="7">
        <v>387</v>
      </c>
    </row>
    <row r="93" spans="2:41" x14ac:dyDescent="0.3">
      <c r="B93" s="6">
        <v>95</v>
      </c>
      <c r="C93">
        <v>141</v>
      </c>
      <c r="D93">
        <v>184</v>
      </c>
      <c r="E93">
        <v>229</v>
      </c>
      <c r="F93">
        <v>265</v>
      </c>
      <c r="G93">
        <v>319</v>
      </c>
      <c r="H93">
        <v>362</v>
      </c>
      <c r="I93">
        <v>405</v>
      </c>
      <c r="J93" s="6">
        <v>91</v>
      </c>
      <c r="K93">
        <v>138</v>
      </c>
      <c r="L93">
        <v>180</v>
      </c>
      <c r="M93">
        <v>220</v>
      </c>
      <c r="N93">
        <v>270</v>
      </c>
      <c r="O93">
        <v>311</v>
      </c>
      <c r="P93">
        <v>353</v>
      </c>
      <c r="Q93" s="7">
        <v>398</v>
      </c>
      <c r="R93">
        <v>93</v>
      </c>
      <c r="S93">
        <v>133</v>
      </c>
      <c r="T93">
        <v>174</v>
      </c>
      <c r="U93">
        <v>226</v>
      </c>
      <c r="V93">
        <v>266</v>
      </c>
      <c r="W93">
        <v>308</v>
      </c>
      <c r="X93">
        <v>351</v>
      </c>
      <c r="Y93">
        <v>396</v>
      </c>
      <c r="Z93" s="6">
        <v>91</v>
      </c>
      <c r="AA93">
        <v>133</v>
      </c>
      <c r="AB93">
        <v>176</v>
      </c>
      <c r="AC93">
        <v>223</v>
      </c>
      <c r="AD93">
        <v>267</v>
      </c>
      <c r="AE93">
        <v>303</v>
      </c>
      <c r="AF93">
        <v>347</v>
      </c>
      <c r="AG93" s="7">
        <v>399</v>
      </c>
      <c r="AH93">
        <v>90</v>
      </c>
      <c r="AI93">
        <v>125</v>
      </c>
      <c r="AJ93">
        <v>177</v>
      </c>
      <c r="AK93">
        <v>219</v>
      </c>
      <c r="AL93">
        <v>267</v>
      </c>
      <c r="AM93">
        <v>307</v>
      </c>
      <c r="AN93">
        <v>347</v>
      </c>
      <c r="AO93" s="7">
        <v>397</v>
      </c>
    </row>
    <row r="94" spans="2:41" x14ac:dyDescent="0.3">
      <c r="B94" s="6">
        <v>94</v>
      </c>
      <c r="C94">
        <v>139</v>
      </c>
      <c r="D94">
        <v>182</v>
      </c>
      <c r="E94">
        <v>220</v>
      </c>
      <c r="F94">
        <v>273</v>
      </c>
      <c r="G94">
        <v>314</v>
      </c>
      <c r="H94">
        <v>358</v>
      </c>
      <c r="I94">
        <v>406</v>
      </c>
      <c r="J94" s="6">
        <v>86</v>
      </c>
      <c r="K94">
        <v>129</v>
      </c>
      <c r="L94">
        <v>185</v>
      </c>
      <c r="M94">
        <v>218</v>
      </c>
      <c r="N94">
        <v>275</v>
      </c>
      <c r="O94">
        <v>306</v>
      </c>
      <c r="P94">
        <v>345</v>
      </c>
      <c r="Q94" s="7">
        <v>399</v>
      </c>
      <c r="R94">
        <v>88</v>
      </c>
      <c r="S94">
        <v>132</v>
      </c>
      <c r="T94">
        <v>171</v>
      </c>
      <c r="U94">
        <v>212</v>
      </c>
      <c r="V94">
        <v>262</v>
      </c>
      <c r="W94">
        <v>311</v>
      </c>
      <c r="X94">
        <v>354</v>
      </c>
      <c r="Y94">
        <v>402</v>
      </c>
      <c r="Z94" s="6">
        <v>90</v>
      </c>
      <c r="AA94">
        <v>128</v>
      </c>
      <c r="AB94">
        <v>179</v>
      </c>
      <c r="AC94">
        <v>216</v>
      </c>
      <c r="AD94">
        <v>263</v>
      </c>
      <c r="AE94">
        <v>308</v>
      </c>
      <c r="AF94">
        <v>355</v>
      </c>
      <c r="AG94" s="7">
        <v>393</v>
      </c>
      <c r="AH94">
        <v>89</v>
      </c>
      <c r="AI94">
        <v>137</v>
      </c>
      <c r="AJ94">
        <v>169</v>
      </c>
      <c r="AK94">
        <v>220</v>
      </c>
      <c r="AL94">
        <v>268</v>
      </c>
      <c r="AM94">
        <v>299</v>
      </c>
      <c r="AN94">
        <v>352</v>
      </c>
      <c r="AO94" s="7">
        <v>402</v>
      </c>
    </row>
    <row r="95" spans="2:41" x14ac:dyDescent="0.3">
      <c r="B95" s="6">
        <v>97</v>
      </c>
      <c r="C95">
        <v>140</v>
      </c>
      <c r="D95">
        <v>192</v>
      </c>
      <c r="E95">
        <v>225</v>
      </c>
      <c r="F95">
        <v>262</v>
      </c>
      <c r="G95">
        <v>311</v>
      </c>
      <c r="H95">
        <v>356</v>
      </c>
      <c r="I95">
        <v>405</v>
      </c>
      <c r="J95" s="6">
        <v>86</v>
      </c>
      <c r="K95">
        <v>128</v>
      </c>
      <c r="L95">
        <v>180</v>
      </c>
      <c r="M95">
        <v>220</v>
      </c>
      <c r="N95">
        <v>271</v>
      </c>
      <c r="O95">
        <v>311</v>
      </c>
      <c r="P95">
        <v>355</v>
      </c>
      <c r="Q95" s="7">
        <v>391</v>
      </c>
      <c r="R95">
        <v>87</v>
      </c>
      <c r="S95">
        <v>132</v>
      </c>
      <c r="T95">
        <v>169</v>
      </c>
      <c r="U95">
        <v>224</v>
      </c>
      <c r="V95">
        <v>262</v>
      </c>
      <c r="W95">
        <v>308</v>
      </c>
      <c r="X95">
        <v>354</v>
      </c>
      <c r="Y95">
        <v>389</v>
      </c>
      <c r="Z95" s="6">
        <v>85</v>
      </c>
      <c r="AA95">
        <v>134</v>
      </c>
      <c r="AB95">
        <v>175</v>
      </c>
      <c r="AC95">
        <v>226</v>
      </c>
      <c r="AD95">
        <v>257</v>
      </c>
      <c r="AE95">
        <v>304</v>
      </c>
      <c r="AF95">
        <v>345</v>
      </c>
      <c r="AG95" s="7">
        <v>391</v>
      </c>
      <c r="AH95">
        <v>89</v>
      </c>
      <c r="AI95">
        <v>130</v>
      </c>
      <c r="AJ95">
        <v>171</v>
      </c>
      <c r="AK95">
        <v>213</v>
      </c>
      <c r="AL95">
        <v>260</v>
      </c>
      <c r="AM95">
        <v>316</v>
      </c>
      <c r="AN95">
        <v>358</v>
      </c>
      <c r="AO95" s="7">
        <v>395</v>
      </c>
    </row>
    <row r="96" spans="2:41" x14ac:dyDescent="0.3">
      <c r="B96" s="6">
        <v>101</v>
      </c>
      <c r="C96">
        <v>139</v>
      </c>
      <c r="D96">
        <v>186</v>
      </c>
      <c r="E96">
        <v>227</v>
      </c>
      <c r="F96">
        <v>281</v>
      </c>
      <c r="G96">
        <v>318</v>
      </c>
      <c r="H96">
        <v>365</v>
      </c>
      <c r="I96">
        <v>403</v>
      </c>
      <c r="J96" s="6">
        <v>90</v>
      </c>
      <c r="K96">
        <v>132</v>
      </c>
      <c r="L96">
        <v>182</v>
      </c>
      <c r="M96">
        <v>225</v>
      </c>
      <c r="N96">
        <v>254</v>
      </c>
      <c r="O96">
        <v>313</v>
      </c>
      <c r="P96">
        <v>364</v>
      </c>
      <c r="Q96" s="7">
        <v>395</v>
      </c>
      <c r="R96">
        <v>84</v>
      </c>
      <c r="S96">
        <v>128</v>
      </c>
      <c r="T96">
        <v>178</v>
      </c>
      <c r="U96">
        <v>222</v>
      </c>
      <c r="V96">
        <v>262</v>
      </c>
      <c r="W96">
        <v>312</v>
      </c>
      <c r="X96">
        <v>352</v>
      </c>
      <c r="Y96">
        <v>405</v>
      </c>
      <c r="Z96" s="6">
        <v>88</v>
      </c>
      <c r="AA96">
        <v>129</v>
      </c>
      <c r="AB96">
        <v>176</v>
      </c>
      <c r="AC96">
        <v>227</v>
      </c>
      <c r="AD96">
        <v>259</v>
      </c>
      <c r="AE96">
        <v>313</v>
      </c>
      <c r="AF96">
        <v>351</v>
      </c>
      <c r="AG96" s="7">
        <v>397</v>
      </c>
      <c r="AH96">
        <v>93</v>
      </c>
      <c r="AI96">
        <v>130</v>
      </c>
      <c r="AJ96">
        <v>178</v>
      </c>
      <c r="AK96">
        <v>219</v>
      </c>
      <c r="AL96">
        <v>261</v>
      </c>
      <c r="AM96">
        <v>305</v>
      </c>
      <c r="AN96">
        <v>348</v>
      </c>
      <c r="AO96" s="7">
        <v>404</v>
      </c>
    </row>
    <row r="97" spans="2:41" x14ac:dyDescent="0.3">
      <c r="B97" s="6">
        <v>96</v>
      </c>
      <c r="C97">
        <v>140</v>
      </c>
      <c r="D97">
        <v>190</v>
      </c>
      <c r="E97">
        <v>231</v>
      </c>
      <c r="F97">
        <v>269</v>
      </c>
      <c r="G97">
        <v>316</v>
      </c>
      <c r="H97">
        <v>357</v>
      </c>
      <c r="I97">
        <v>390</v>
      </c>
      <c r="J97" s="6">
        <v>90</v>
      </c>
      <c r="K97">
        <v>128</v>
      </c>
      <c r="L97">
        <v>179</v>
      </c>
      <c r="M97">
        <v>219</v>
      </c>
      <c r="N97">
        <v>267</v>
      </c>
      <c r="O97">
        <v>303</v>
      </c>
      <c r="P97">
        <v>350</v>
      </c>
      <c r="Q97" s="7">
        <v>399</v>
      </c>
      <c r="R97">
        <v>91</v>
      </c>
      <c r="S97">
        <v>137</v>
      </c>
      <c r="T97">
        <v>181</v>
      </c>
      <c r="U97">
        <v>220</v>
      </c>
      <c r="V97">
        <v>264</v>
      </c>
      <c r="W97">
        <v>302</v>
      </c>
      <c r="X97">
        <v>343</v>
      </c>
      <c r="Y97">
        <v>392</v>
      </c>
      <c r="Z97" s="6">
        <v>93</v>
      </c>
      <c r="AA97">
        <v>130</v>
      </c>
      <c r="AB97">
        <v>181</v>
      </c>
      <c r="AC97">
        <v>216</v>
      </c>
      <c r="AD97">
        <v>263</v>
      </c>
      <c r="AE97">
        <v>306</v>
      </c>
      <c r="AF97">
        <v>342</v>
      </c>
      <c r="AG97" s="7">
        <v>389</v>
      </c>
      <c r="AH97">
        <v>89</v>
      </c>
      <c r="AI97">
        <v>134</v>
      </c>
      <c r="AJ97">
        <v>174</v>
      </c>
      <c r="AK97">
        <v>218</v>
      </c>
      <c r="AL97">
        <v>270</v>
      </c>
      <c r="AM97">
        <v>307</v>
      </c>
      <c r="AN97">
        <v>356</v>
      </c>
      <c r="AO97" s="7">
        <v>392</v>
      </c>
    </row>
    <row r="98" spans="2:41" x14ac:dyDescent="0.3">
      <c r="B98" s="6">
        <v>97</v>
      </c>
      <c r="C98">
        <v>143</v>
      </c>
      <c r="D98">
        <v>182</v>
      </c>
      <c r="E98">
        <v>225</v>
      </c>
      <c r="F98">
        <v>271</v>
      </c>
      <c r="G98">
        <v>322</v>
      </c>
      <c r="H98">
        <v>358</v>
      </c>
      <c r="I98">
        <v>415</v>
      </c>
      <c r="J98" s="6">
        <v>84</v>
      </c>
      <c r="K98">
        <v>137</v>
      </c>
      <c r="L98">
        <v>176</v>
      </c>
      <c r="M98">
        <v>211</v>
      </c>
      <c r="N98">
        <v>266</v>
      </c>
      <c r="O98">
        <v>314</v>
      </c>
      <c r="P98">
        <v>352</v>
      </c>
      <c r="Q98" s="7">
        <v>400</v>
      </c>
      <c r="R98">
        <v>86</v>
      </c>
      <c r="S98">
        <v>133</v>
      </c>
      <c r="T98">
        <v>178</v>
      </c>
      <c r="U98">
        <v>221</v>
      </c>
      <c r="V98">
        <v>259</v>
      </c>
      <c r="W98">
        <v>311</v>
      </c>
      <c r="X98">
        <v>353</v>
      </c>
      <c r="Y98">
        <v>397</v>
      </c>
      <c r="Z98" s="6">
        <v>87</v>
      </c>
      <c r="AA98">
        <v>139</v>
      </c>
      <c r="AB98">
        <v>177</v>
      </c>
      <c r="AC98">
        <v>225</v>
      </c>
      <c r="AD98">
        <v>264</v>
      </c>
      <c r="AE98">
        <v>307</v>
      </c>
      <c r="AF98">
        <v>347</v>
      </c>
      <c r="AG98" s="7">
        <v>393</v>
      </c>
      <c r="AH98">
        <v>91</v>
      </c>
      <c r="AI98">
        <v>130</v>
      </c>
      <c r="AJ98">
        <v>181</v>
      </c>
      <c r="AK98">
        <v>219</v>
      </c>
      <c r="AL98">
        <v>258</v>
      </c>
      <c r="AM98">
        <v>304</v>
      </c>
      <c r="AN98">
        <v>360</v>
      </c>
      <c r="AO98" s="7">
        <v>400</v>
      </c>
    </row>
    <row r="99" spans="2:41" x14ac:dyDescent="0.3">
      <c r="B99" s="6">
        <v>93</v>
      </c>
      <c r="C99">
        <v>144</v>
      </c>
      <c r="D99">
        <v>183</v>
      </c>
      <c r="E99">
        <v>227</v>
      </c>
      <c r="F99">
        <v>275</v>
      </c>
      <c r="G99">
        <v>317</v>
      </c>
      <c r="H99">
        <v>358</v>
      </c>
      <c r="I99">
        <v>403</v>
      </c>
      <c r="J99" s="6">
        <v>86</v>
      </c>
      <c r="K99">
        <v>129</v>
      </c>
      <c r="L99">
        <v>182</v>
      </c>
      <c r="M99">
        <v>221</v>
      </c>
      <c r="N99">
        <v>267</v>
      </c>
      <c r="O99">
        <v>308</v>
      </c>
      <c r="P99">
        <v>357</v>
      </c>
      <c r="Q99" s="7">
        <v>395</v>
      </c>
      <c r="R99">
        <v>92</v>
      </c>
      <c r="S99">
        <v>141</v>
      </c>
      <c r="T99">
        <v>172</v>
      </c>
      <c r="U99">
        <v>221</v>
      </c>
      <c r="V99">
        <v>263</v>
      </c>
      <c r="W99">
        <v>316</v>
      </c>
      <c r="X99">
        <v>350</v>
      </c>
      <c r="Y99">
        <v>395</v>
      </c>
      <c r="Z99" s="6">
        <v>90</v>
      </c>
      <c r="AA99">
        <v>133</v>
      </c>
      <c r="AB99">
        <v>175</v>
      </c>
      <c r="AC99">
        <v>224</v>
      </c>
      <c r="AD99">
        <v>262</v>
      </c>
      <c r="AE99">
        <v>305</v>
      </c>
      <c r="AF99">
        <v>351</v>
      </c>
      <c r="AG99" s="7">
        <v>400</v>
      </c>
      <c r="AH99">
        <v>90</v>
      </c>
      <c r="AI99">
        <v>137</v>
      </c>
      <c r="AJ99">
        <v>172</v>
      </c>
      <c r="AK99">
        <v>219</v>
      </c>
      <c r="AL99">
        <v>263</v>
      </c>
      <c r="AM99">
        <v>314</v>
      </c>
      <c r="AN99">
        <v>362</v>
      </c>
      <c r="AO99" s="7">
        <v>389</v>
      </c>
    </row>
    <row r="100" spans="2:41" x14ac:dyDescent="0.3">
      <c r="B100" s="6">
        <v>95</v>
      </c>
      <c r="C100">
        <v>145</v>
      </c>
      <c r="D100">
        <v>184</v>
      </c>
      <c r="E100">
        <v>231</v>
      </c>
      <c r="F100">
        <v>271</v>
      </c>
      <c r="G100">
        <v>319</v>
      </c>
      <c r="H100">
        <v>357</v>
      </c>
      <c r="I100">
        <v>406</v>
      </c>
      <c r="J100" s="6">
        <v>88</v>
      </c>
      <c r="K100">
        <v>134</v>
      </c>
      <c r="L100">
        <v>177</v>
      </c>
      <c r="M100">
        <v>222</v>
      </c>
      <c r="N100">
        <v>270</v>
      </c>
      <c r="O100">
        <v>303</v>
      </c>
      <c r="P100">
        <v>363</v>
      </c>
      <c r="Q100" s="7">
        <v>398</v>
      </c>
      <c r="R100">
        <v>94</v>
      </c>
      <c r="S100">
        <v>131</v>
      </c>
      <c r="T100">
        <v>178</v>
      </c>
      <c r="U100">
        <v>223</v>
      </c>
      <c r="V100">
        <v>263</v>
      </c>
      <c r="W100">
        <v>317</v>
      </c>
      <c r="X100">
        <v>347</v>
      </c>
      <c r="Y100">
        <v>401</v>
      </c>
      <c r="Z100" s="6">
        <v>87</v>
      </c>
      <c r="AA100">
        <v>133</v>
      </c>
      <c r="AB100">
        <v>172</v>
      </c>
      <c r="AC100">
        <v>218</v>
      </c>
      <c r="AD100">
        <v>260</v>
      </c>
      <c r="AE100">
        <v>311</v>
      </c>
      <c r="AF100">
        <v>355</v>
      </c>
      <c r="AG100" s="7">
        <v>393</v>
      </c>
      <c r="AH100">
        <v>90</v>
      </c>
      <c r="AI100">
        <v>134</v>
      </c>
      <c r="AJ100">
        <v>182</v>
      </c>
      <c r="AK100">
        <v>221</v>
      </c>
      <c r="AL100">
        <v>258</v>
      </c>
      <c r="AM100">
        <v>316</v>
      </c>
      <c r="AN100">
        <v>349</v>
      </c>
      <c r="AO100" s="7">
        <v>395</v>
      </c>
    </row>
    <row r="101" spans="2:41" x14ac:dyDescent="0.3">
      <c r="B101" s="6">
        <v>94</v>
      </c>
      <c r="C101">
        <v>140</v>
      </c>
      <c r="D101">
        <v>179</v>
      </c>
      <c r="E101">
        <v>227</v>
      </c>
      <c r="F101">
        <v>275</v>
      </c>
      <c r="G101">
        <v>315</v>
      </c>
      <c r="H101">
        <v>359</v>
      </c>
      <c r="I101">
        <v>400</v>
      </c>
      <c r="J101" s="6">
        <v>91</v>
      </c>
      <c r="K101">
        <v>134</v>
      </c>
      <c r="L101">
        <v>172</v>
      </c>
      <c r="M101">
        <v>223</v>
      </c>
      <c r="N101">
        <v>270</v>
      </c>
      <c r="O101">
        <v>313</v>
      </c>
      <c r="P101">
        <v>354</v>
      </c>
      <c r="Q101" s="7">
        <v>393</v>
      </c>
      <c r="R101">
        <v>86</v>
      </c>
      <c r="S101">
        <v>129</v>
      </c>
      <c r="T101">
        <v>173</v>
      </c>
      <c r="U101">
        <v>221</v>
      </c>
      <c r="V101">
        <v>262</v>
      </c>
      <c r="W101">
        <v>308</v>
      </c>
      <c r="X101">
        <v>354</v>
      </c>
      <c r="Y101">
        <v>393</v>
      </c>
      <c r="Z101" s="6">
        <v>86</v>
      </c>
      <c r="AA101">
        <v>135</v>
      </c>
      <c r="AB101">
        <v>175</v>
      </c>
      <c r="AC101">
        <v>221</v>
      </c>
      <c r="AD101">
        <v>273</v>
      </c>
      <c r="AE101">
        <v>308</v>
      </c>
      <c r="AF101">
        <v>351</v>
      </c>
      <c r="AG101" s="7">
        <v>399</v>
      </c>
      <c r="AH101">
        <v>88</v>
      </c>
      <c r="AI101">
        <v>132</v>
      </c>
      <c r="AJ101">
        <v>170</v>
      </c>
      <c r="AK101">
        <v>221</v>
      </c>
      <c r="AL101">
        <v>264</v>
      </c>
      <c r="AM101">
        <v>313</v>
      </c>
      <c r="AN101">
        <v>354</v>
      </c>
      <c r="AO101" s="7">
        <v>396</v>
      </c>
    </row>
    <row r="102" spans="2:41" x14ac:dyDescent="0.3">
      <c r="B102" s="6">
        <v>98</v>
      </c>
      <c r="C102">
        <v>143</v>
      </c>
      <c r="D102">
        <v>185</v>
      </c>
      <c r="E102">
        <v>224</v>
      </c>
      <c r="F102">
        <v>271</v>
      </c>
      <c r="G102">
        <v>320</v>
      </c>
      <c r="H102">
        <v>364</v>
      </c>
      <c r="I102">
        <v>403</v>
      </c>
      <c r="J102" s="6">
        <v>90</v>
      </c>
      <c r="K102">
        <v>133</v>
      </c>
      <c r="L102">
        <v>172</v>
      </c>
      <c r="M102">
        <v>221</v>
      </c>
      <c r="N102">
        <v>270</v>
      </c>
      <c r="O102">
        <v>312</v>
      </c>
      <c r="P102">
        <v>352</v>
      </c>
      <c r="Q102" s="7">
        <v>401</v>
      </c>
      <c r="R102">
        <v>89</v>
      </c>
      <c r="S102">
        <v>133</v>
      </c>
      <c r="T102">
        <v>178</v>
      </c>
      <c r="U102">
        <v>228</v>
      </c>
      <c r="V102">
        <v>264</v>
      </c>
      <c r="W102">
        <v>301</v>
      </c>
      <c r="X102">
        <v>352</v>
      </c>
      <c r="Y102">
        <v>397</v>
      </c>
      <c r="Z102" s="6">
        <v>87</v>
      </c>
      <c r="AA102">
        <v>130</v>
      </c>
      <c r="AB102">
        <v>176</v>
      </c>
      <c r="AC102">
        <v>221</v>
      </c>
      <c r="AD102">
        <v>262</v>
      </c>
      <c r="AE102">
        <v>305</v>
      </c>
      <c r="AF102">
        <v>363</v>
      </c>
      <c r="AG102" s="7">
        <v>387</v>
      </c>
      <c r="AH102">
        <v>85</v>
      </c>
      <c r="AI102">
        <v>132</v>
      </c>
      <c r="AJ102">
        <v>176</v>
      </c>
      <c r="AK102">
        <v>218</v>
      </c>
      <c r="AL102">
        <v>260</v>
      </c>
      <c r="AM102">
        <v>308</v>
      </c>
      <c r="AN102">
        <v>355</v>
      </c>
      <c r="AO102" s="7">
        <v>390</v>
      </c>
    </row>
    <row r="103" spans="2:41" x14ac:dyDescent="0.3">
      <c r="B103" s="6">
        <v>99</v>
      </c>
      <c r="C103">
        <v>140</v>
      </c>
      <c r="D103">
        <v>184</v>
      </c>
      <c r="E103">
        <v>229</v>
      </c>
      <c r="F103">
        <v>269</v>
      </c>
      <c r="G103">
        <v>308</v>
      </c>
      <c r="H103">
        <v>360</v>
      </c>
      <c r="I103">
        <v>403</v>
      </c>
      <c r="J103" s="6">
        <v>86</v>
      </c>
      <c r="K103">
        <v>138</v>
      </c>
      <c r="L103">
        <v>181</v>
      </c>
      <c r="M103">
        <v>216</v>
      </c>
      <c r="N103">
        <v>271</v>
      </c>
      <c r="O103">
        <v>305</v>
      </c>
      <c r="P103">
        <v>354</v>
      </c>
      <c r="Q103" s="7">
        <v>391</v>
      </c>
      <c r="R103">
        <v>95</v>
      </c>
      <c r="S103">
        <v>132</v>
      </c>
      <c r="T103">
        <v>175</v>
      </c>
      <c r="U103">
        <v>214</v>
      </c>
      <c r="V103">
        <v>259</v>
      </c>
      <c r="W103">
        <v>309</v>
      </c>
      <c r="X103">
        <v>344</v>
      </c>
      <c r="Y103">
        <v>396</v>
      </c>
      <c r="Z103" s="6">
        <v>89</v>
      </c>
      <c r="AA103">
        <v>129</v>
      </c>
      <c r="AB103">
        <v>177</v>
      </c>
      <c r="AC103">
        <v>219</v>
      </c>
      <c r="AD103">
        <v>261</v>
      </c>
      <c r="AE103">
        <v>310</v>
      </c>
      <c r="AF103">
        <v>347</v>
      </c>
      <c r="AG103" s="7">
        <v>388</v>
      </c>
      <c r="AH103">
        <v>87</v>
      </c>
      <c r="AI103">
        <v>129</v>
      </c>
      <c r="AJ103">
        <v>177</v>
      </c>
      <c r="AK103">
        <v>219</v>
      </c>
      <c r="AL103">
        <v>257</v>
      </c>
      <c r="AM103">
        <v>314</v>
      </c>
      <c r="AN103">
        <v>345</v>
      </c>
      <c r="AO103" s="7">
        <v>395</v>
      </c>
    </row>
    <row r="104" spans="2:41" x14ac:dyDescent="0.3">
      <c r="B104" s="6">
        <v>98</v>
      </c>
      <c r="C104">
        <v>138</v>
      </c>
      <c r="D104">
        <v>189</v>
      </c>
      <c r="E104">
        <v>227</v>
      </c>
      <c r="F104">
        <v>277</v>
      </c>
      <c r="G104">
        <v>322</v>
      </c>
      <c r="H104">
        <v>362</v>
      </c>
      <c r="I104">
        <v>401</v>
      </c>
      <c r="J104" s="6">
        <v>88</v>
      </c>
      <c r="K104">
        <v>133</v>
      </c>
      <c r="L104">
        <v>178</v>
      </c>
      <c r="M104">
        <v>220</v>
      </c>
      <c r="N104">
        <v>264</v>
      </c>
      <c r="O104">
        <v>301</v>
      </c>
      <c r="P104">
        <v>358</v>
      </c>
      <c r="Q104" s="7">
        <v>396</v>
      </c>
      <c r="R104">
        <v>88</v>
      </c>
      <c r="S104">
        <v>131</v>
      </c>
      <c r="T104">
        <v>178</v>
      </c>
      <c r="U104">
        <v>219</v>
      </c>
      <c r="V104">
        <v>260</v>
      </c>
      <c r="W104">
        <v>315</v>
      </c>
      <c r="X104">
        <v>353</v>
      </c>
      <c r="Y104">
        <v>387</v>
      </c>
      <c r="Z104" s="6">
        <v>93</v>
      </c>
      <c r="AA104">
        <v>129</v>
      </c>
      <c r="AB104">
        <v>175</v>
      </c>
      <c r="AC104">
        <v>219</v>
      </c>
      <c r="AD104">
        <v>261</v>
      </c>
      <c r="AE104">
        <v>308</v>
      </c>
      <c r="AF104">
        <v>352</v>
      </c>
      <c r="AG104" s="7">
        <v>392</v>
      </c>
      <c r="AH104">
        <v>92</v>
      </c>
      <c r="AI104">
        <v>129</v>
      </c>
      <c r="AJ104">
        <v>175</v>
      </c>
      <c r="AK104">
        <v>213</v>
      </c>
      <c r="AL104">
        <v>264</v>
      </c>
      <c r="AM104">
        <v>311</v>
      </c>
      <c r="AN104">
        <v>352</v>
      </c>
      <c r="AO104" s="7">
        <v>390</v>
      </c>
    </row>
    <row r="105" spans="2:41" x14ac:dyDescent="0.3">
      <c r="B105" s="6">
        <v>94</v>
      </c>
      <c r="C105">
        <v>139</v>
      </c>
      <c r="D105">
        <v>186</v>
      </c>
      <c r="E105">
        <v>227</v>
      </c>
      <c r="F105">
        <v>269</v>
      </c>
      <c r="G105">
        <v>322</v>
      </c>
      <c r="H105">
        <v>357</v>
      </c>
      <c r="I105">
        <v>408</v>
      </c>
      <c r="J105" s="6">
        <v>89</v>
      </c>
      <c r="K105">
        <v>129</v>
      </c>
      <c r="L105">
        <v>178</v>
      </c>
      <c r="M105">
        <v>215</v>
      </c>
      <c r="N105">
        <v>266</v>
      </c>
      <c r="O105">
        <v>306</v>
      </c>
      <c r="P105">
        <v>352</v>
      </c>
      <c r="Q105" s="7">
        <v>388</v>
      </c>
      <c r="R105">
        <v>93</v>
      </c>
      <c r="S105">
        <v>124</v>
      </c>
      <c r="T105">
        <v>177</v>
      </c>
      <c r="U105">
        <v>221</v>
      </c>
      <c r="V105">
        <v>260</v>
      </c>
      <c r="W105">
        <v>311</v>
      </c>
      <c r="X105">
        <v>348</v>
      </c>
      <c r="Y105">
        <v>376</v>
      </c>
      <c r="Z105" s="6">
        <v>88</v>
      </c>
      <c r="AA105">
        <v>136</v>
      </c>
      <c r="AB105">
        <v>179</v>
      </c>
      <c r="AC105">
        <v>213</v>
      </c>
      <c r="AD105">
        <v>264</v>
      </c>
      <c r="AE105">
        <v>312</v>
      </c>
      <c r="AF105">
        <v>360</v>
      </c>
      <c r="AG105" s="7">
        <v>389</v>
      </c>
      <c r="AH105">
        <v>89</v>
      </c>
      <c r="AI105">
        <v>129</v>
      </c>
      <c r="AJ105">
        <v>177</v>
      </c>
      <c r="AK105">
        <v>220</v>
      </c>
      <c r="AL105">
        <v>262</v>
      </c>
      <c r="AM105">
        <v>304</v>
      </c>
      <c r="AN105">
        <v>344</v>
      </c>
      <c r="AO105" s="7">
        <v>395</v>
      </c>
    </row>
    <row r="106" spans="2:41" x14ac:dyDescent="0.3">
      <c r="B106" s="6">
        <v>97</v>
      </c>
      <c r="C106">
        <v>139</v>
      </c>
      <c r="D106">
        <v>183</v>
      </c>
      <c r="E106">
        <v>226</v>
      </c>
      <c r="F106">
        <v>279</v>
      </c>
      <c r="G106">
        <v>321</v>
      </c>
      <c r="H106">
        <v>357</v>
      </c>
      <c r="I106">
        <v>409</v>
      </c>
      <c r="J106" s="6">
        <v>89</v>
      </c>
      <c r="K106">
        <v>137</v>
      </c>
      <c r="L106">
        <v>181</v>
      </c>
      <c r="M106">
        <v>222</v>
      </c>
      <c r="N106">
        <v>268</v>
      </c>
      <c r="O106">
        <v>304</v>
      </c>
      <c r="P106">
        <v>351</v>
      </c>
      <c r="Q106" s="7">
        <v>403</v>
      </c>
      <c r="R106">
        <v>85</v>
      </c>
      <c r="S106">
        <v>129</v>
      </c>
      <c r="T106">
        <v>174</v>
      </c>
      <c r="U106">
        <v>214</v>
      </c>
      <c r="V106">
        <v>269</v>
      </c>
      <c r="W106">
        <v>297</v>
      </c>
      <c r="X106">
        <v>344</v>
      </c>
      <c r="Y106">
        <v>392</v>
      </c>
      <c r="Z106" s="6">
        <v>88</v>
      </c>
      <c r="AA106">
        <v>129</v>
      </c>
      <c r="AB106">
        <v>178</v>
      </c>
      <c r="AC106">
        <v>224</v>
      </c>
      <c r="AD106">
        <v>260</v>
      </c>
      <c r="AE106">
        <v>309</v>
      </c>
      <c r="AF106">
        <v>352</v>
      </c>
      <c r="AG106" s="7">
        <v>390</v>
      </c>
      <c r="AH106">
        <v>91</v>
      </c>
      <c r="AI106">
        <v>138</v>
      </c>
      <c r="AJ106">
        <v>177</v>
      </c>
      <c r="AK106">
        <v>221</v>
      </c>
      <c r="AL106">
        <v>260</v>
      </c>
      <c r="AM106">
        <v>305</v>
      </c>
      <c r="AN106">
        <v>357</v>
      </c>
      <c r="AO106" s="7">
        <v>395</v>
      </c>
    </row>
    <row r="107" spans="2:41" x14ac:dyDescent="0.3">
      <c r="B107" s="6">
        <v>97</v>
      </c>
      <c r="C107">
        <v>143</v>
      </c>
      <c r="D107">
        <v>182</v>
      </c>
      <c r="E107">
        <v>234</v>
      </c>
      <c r="F107">
        <v>270</v>
      </c>
      <c r="G107">
        <v>312</v>
      </c>
      <c r="H107">
        <v>354</v>
      </c>
      <c r="I107">
        <v>398</v>
      </c>
      <c r="J107" s="6">
        <v>91</v>
      </c>
      <c r="K107">
        <v>129</v>
      </c>
      <c r="L107">
        <v>182</v>
      </c>
      <c r="M107">
        <v>222</v>
      </c>
      <c r="N107">
        <v>264</v>
      </c>
      <c r="O107">
        <v>312</v>
      </c>
      <c r="P107">
        <v>347</v>
      </c>
      <c r="Q107" s="7">
        <v>405</v>
      </c>
      <c r="R107">
        <v>89</v>
      </c>
      <c r="S107">
        <v>132</v>
      </c>
      <c r="T107">
        <v>178</v>
      </c>
      <c r="U107">
        <v>224</v>
      </c>
      <c r="V107">
        <v>260</v>
      </c>
      <c r="W107">
        <v>312</v>
      </c>
      <c r="X107">
        <v>350</v>
      </c>
      <c r="Y107">
        <v>398</v>
      </c>
      <c r="Z107" s="6">
        <v>88</v>
      </c>
      <c r="AA107">
        <v>130</v>
      </c>
      <c r="AB107">
        <v>175</v>
      </c>
      <c r="AC107">
        <v>215</v>
      </c>
      <c r="AD107">
        <v>265</v>
      </c>
      <c r="AE107">
        <v>303</v>
      </c>
      <c r="AF107">
        <v>349</v>
      </c>
      <c r="AG107" s="7">
        <v>389</v>
      </c>
      <c r="AH107">
        <v>86</v>
      </c>
      <c r="AI107">
        <v>137</v>
      </c>
      <c r="AJ107">
        <v>179</v>
      </c>
      <c r="AK107">
        <v>222</v>
      </c>
      <c r="AL107">
        <v>267</v>
      </c>
      <c r="AM107">
        <v>313</v>
      </c>
      <c r="AN107">
        <v>354</v>
      </c>
      <c r="AO107" s="7">
        <v>399</v>
      </c>
    </row>
    <row r="108" spans="2:41" x14ac:dyDescent="0.3">
      <c r="B108" s="6">
        <v>98</v>
      </c>
      <c r="C108">
        <v>145</v>
      </c>
      <c r="D108">
        <v>185</v>
      </c>
      <c r="E108">
        <v>225</v>
      </c>
      <c r="F108">
        <v>272</v>
      </c>
      <c r="G108">
        <v>315</v>
      </c>
      <c r="H108">
        <v>358</v>
      </c>
      <c r="I108">
        <v>409</v>
      </c>
      <c r="J108" s="6">
        <v>91</v>
      </c>
      <c r="K108">
        <v>134</v>
      </c>
      <c r="L108">
        <v>172</v>
      </c>
      <c r="M108">
        <v>214</v>
      </c>
      <c r="N108">
        <v>260</v>
      </c>
      <c r="O108">
        <v>306</v>
      </c>
      <c r="P108">
        <v>352</v>
      </c>
      <c r="Q108" s="7">
        <v>397</v>
      </c>
      <c r="R108">
        <v>84</v>
      </c>
      <c r="S108">
        <v>132</v>
      </c>
      <c r="T108">
        <v>179</v>
      </c>
      <c r="U108">
        <v>218</v>
      </c>
      <c r="V108">
        <v>264</v>
      </c>
      <c r="W108">
        <v>313</v>
      </c>
      <c r="X108">
        <v>352</v>
      </c>
      <c r="Y108">
        <v>384</v>
      </c>
      <c r="Z108" s="6">
        <v>90</v>
      </c>
      <c r="AA108">
        <v>136</v>
      </c>
      <c r="AB108">
        <v>175</v>
      </c>
      <c r="AC108">
        <v>217</v>
      </c>
      <c r="AD108">
        <v>260</v>
      </c>
      <c r="AE108">
        <v>303</v>
      </c>
      <c r="AF108">
        <v>354</v>
      </c>
      <c r="AG108" s="7">
        <v>398</v>
      </c>
      <c r="AH108">
        <v>95</v>
      </c>
      <c r="AI108">
        <v>130</v>
      </c>
      <c r="AJ108">
        <v>178</v>
      </c>
      <c r="AK108">
        <v>227</v>
      </c>
      <c r="AL108">
        <v>261</v>
      </c>
      <c r="AM108">
        <v>313</v>
      </c>
      <c r="AN108">
        <v>353</v>
      </c>
      <c r="AO108" s="7">
        <v>394</v>
      </c>
    </row>
    <row r="109" spans="2:41" x14ac:dyDescent="0.3">
      <c r="B109" s="6">
        <v>97</v>
      </c>
      <c r="C109">
        <v>139</v>
      </c>
      <c r="D109">
        <v>181</v>
      </c>
      <c r="E109">
        <v>231</v>
      </c>
      <c r="F109">
        <v>276</v>
      </c>
      <c r="G109">
        <v>321</v>
      </c>
      <c r="H109">
        <v>363</v>
      </c>
      <c r="I109">
        <v>406</v>
      </c>
      <c r="J109" s="6">
        <v>93</v>
      </c>
      <c r="K109">
        <v>134</v>
      </c>
      <c r="L109">
        <v>181</v>
      </c>
      <c r="M109">
        <v>224</v>
      </c>
      <c r="N109">
        <v>257</v>
      </c>
      <c r="O109">
        <v>314</v>
      </c>
      <c r="P109">
        <v>353</v>
      </c>
      <c r="Q109" s="7">
        <v>397</v>
      </c>
      <c r="R109">
        <v>88</v>
      </c>
      <c r="S109">
        <v>131</v>
      </c>
      <c r="T109">
        <v>184</v>
      </c>
      <c r="U109">
        <v>226</v>
      </c>
      <c r="V109">
        <v>268</v>
      </c>
      <c r="W109">
        <v>311</v>
      </c>
      <c r="X109">
        <v>347</v>
      </c>
      <c r="Y109">
        <v>398</v>
      </c>
      <c r="Z109" s="6">
        <v>89</v>
      </c>
      <c r="AA109">
        <v>134</v>
      </c>
      <c r="AB109">
        <v>175</v>
      </c>
      <c r="AC109">
        <v>218</v>
      </c>
      <c r="AD109">
        <v>263</v>
      </c>
      <c r="AE109">
        <v>311</v>
      </c>
      <c r="AF109">
        <v>355</v>
      </c>
      <c r="AG109" s="7">
        <v>395</v>
      </c>
      <c r="AH109">
        <v>90</v>
      </c>
      <c r="AI109">
        <v>136</v>
      </c>
      <c r="AJ109">
        <v>176</v>
      </c>
      <c r="AK109">
        <v>222</v>
      </c>
      <c r="AL109">
        <v>256</v>
      </c>
      <c r="AM109">
        <v>306</v>
      </c>
      <c r="AN109">
        <v>352</v>
      </c>
      <c r="AO109" s="7">
        <v>391</v>
      </c>
    </row>
    <row r="110" spans="2:41" x14ac:dyDescent="0.3">
      <c r="B110" s="6">
        <v>100</v>
      </c>
      <c r="C110">
        <v>139</v>
      </c>
      <c r="D110">
        <v>183</v>
      </c>
      <c r="E110">
        <v>226</v>
      </c>
      <c r="F110">
        <v>272</v>
      </c>
      <c r="G110">
        <v>323</v>
      </c>
      <c r="H110">
        <v>357</v>
      </c>
      <c r="I110">
        <v>401</v>
      </c>
      <c r="J110" s="6">
        <v>92</v>
      </c>
      <c r="K110">
        <v>135</v>
      </c>
      <c r="L110">
        <v>174</v>
      </c>
      <c r="M110">
        <v>222</v>
      </c>
      <c r="N110">
        <v>270</v>
      </c>
      <c r="O110">
        <v>308</v>
      </c>
      <c r="P110">
        <v>353</v>
      </c>
      <c r="Q110" s="7">
        <v>388</v>
      </c>
      <c r="R110">
        <v>89</v>
      </c>
      <c r="S110">
        <v>134</v>
      </c>
      <c r="T110">
        <v>170</v>
      </c>
      <c r="U110">
        <v>224</v>
      </c>
      <c r="V110">
        <v>262</v>
      </c>
      <c r="W110">
        <v>299</v>
      </c>
      <c r="X110">
        <v>356</v>
      </c>
      <c r="Y110">
        <v>389</v>
      </c>
      <c r="Z110" s="6">
        <v>87</v>
      </c>
      <c r="AA110">
        <v>136</v>
      </c>
      <c r="AB110">
        <v>172</v>
      </c>
      <c r="AC110">
        <v>221</v>
      </c>
      <c r="AD110">
        <v>261</v>
      </c>
      <c r="AE110">
        <v>308</v>
      </c>
      <c r="AF110">
        <v>356</v>
      </c>
      <c r="AG110" s="7">
        <v>399</v>
      </c>
      <c r="AH110">
        <v>93</v>
      </c>
      <c r="AI110">
        <v>135</v>
      </c>
      <c r="AJ110">
        <v>173</v>
      </c>
      <c r="AK110">
        <v>215</v>
      </c>
      <c r="AL110">
        <v>260</v>
      </c>
      <c r="AM110">
        <v>316</v>
      </c>
      <c r="AN110">
        <v>348</v>
      </c>
      <c r="AO110" s="7">
        <v>401</v>
      </c>
    </row>
    <row r="111" spans="2:41" x14ac:dyDescent="0.3">
      <c r="B111" s="6">
        <v>100</v>
      </c>
      <c r="C111">
        <v>142</v>
      </c>
      <c r="D111">
        <v>183</v>
      </c>
      <c r="E111">
        <v>221</v>
      </c>
      <c r="F111">
        <v>272</v>
      </c>
      <c r="G111">
        <v>319</v>
      </c>
      <c r="H111">
        <v>367</v>
      </c>
      <c r="I111">
        <v>401</v>
      </c>
      <c r="J111" s="6">
        <v>91</v>
      </c>
      <c r="K111">
        <v>127</v>
      </c>
      <c r="L111">
        <v>183</v>
      </c>
      <c r="M111">
        <v>221</v>
      </c>
      <c r="N111">
        <v>268</v>
      </c>
      <c r="O111">
        <v>308</v>
      </c>
      <c r="P111">
        <v>358</v>
      </c>
      <c r="Q111" s="7">
        <v>396</v>
      </c>
      <c r="R111">
        <v>85</v>
      </c>
      <c r="S111">
        <v>137</v>
      </c>
      <c r="T111">
        <v>183</v>
      </c>
      <c r="U111">
        <v>220</v>
      </c>
      <c r="V111">
        <v>260</v>
      </c>
      <c r="W111">
        <v>311</v>
      </c>
      <c r="X111">
        <v>350</v>
      </c>
      <c r="Y111">
        <v>402</v>
      </c>
      <c r="Z111" s="6">
        <v>90</v>
      </c>
      <c r="AA111">
        <v>129</v>
      </c>
      <c r="AB111">
        <v>178</v>
      </c>
      <c r="AC111">
        <v>216</v>
      </c>
      <c r="AD111">
        <v>262</v>
      </c>
      <c r="AE111">
        <v>309</v>
      </c>
      <c r="AF111">
        <v>365</v>
      </c>
      <c r="AG111" s="7">
        <v>387</v>
      </c>
      <c r="AH111">
        <v>89</v>
      </c>
      <c r="AI111">
        <v>132</v>
      </c>
      <c r="AJ111">
        <v>173</v>
      </c>
      <c r="AK111">
        <v>219</v>
      </c>
      <c r="AL111">
        <v>266</v>
      </c>
      <c r="AM111">
        <v>307</v>
      </c>
      <c r="AN111">
        <v>347</v>
      </c>
      <c r="AO111" s="7">
        <v>388</v>
      </c>
    </row>
    <row r="112" spans="2:41" x14ac:dyDescent="0.3">
      <c r="B112" s="6">
        <v>100</v>
      </c>
      <c r="C112">
        <v>144</v>
      </c>
      <c r="D112">
        <v>186</v>
      </c>
      <c r="E112">
        <v>230</v>
      </c>
      <c r="F112">
        <v>272</v>
      </c>
      <c r="G112">
        <v>318</v>
      </c>
      <c r="H112">
        <v>356</v>
      </c>
      <c r="I112">
        <v>398</v>
      </c>
      <c r="J112" s="6">
        <v>89</v>
      </c>
      <c r="K112">
        <v>135</v>
      </c>
      <c r="L112">
        <v>169</v>
      </c>
      <c r="M112">
        <v>228</v>
      </c>
      <c r="N112">
        <v>258</v>
      </c>
      <c r="O112">
        <v>309</v>
      </c>
      <c r="P112">
        <v>351</v>
      </c>
      <c r="Q112" s="7">
        <v>398</v>
      </c>
      <c r="R112">
        <v>87</v>
      </c>
      <c r="S112">
        <v>139</v>
      </c>
      <c r="T112">
        <v>176</v>
      </c>
      <c r="U112">
        <v>218</v>
      </c>
      <c r="V112">
        <v>258</v>
      </c>
      <c r="W112">
        <v>313</v>
      </c>
      <c r="X112">
        <v>349</v>
      </c>
      <c r="Y112">
        <v>397</v>
      </c>
      <c r="Z112" s="6">
        <v>89</v>
      </c>
      <c r="AA112">
        <v>133</v>
      </c>
      <c r="AB112">
        <v>171</v>
      </c>
      <c r="AC112">
        <v>218</v>
      </c>
      <c r="AD112">
        <v>267</v>
      </c>
      <c r="AE112">
        <v>310</v>
      </c>
      <c r="AF112">
        <v>349</v>
      </c>
      <c r="AG112" s="7">
        <v>399</v>
      </c>
      <c r="AH112">
        <v>91</v>
      </c>
      <c r="AI112">
        <v>133</v>
      </c>
      <c r="AJ112">
        <v>181</v>
      </c>
      <c r="AK112">
        <v>219</v>
      </c>
      <c r="AL112">
        <v>260</v>
      </c>
      <c r="AM112">
        <v>310</v>
      </c>
      <c r="AN112">
        <v>346</v>
      </c>
      <c r="AO112" s="7">
        <v>398</v>
      </c>
    </row>
    <row r="113" spans="2:41" x14ac:dyDescent="0.3">
      <c r="B113" s="6">
        <v>97</v>
      </c>
      <c r="C113">
        <v>142</v>
      </c>
      <c r="D113">
        <v>179</v>
      </c>
      <c r="E113">
        <v>232</v>
      </c>
      <c r="F113">
        <v>272</v>
      </c>
      <c r="G113">
        <v>314</v>
      </c>
      <c r="H113">
        <v>366</v>
      </c>
      <c r="I113">
        <v>406</v>
      </c>
      <c r="J113" s="6">
        <v>83</v>
      </c>
      <c r="K113">
        <v>132</v>
      </c>
      <c r="L113">
        <v>174</v>
      </c>
      <c r="M113">
        <v>217</v>
      </c>
      <c r="N113">
        <v>265</v>
      </c>
      <c r="O113">
        <v>313</v>
      </c>
      <c r="P113">
        <v>355</v>
      </c>
      <c r="Q113" s="7">
        <v>394</v>
      </c>
      <c r="R113">
        <v>89</v>
      </c>
      <c r="S113">
        <v>130</v>
      </c>
      <c r="T113">
        <v>174</v>
      </c>
      <c r="U113">
        <v>215</v>
      </c>
      <c r="V113">
        <v>269</v>
      </c>
      <c r="W113">
        <v>303</v>
      </c>
      <c r="X113">
        <v>354</v>
      </c>
      <c r="Y113">
        <v>392</v>
      </c>
      <c r="Z113" s="6">
        <v>90</v>
      </c>
      <c r="AA113">
        <v>133</v>
      </c>
      <c r="AB113">
        <v>174</v>
      </c>
      <c r="AC113">
        <v>216</v>
      </c>
      <c r="AD113">
        <v>266</v>
      </c>
      <c r="AE113">
        <v>304</v>
      </c>
      <c r="AF113">
        <v>350</v>
      </c>
      <c r="AG113" s="7">
        <v>398</v>
      </c>
      <c r="AH113">
        <v>86</v>
      </c>
      <c r="AI113">
        <v>133</v>
      </c>
      <c r="AJ113">
        <v>177</v>
      </c>
      <c r="AK113">
        <v>221</v>
      </c>
      <c r="AL113">
        <v>260</v>
      </c>
      <c r="AM113">
        <v>304</v>
      </c>
      <c r="AN113">
        <v>349</v>
      </c>
      <c r="AO113" s="7">
        <v>394</v>
      </c>
    </row>
    <row r="114" spans="2:41" x14ac:dyDescent="0.3">
      <c r="B114" s="6">
        <v>98</v>
      </c>
      <c r="C114">
        <v>142</v>
      </c>
      <c r="D114">
        <v>189</v>
      </c>
      <c r="E114">
        <v>231</v>
      </c>
      <c r="F114">
        <v>272</v>
      </c>
      <c r="G114">
        <v>316</v>
      </c>
      <c r="H114">
        <v>366</v>
      </c>
      <c r="I114">
        <v>404</v>
      </c>
      <c r="J114" s="6">
        <v>90</v>
      </c>
      <c r="K114">
        <v>136</v>
      </c>
      <c r="L114">
        <v>180</v>
      </c>
      <c r="M114">
        <v>221</v>
      </c>
      <c r="N114">
        <v>269</v>
      </c>
      <c r="O114">
        <v>306</v>
      </c>
      <c r="P114">
        <v>353</v>
      </c>
      <c r="Q114" s="7">
        <v>402</v>
      </c>
      <c r="R114">
        <v>90</v>
      </c>
      <c r="S114">
        <v>129</v>
      </c>
      <c r="T114">
        <v>178</v>
      </c>
      <c r="U114">
        <v>221</v>
      </c>
      <c r="V114">
        <v>254</v>
      </c>
      <c r="W114">
        <v>305</v>
      </c>
      <c r="X114">
        <v>351</v>
      </c>
      <c r="Y114">
        <v>392</v>
      </c>
      <c r="Z114" s="6">
        <v>88</v>
      </c>
      <c r="AA114">
        <v>135</v>
      </c>
      <c r="AB114">
        <v>176</v>
      </c>
      <c r="AC114">
        <v>220</v>
      </c>
      <c r="AD114">
        <v>266</v>
      </c>
      <c r="AE114">
        <v>301</v>
      </c>
      <c r="AF114">
        <v>364</v>
      </c>
      <c r="AG114" s="7">
        <v>395</v>
      </c>
      <c r="AH114">
        <v>88</v>
      </c>
      <c r="AI114">
        <v>133</v>
      </c>
      <c r="AJ114">
        <v>177</v>
      </c>
      <c r="AK114">
        <v>223</v>
      </c>
      <c r="AL114">
        <v>268</v>
      </c>
      <c r="AM114">
        <v>306</v>
      </c>
      <c r="AN114">
        <v>341</v>
      </c>
      <c r="AO114" s="7">
        <v>400</v>
      </c>
    </row>
    <row r="115" spans="2:41" x14ac:dyDescent="0.3">
      <c r="B115" s="6">
        <v>99</v>
      </c>
      <c r="C115">
        <v>139</v>
      </c>
      <c r="D115">
        <v>181</v>
      </c>
      <c r="E115">
        <v>220</v>
      </c>
      <c r="F115">
        <v>270</v>
      </c>
      <c r="G115">
        <v>320</v>
      </c>
      <c r="H115">
        <v>365</v>
      </c>
      <c r="I115">
        <v>403</v>
      </c>
      <c r="J115" s="6">
        <v>89</v>
      </c>
      <c r="K115">
        <v>134</v>
      </c>
      <c r="L115">
        <v>182</v>
      </c>
      <c r="M115">
        <v>221</v>
      </c>
      <c r="N115">
        <v>272</v>
      </c>
      <c r="O115">
        <v>310</v>
      </c>
      <c r="P115">
        <v>350</v>
      </c>
      <c r="Q115" s="7">
        <v>393</v>
      </c>
      <c r="R115">
        <v>90</v>
      </c>
      <c r="S115">
        <v>135</v>
      </c>
      <c r="T115">
        <v>177</v>
      </c>
      <c r="U115">
        <v>219</v>
      </c>
      <c r="V115">
        <v>260</v>
      </c>
      <c r="W115">
        <v>303</v>
      </c>
      <c r="X115">
        <v>358</v>
      </c>
      <c r="Y115">
        <v>393</v>
      </c>
      <c r="Z115" s="6">
        <v>93</v>
      </c>
      <c r="AA115">
        <v>132</v>
      </c>
      <c r="AB115">
        <v>175</v>
      </c>
      <c r="AC115">
        <v>225</v>
      </c>
      <c r="AD115">
        <v>268</v>
      </c>
      <c r="AE115">
        <v>309</v>
      </c>
      <c r="AF115">
        <v>358</v>
      </c>
      <c r="AG115" s="7">
        <v>405</v>
      </c>
      <c r="AH115">
        <v>88</v>
      </c>
      <c r="AI115">
        <v>132</v>
      </c>
      <c r="AJ115">
        <v>174</v>
      </c>
      <c r="AK115">
        <v>214</v>
      </c>
      <c r="AL115">
        <v>257</v>
      </c>
      <c r="AM115">
        <v>312</v>
      </c>
      <c r="AN115">
        <v>349</v>
      </c>
      <c r="AO115" s="7">
        <v>387</v>
      </c>
    </row>
    <row r="116" spans="2:41" x14ac:dyDescent="0.3">
      <c r="B116" s="6">
        <v>96</v>
      </c>
      <c r="C116">
        <v>136</v>
      </c>
      <c r="D116">
        <v>185</v>
      </c>
      <c r="E116">
        <v>232</v>
      </c>
      <c r="F116">
        <v>275</v>
      </c>
      <c r="G116">
        <v>321</v>
      </c>
      <c r="H116">
        <v>359</v>
      </c>
      <c r="I116">
        <v>401</v>
      </c>
      <c r="J116" s="6">
        <v>94</v>
      </c>
      <c r="K116">
        <v>136</v>
      </c>
      <c r="L116">
        <v>175</v>
      </c>
      <c r="M116">
        <v>215</v>
      </c>
      <c r="N116">
        <v>267</v>
      </c>
      <c r="O116">
        <v>305</v>
      </c>
      <c r="P116">
        <v>353</v>
      </c>
      <c r="Q116" s="7">
        <v>396</v>
      </c>
      <c r="R116">
        <v>89</v>
      </c>
      <c r="S116">
        <v>128</v>
      </c>
      <c r="T116">
        <v>183</v>
      </c>
      <c r="U116">
        <v>218</v>
      </c>
      <c r="V116">
        <v>266</v>
      </c>
      <c r="W116">
        <v>306</v>
      </c>
      <c r="X116">
        <v>350</v>
      </c>
      <c r="Y116">
        <v>391</v>
      </c>
      <c r="Z116" s="6">
        <v>89</v>
      </c>
      <c r="AA116">
        <v>136</v>
      </c>
      <c r="AB116">
        <v>180</v>
      </c>
      <c r="AC116">
        <v>225</v>
      </c>
      <c r="AD116">
        <v>262</v>
      </c>
      <c r="AE116">
        <v>306</v>
      </c>
      <c r="AF116">
        <v>346</v>
      </c>
      <c r="AG116" s="7">
        <v>391</v>
      </c>
      <c r="AH116">
        <v>85</v>
      </c>
      <c r="AI116">
        <v>133</v>
      </c>
      <c r="AJ116">
        <v>175</v>
      </c>
      <c r="AK116">
        <v>218</v>
      </c>
      <c r="AL116">
        <v>260</v>
      </c>
      <c r="AM116">
        <v>313</v>
      </c>
      <c r="AN116">
        <v>354</v>
      </c>
      <c r="AO116" s="7">
        <v>385</v>
      </c>
    </row>
    <row r="117" spans="2:41" x14ac:dyDescent="0.3">
      <c r="B117" s="6">
        <v>94</v>
      </c>
      <c r="C117">
        <v>144</v>
      </c>
      <c r="D117">
        <v>183</v>
      </c>
      <c r="E117">
        <v>225</v>
      </c>
      <c r="F117">
        <v>275</v>
      </c>
      <c r="G117">
        <v>323</v>
      </c>
      <c r="H117">
        <v>356</v>
      </c>
      <c r="I117">
        <v>413</v>
      </c>
      <c r="J117" s="6">
        <v>92</v>
      </c>
      <c r="K117">
        <v>136</v>
      </c>
      <c r="L117">
        <v>172</v>
      </c>
      <c r="M117">
        <v>218</v>
      </c>
      <c r="N117">
        <v>259</v>
      </c>
      <c r="O117">
        <v>312</v>
      </c>
      <c r="P117">
        <v>359</v>
      </c>
      <c r="Q117" s="7">
        <v>400</v>
      </c>
      <c r="R117">
        <v>89</v>
      </c>
      <c r="S117">
        <v>129</v>
      </c>
      <c r="T117">
        <v>180</v>
      </c>
      <c r="U117">
        <v>221</v>
      </c>
      <c r="V117">
        <v>267</v>
      </c>
      <c r="W117">
        <v>312</v>
      </c>
      <c r="X117">
        <v>344</v>
      </c>
      <c r="Y117">
        <v>400</v>
      </c>
      <c r="Z117" s="6">
        <v>86</v>
      </c>
      <c r="AA117">
        <v>133</v>
      </c>
      <c r="AB117">
        <v>177</v>
      </c>
      <c r="AC117">
        <v>218</v>
      </c>
      <c r="AD117">
        <v>270</v>
      </c>
      <c r="AE117">
        <v>312</v>
      </c>
      <c r="AF117">
        <v>349</v>
      </c>
      <c r="AG117" s="7">
        <v>392</v>
      </c>
      <c r="AH117">
        <v>91</v>
      </c>
      <c r="AI117">
        <v>129</v>
      </c>
      <c r="AJ117">
        <v>177</v>
      </c>
      <c r="AK117">
        <v>220</v>
      </c>
      <c r="AL117">
        <v>265</v>
      </c>
      <c r="AM117">
        <v>309</v>
      </c>
      <c r="AN117">
        <v>351</v>
      </c>
      <c r="AO117" s="7">
        <v>401</v>
      </c>
    </row>
    <row r="118" spans="2:41" x14ac:dyDescent="0.3">
      <c r="B118" s="6">
        <v>96</v>
      </c>
      <c r="C118">
        <v>137</v>
      </c>
      <c r="D118">
        <v>183</v>
      </c>
      <c r="E118">
        <v>237</v>
      </c>
      <c r="F118">
        <v>265</v>
      </c>
      <c r="G118">
        <v>315</v>
      </c>
      <c r="H118">
        <v>359</v>
      </c>
      <c r="I118">
        <v>416</v>
      </c>
      <c r="J118" s="6">
        <v>87</v>
      </c>
      <c r="K118">
        <v>134</v>
      </c>
      <c r="L118">
        <v>175</v>
      </c>
      <c r="M118">
        <v>221</v>
      </c>
      <c r="N118">
        <v>270</v>
      </c>
      <c r="O118">
        <v>307</v>
      </c>
      <c r="P118">
        <v>357</v>
      </c>
      <c r="Q118" s="7">
        <v>407</v>
      </c>
      <c r="R118">
        <v>88</v>
      </c>
      <c r="S118">
        <v>128</v>
      </c>
      <c r="T118">
        <v>174</v>
      </c>
      <c r="U118">
        <v>227</v>
      </c>
      <c r="V118">
        <v>265</v>
      </c>
      <c r="W118">
        <v>309</v>
      </c>
      <c r="X118">
        <v>356</v>
      </c>
      <c r="Y118">
        <v>390</v>
      </c>
      <c r="Z118" s="6">
        <v>86</v>
      </c>
      <c r="AA118">
        <v>135</v>
      </c>
      <c r="AB118">
        <v>175</v>
      </c>
      <c r="AC118">
        <v>218</v>
      </c>
      <c r="AD118">
        <v>265</v>
      </c>
      <c r="AE118">
        <v>307</v>
      </c>
      <c r="AF118">
        <v>353</v>
      </c>
      <c r="AG118" s="7">
        <v>393</v>
      </c>
      <c r="AH118">
        <v>91</v>
      </c>
      <c r="AI118">
        <v>131</v>
      </c>
      <c r="AJ118">
        <v>178</v>
      </c>
      <c r="AK118">
        <v>214</v>
      </c>
      <c r="AL118">
        <v>259</v>
      </c>
      <c r="AM118">
        <v>307</v>
      </c>
      <c r="AN118">
        <v>346</v>
      </c>
      <c r="AO118" s="7">
        <v>388</v>
      </c>
    </row>
    <row r="119" spans="2:41" x14ac:dyDescent="0.3">
      <c r="B119" s="6">
        <v>94</v>
      </c>
      <c r="C119">
        <v>139</v>
      </c>
      <c r="D119">
        <v>179</v>
      </c>
      <c r="E119">
        <v>222</v>
      </c>
      <c r="F119">
        <v>275</v>
      </c>
      <c r="G119">
        <v>309</v>
      </c>
      <c r="H119">
        <v>357</v>
      </c>
      <c r="I119">
        <v>405</v>
      </c>
      <c r="J119" s="6">
        <v>87</v>
      </c>
      <c r="K119">
        <v>129</v>
      </c>
      <c r="L119">
        <v>172</v>
      </c>
      <c r="M119">
        <v>218</v>
      </c>
      <c r="N119">
        <v>260</v>
      </c>
      <c r="O119">
        <v>310</v>
      </c>
      <c r="P119">
        <v>355</v>
      </c>
      <c r="Q119" s="7">
        <v>400</v>
      </c>
      <c r="R119">
        <v>90</v>
      </c>
      <c r="S119">
        <v>135</v>
      </c>
      <c r="T119">
        <v>174</v>
      </c>
      <c r="U119">
        <v>224</v>
      </c>
      <c r="V119">
        <v>259</v>
      </c>
      <c r="W119">
        <v>315</v>
      </c>
      <c r="X119">
        <v>353</v>
      </c>
      <c r="Y119">
        <v>394</v>
      </c>
      <c r="Z119" s="6">
        <v>86</v>
      </c>
      <c r="AA119">
        <v>133</v>
      </c>
      <c r="AB119">
        <v>176</v>
      </c>
      <c r="AC119">
        <v>223</v>
      </c>
      <c r="AD119">
        <v>265</v>
      </c>
      <c r="AE119">
        <v>313</v>
      </c>
      <c r="AF119">
        <v>349</v>
      </c>
      <c r="AG119" s="7">
        <v>390</v>
      </c>
      <c r="AH119">
        <v>85</v>
      </c>
      <c r="AI119">
        <v>132</v>
      </c>
      <c r="AJ119">
        <v>178</v>
      </c>
      <c r="AK119">
        <v>224</v>
      </c>
      <c r="AL119">
        <v>262</v>
      </c>
      <c r="AM119">
        <v>307</v>
      </c>
      <c r="AN119">
        <v>352</v>
      </c>
      <c r="AO119" s="7">
        <v>388</v>
      </c>
    </row>
    <row r="120" spans="2:41" x14ac:dyDescent="0.3">
      <c r="B120" s="6">
        <v>97</v>
      </c>
      <c r="C120">
        <v>138</v>
      </c>
      <c r="D120">
        <v>186</v>
      </c>
      <c r="E120">
        <v>234</v>
      </c>
      <c r="F120">
        <v>272</v>
      </c>
      <c r="G120">
        <v>312</v>
      </c>
      <c r="H120">
        <v>359</v>
      </c>
      <c r="I120">
        <v>413</v>
      </c>
      <c r="J120" s="6">
        <v>87</v>
      </c>
      <c r="K120">
        <v>135</v>
      </c>
      <c r="L120">
        <v>180</v>
      </c>
      <c r="M120">
        <v>224</v>
      </c>
      <c r="N120">
        <v>270</v>
      </c>
      <c r="O120">
        <v>316</v>
      </c>
      <c r="P120">
        <v>356</v>
      </c>
      <c r="Q120" s="7">
        <v>390</v>
      </c>
      <c r="R120">
        <v>93</v>
      </c>
      <c r="S120">
        <v>131</v>
      </c>
      <c r="T120">
        <v>177</v>
      </c>
      <c r="U120">
        <v>215</v>
      </c>
      <c r="V120">
        <v>264</v>
      </c>
      <c r="W120">
        <v>306</v>
      </c>
      <c r="X120">
        <v>349</v>
      </c>
      <c r="Y120">
        <v>391</v>
      </c>
      <c r="Z120" s="6">
        <v>86</v>
      </c>
      <c r="AA120">
        <v>136</v>
      </c>
      <c r="AB120">
        <v>171</v>
      </c>
      <c r="AC120">
        <v>218</v>
      </c>
      <c r="AD120">
        <v>264</v>
      </c>
      <c r="AE120">
        <v>311</v>
      </c>
      <c r="AF120">
        <v>350</v>
      </c>
      <c r="AG120" s="7">
        <v>393</v>
      </c>
      <c r="AH120">
        <v>86</v>
      </c>
      <c r="AI120">
        <v>129</v>
      </c>
      <c r="AJ120">
        <v>173</v>
      </c>
      <c r="AK120">
        <v>223</v>
      </c>
      <c r="AL120">
        <v>265</v>
      </c>
      <c r="AM120">
        <v>304</v>
      </c>
      <c r="AN120">
        <v>358</v>
      </c>
      <c r="AO120" s="7">
        <v>402</v>
      </c>
    </row>
    <row r="121" spans="2:41" x14ac:dyDescent="0.3">
      <c r="B121" s="6">
        <v>99</v>
      </c>
      <c r="C121">
        <v>136</v>
      </c>
      <c r="D121">
        <v>184</v>
      </c>
      <c r="E121">
        <v>230</v>
      </c>
      <c r="F121">
        <v>275</v>
      </c>
      <c r="G121">
        <v>326</v>
      </c>
      <c r="H121">
        <v>353</v>
      </c>
      <c r="I121">
        <v>405</v>
      </c>
      <c r="J121" s="6">
        <v>85</v>
      </c>
      <c r="K121">
        <v>131</v>
      </c>
      <c r="L121">
        <v>184</v>
      </c>
      <c r="M121">
        <v>215</v>
      </c>
      <c r="N121">
        <v>272</v>
      </c>
      <c r="O121">
        <v>307</v>
      </c>
      <c r="P121">
        <v>349</v>
      </c>
      <c r="Q121" s="7">
        <v>384</v>
      </c>
      <c r="R121">
        <v>95</v>
      </c>
      <c r="S121">
        <v>128</v>
      </c>
      <c r="T121">
        <v>176</v>
      </c>
      <c r="U121">
        <v>216</v>
      </c>
      <c r="V121">
        <v>265</v>
      </c>
      <c r="W121">
        <v>301</v>
      </c>
      <c r="X121">
        <v>355</v>
      </c>
      <c r="Y121">
        <v>394</v>
      </c>
      <c r="Z121" s="6">
        <v>85</v>
      </c>
      <c r="AA121">
        <v>128</v>
      </c>
      <c r="AB121">
        <v>179</v>
      </c>
      <c r="AC121">
        <v>227</v>
      </c>
      <c r="AD121">
        <v>258</v>
      </c>
      <c r="AE121">
        <v>312</v>
      </c>
      <c r="AF121">
        <v>356</v>
      </c>
      <c r="AG121" s="7">
        <v>396</v>
      </c>
      <c r="AH121">
        <v>88</v>
      </c>
      <c r="AI121">
        <v>136</v>
      </c>
      <c r="AJ121">
        <v>179</v>
      </c>
      <c r="AK121">
        <v>216</v>
      </c>
      <c r="AL121">
        <v>265</v>
      </c>
      <c r="AM121">
        <v>307</v>
      </c>
      <c r="AN121">
        <v>343</v>
      </c>
      <c r="AO121" s="7">
        <v>392</v>
      </c>
    </row>
    <row r="122" spans="2:41" x14ac:dyDescent="0.3">
      <c r="B122" s="6">
        <v>98</v>
      </c>
      <c r="C122">
        <v>145</v>
      </c>
      <c r="D122">
        <v>186</v>
      </c>
      <c r="E122">
        <v>236</v>
      </c>
      <c r="F122">
        <v>272</v>
      </c>
      <c r="G122">
        <v>309</v>
      </c>
      <c r="H122">
        <v>363</v>
      </c>
      <c r="I122">
        <v>402</v>
      </c>
      <c r="J122" s="6">
        <v>93</v>
      </c>
      <c r="K122">
        <v>128</v>
      </c>
      <c r="L122">
        <v>177</v>
      </c>
      <c r="M122">
        <v>220</v>
      </c>
      <c r="N122">
        <v>265</v>
      </c>
      <c r="O122">
        <v>310</v>
      </c>
      <c r="P122">
        <v>351</v>
      </c>
      <c r="Q122" s="7">
        <v>401</v>
      </c>
      <c r="R122">
        <v>84</v>
      </c>
      <c r="S122">
        <v>138</v>
      </c>
      <c r="T122">
        <v>174</v>
      </c>
      <c r="U122">
        <v>220</v>
      </c>
      <c r="V122">
        <v>267</v>
      </c>
      <c r="W122">
        <v>311</v>
      </c>
      <c r="X122">
        <v>359</v>
      </c>
      <c r="Y122">
        <v>393</v>
      </c>
      <c r="Z122" s="6">
        <v>91</v>
      </c>
      <c r="AA122">
        <v>134</v>
      </c>
      <c r="AB122">
        <v>181</v>
      </c>
      <c r="AC122">
        <v>220</v>
      </c>
      <c r="AD122">
        <v>268</v>
      </c>
      <c r="AE122">
        <v>306</v>
      </c>
      <c r="AF122">
        <v>347</v>
      </c>
      <c r="AG122" s="7">
        <v>400</v>
      </c>
      <c r="AH122">
        <v>88</v>
      </c>
      <c r="AI122">
        <v>129</v>
      </c>
      <c r="AJ122">
        <v>176</v>
      </c>
      <c r="AK122">
        <v>219</v>
      </c>
      <c r="AL122">
        <v>266</v>
      </c>
      <c r="AM122">
        <v>303</v>
      </c>
      <c r="AN122">
        <v>352</v>
      </c>
      <c r="AO122" s="7">
        <v>398</v>
      </c>
    </row>
    <row r="123" spans="2:41" x14ac:dyDescent="0.3">
      <c r="B123" s="6">
        <v>100</v>
      </c>
      <c r="C123">
        <v>141</v>
      </c>
      <c r="D123">
        <v>187</v>
      </c>
      <c r="E123">
        <v>231</v>
      </c>
      <c r="F123">
        <v>267</v>
      </c>
      <c r="G123">
        <v>320</v>
      </c>
      <c r="H123">
        <v>362</v>
      </c>
      <c r="I123">
        <v>410</v>
      </c>
      <c r="J123" s="6">
        <v>88</v>
      </c>
      <c r="K123">
        <v>132</v>
      </c>
      <c r="L123">
        <v>177</v>
      </c>
      <c r="M123">
        <v>228</v>
      </c>
      <c r="N123">
        <v>263</v>
      </c>
      <c r="O123">
        <v>314</v>
      </c>
      <c r="P123">
        <v>356</v>
      </c>
      <c r="Q123" s="7">
        <v>391</v>
      </c>
      <c r="R123">
        <v>87</v>
      </c>
      <c r="S123">
        <v>127</v>
      </c>
      <c r="T123">
        <v>167</v>
      </c>
      <c r="U123">
        <v>213</v>
      </c>
      <c r="V123">
        <v>260</v>
      </c>
      <c r="W123">
        <v>302</v>
      </c>
      <c r="X123">
        <v>353</v>
      </c>
      <c r="Y123">
        <v>395</v>
      </c>
      <c r="Z123" s="6">
        <v>85</v>
      </c>
      <c r="AA123">
        <v>138</v>
      </c>
      <c r="AB123">
        <v>179</v>
      </c>
      <c r="AC123">
        <v>226</v>
      </c>
      <c r="AD123">
        <v>260</v>
      </c>
      <c r="AE123">
        <v>309</v>
      </c>
      <c r="AF123">
        <v>356</v>
      </c>
      <c r="AG123" s="7">
        <v>391</v>
      </c>
      <c r="AH123">
        <v>90</v>
      </c>
      <c r="AI123">
        <v>134</v>
      </c>
      <c r="AJ123">
        <v>178</v>
      </c>
      <c r="AK123">
        <v>233</v>
      </c>
      <c r="AL123">
        <v>267</v>
      </c>
      <c r="AM123">
        <v>312</v>
      </c>
      <c r="AN123">
        <v>354</v>
      </c>
      <c r="AO123" s="7">
        <v>403</v>
      </c>
    </row>
    <row r="124" spans="2:41" x14ac:dyDescent="0.3">
      <c r="B124" s="6">
        <v>97</v>
      </c>
      <c r="C124">
        <v>144</v>
      </c>
      <c r="D124">
        <v>181</v>
      </c>
      <c r="E124">
        <v>229</v>
      </c>
      <c r="F124">
        <v>271</v>
      </c>
      <c r="G124">
        <v>322</v>
      </c>
      <c r="H124">
        <v>356</v>
      </c>
      <c r="I124">
        <v>411</v>
      </c>
      <c r="J124" s="6">
        <v>87</v>
      </c>
      <c r="K124">
        <v>134</v>
      </c>
      <c r="L124">
        <v>178</v>
      </c>
      <c r="M124">
        <v>222</v>
      </c>
      <c r="N124">
        <v>261</v>
      </c>
      <c r="O124">
        <v>308</v>
      </c>
      <c r="P124">
        <v>357</v>
      </c>
      <c r="Q124" s="7">
        <v>396</v>
      </c>
      <c r="R124">
        <v>87</v>
      </c>
      <c r="S124">
        <v>132</v>
      </c>
      <c r="T124">
        <v>175</v>
      </c>
      <c r="U124">
        <v>228</v>
      </c>
      <c r="V124">
        <v>271</v>
      </c>
      <c r="W124">
        <v>304</v>
      </c>
      <c r="X124">
        <v>351</v>
      </c>
      <c r="Y124">
        <v>392</v>
      </c>
      <c r="Z124" s="6">
        <v>96</v>
      </c>
      <c r="AA124">
        <v>136</v>
      </c>
      <c r="AB124">
        <v>178</v>
      </c>
      <c r="AC124">
        <v>221</v>
      </c>
      <c r="AD124">
        <v>264</v>
      </c>
      <c r="AE124">
        <v>308</v>
      </c>
      <c r="AF124">
        <v>346</v>
      </c>
      <c r="AG124" s="7">
        <v>399</v>
      </c>
      <c r="AH124">
        <v>90</v>
      </c>
      <c r="AI124">
        <v>132</v>
      </c>
      <c r="AJ124">
        <v>182</v>
      </c>
      <c r="AK124">
        <v>223</v>
      </c>
      <c r="AL124">
        <v>270</v>
      </c>
      <c r="AM124">
        <v>302</v>
      </c>
      <c r="AN124">
        <v>354</v>
      </c>
      <c r="AO124" s="7">
        <v>402</v>
      </c>
    </row>
    <row r="125" spans="2:41" x14ac:dyDescent="0.3">
      <c r="B125" s="6">
        <v>99</v>
      </c>
      <c r="C125">
        <v>138</v>
      </c>
      <c r="D125">
        <v>184</v>
      </c>
      <c r="E125">
        <v>226</v>
      </c>
      <c r="F125">
        <v>276</v>
      </c>
      <c r="G125">
        <v>315</v>
      </c>
      <c r="H125">
        <v>369</v>
      </c>
      <c r="I125">
        <v>413</v>
      </c>
      <c r="J125" s="6">
        <v>92</v>
      </c>
      <c r="K125">
        <v>132</v>
      </c>
      <c r="L125">
        <v>177</v>
      </c>
      <c r="M125">
        <v>212</v>
      </c>
      <c r="N125">
        <v>272</v>
      </c>
      <c r="O125">
        <v>301</v>
      </c>
      <c r="P125">
        <v>343</v>
      </c>
      <c r="Q125" s="7">
        <v>390</v>
      </c>
      <c r="R125">
        <v>86</v>
      </c>
      <c r="S125">
        <v>131</v>
      </c>
      <c r="T125">
        <v>174</v>
      </c>
      <c r="U125">
        <v>219</v>
      </c>
      <c r="V125">
        <v>269</v>
      </c>
      <c r="W125">
        <v>307</v>
      </c>
      <c r="X125">
        <v>360</v>
      </c>
      <c r="Y125">
        <v>395</v>
      </c>
      <c r="Z125" s="6">
        <v>87</v>
      </c>
      <c r="AA125">
        <v>128</v>
      </c>
      <c r="AB125">
        <v>178</v>
      </c>
      <c r="AC125">
        <v>222</v>
      </c>
      <c r="AD125">
        <v>261</v>
      </c>
      <c r="AE125">
        <v>307</v>
      </c>
      <c r="AF125">
        <v>348</v>
      </c>
      <c r="AG125" s="7">
        <v>391</v>
      </c>
      <c r="AH125">
        <v>86</v>
      </c>
      <c r="AI125">
        <v>129</v>
      </c>
      <c r="AJ125">
        <v>178</v>
      </c>
      <c r="AK125">
        <v>217</v>
      </c>
      <c r="AL125">
        <v>265</v>
      </c>
      <c r="AM125">
        <v>308</v>
      </c>
      <c r="AN125">
        <v>348</v>
      </c>
      <c r="AO125" s="7">
        <v>392</v>
      </c>
    </row>
    <row r="126" spans="2:41" x14ac:dyDescent="0.3">
      <c r="B126" s="6">
        <v>100</v>
      </c>
      <c r="C126">
        <v>138</v>
      </c>
      <c r="D126">
        <v>186</v>
      </c>
      <c r="E126">
        <v>222</v>
      </c>
      <c r="F126">
        <v>270</v>
      </c>
      <c r="G126">
        <v>315</v>
      </c>
      <c r="H126">
        <v>367</v>
      </c>
      <c r="I126">
        <v>405</v>
      </c>
      <c r="J126" s="6">
        <v>88</v>
      </c>
      <c r="K126">
        <v>129</v>
      </c>
      <c r="L126">
        <v>174</v>
      </c>
      <c r="M126">
        <v>225</v>
      </c>
      <c r="N126">
        <v>259</v>
      </c>
      <c r="O126">
        <v>315</v>
      </c>
      <c r="P126">
        <v>350</v>
      </c>
      <c r="Q126" s="7">
        <v>394</v>
      </c>
      <c r="R126">
        <v>90</v>
      </c>
      <c r="S126">
        <v>134</v>
      </c>
      <c r="T126">
        <v>176</v>
      </c>
      <c r="U126">
        <v>216</v>
      </c>
      <c r="V126">
        <v>271</v>
      </c>
      <c r="W126">
        <v>307</v>
      </c>
      <c r="X126">
        <v>348</v>
      </c>
      <c r="Y126">
        <v>395</v>
      </c>
      <c r="Z126" s="6">
        <v>93</v>
      </c>
      <c r="AA126">
        <v>132</v>
      </c>
      <c r="AB126">
        <v>176</v>
      </c>
      <c r="AC126">
        <v>217</v>
      </c>
      <c r="AD126">
        <v>267</v>
      </c>
      <c r="AE126">
        <v>316</v>
      </c>
      <c r="AF126">
        <v>356</v>
      </c>
      <c r="AG126" s="7">
        <v>389</v>
      </c>
      <c r="AH126">
        <v>88</v>
      </c>
      <c r="AI126">
        <v>127</v>
      </c>
      <c r="AJ126">
        <v>177</v>
      </c>
      <c r="AK126">
        <v>223</v>
      </c>
      <c r="AL126">
        <v>266</v>
      </c>
      <c r="AM126">
        <v>306</v>
      </c>
      <c r="AN126">
        <v>362</v>
      </c>
      <c r="AO126" s="7">
        <v>395</v>
      </c>
    </row>
    <row r="127" spans="2:41" x14ac:dyDescent="0.3">
      <c r="B127" s="6">
        <v>98</v>
      </c>
      <c r="C127">
        <v>140</v>
      </c>
      <c r="D127">
        <v>179</v>
      </c>
      <c r="E127">
        <v>226</v>
      </c>
      <c r="F127">
        <v>272</v>
      </c>
      <c r="G127">
        <v>318</v>
      </c>
      <c r="H127">
        <v>363</v>
      </c>
      <c r="I127">
        <v>405</v>
      </c>
      <c r="J127" s="6">
        <v>91</v>
      </c>
      <c r="K127">
        <v>127</v>
      </c>
      <c r="L127">
        <v>172</v>
      </c>
      <c r="M127">
        <v>223</v>
      </c>
      <c r="N127">
        <v>264</v>
      </c>
      <c r="O127">
        <v>303</v>
      </c>
      <c r="P127">
        <v>354</v>
      </c>
      <c r="Q127" s="7">
        <v>397</v>
      </c>
      <c r="R127">
        <v>90</v>
      </c>
      <c r="S127">
        <v>132</v>
      </c>
      <c r="T127">
        <v>178</v>
      </c>
      <c r="U127">
        <v>220</v>
      </c>
      <c r="V127">
        <v>265</v>
      </c>
      <c r="W127">
        <v>313</v>
      </c>
      <c r="X127">
        <v>352</v>
      </c>
      <c r="Y127">
        <v>404</v>
      </c>
      <c r="Z127" s="6">
        <v>87</v>
      </c>
      <c r="AA127">
        <v>130</v>
      </c>
      <c r="AB127">
        <v>180</v>
      </c>
      <c r="AC127">
        <v>219</v>
      </c>
      <c r="AD127">
        <v>267</v>
      </c>
      <c r="AE127">
        <v>311</v>
      </c>
      <c r="AF127">
        <v>363</v>
      </c>
      <c r="AG127" s="7">
        <v>398</v>
      </c>
      <c r="AH127">
        <v>91</v>
      </c>
      <c r="AI127">
        <v>131</v>
      </c>
      <c r="AJ127">
        <v>175</v>
      </c>
      <c r="AK127">
        <v>221</v>
      </c>
      <c r="AL127">
        <v>254</v>
      </c>
      <c r="AM127">
        <v>310</v>
      </c>
      <c r="AN127">
        <v>353</v>
      </c>
      <c r="AO127" s="7">
        <v>394</v>
      </c>
    </row>
    <row r="128" spans="2:41" x14ac:dyDescent="0.3">
      <c r="B128" s="6">
        <v>94</v>
      </c>
      <c r="C128">
        <v>140</v>
      </c>
      <c r="D128">
        <v>186</v>
      </c>
      <c r="E128">
        <v>224</v>
      </c>
      <c r="F128">
        <v>268</v>
      </c>
      <c r="G128">
        <v>311</v>
      </c>
      <c r="H128">
        <v>359</v>
      </c>
      <c r="I128">
        <v>401</v>
      </c>
      <c r="J128" s="6">
        <v>85</v>
      </c>
      <c r="K128">
        <v>137</v>
      </c>
      <c r="L128">
        <v>172</v>
      </c>
      <c r="M128">
        <v>216</v>
      </c>
      <c r="N128">
        <v>261</v>
      </c>
      <c r="O128">
        <v>310</v>
      </c>
      <c r="P128">
        <v>365</v>
      </c>
      <c r="Q128" s="7">
        <v>401</v>
      </c>
      <c r="R128">
        <v>88</v>
      </c>
      <c r="S128">
        <v>133</v>
      </c>
      <c r="T128">
        <v>181</v>
      </c>
      <c r="U128">
        <v>222</v>
      </c>
      <c r="V128">
        <v>259</v>
      </c>
      <c r="W128">
        <v>304</v>
      </c>
      <c r="X128">
        <v>360</v>
      </c>
      <c r="Y128">
        <v>390</v>
      </c>
      <c r="Z128" s="6">
        <v>85</v>
      </c>
      <c r="AA128">
        <v>133</v>
      </c>
      <c r="AB128">
        <v>175</v>
      </c>
      <c r="AC128">
        <v>228</v>
      </c>
      <c r="AD128">
        <v>263</v>
      </c>
      <c r="AE128">
        <v>306</v>
      </c>
      <c r="AF128">
        <v>355</v>
      </c>
      <c r="AG128" s="7">
        <v>394</v>
      </c>
      <c r="AH128">
        <v>91</v>
      </c>
      <c r="AI128">
        <v>130</v>
      </c>
      <c r="AJ128">
        <v>172</v>
      </c>
      <c r="AK128">
        <v>218</v>
      </c>
      <c r="AL128">
        <v>271</v>
      </c>
      <c r="AM128">
        <v>308</v>
      </c>
      <c r="AN128">
        <v>350</v>
      </c>
      <c r="AO128" s="7">
        <v>397</v>
      </c>
    </row>
    <row r="129" spans="2:41" x14ac:dyDescent="0.3">
      <c r="B129" s="6">
        <v>98</v>
      </c>
      <c r="C129">
        <v>140</v>
      </c>
      <c r="D129">
        <v>187</v>
      </c>
      <c r="E129">
        <v>221</v>
      </c>
      <c r="F129">
        <v>266</v>
      </c>
      <c r="G129">
        <v>311</v>
      </c>
      <c r="H129">
        <v>365</v>
      </c>
      <c r="I129">
        <v>399</v>
      </c>
      <c r="J129" s="6">
        <v>90</v>
      </c>
      <c r="K129">
        <v>133</v>
      </c>
      <c r="L129">
        <v>174</v>
      </c>
      <c r="M129">
        <v>221</v>
      </c>
      <c r="N129">
        <v>270</v>
      </c>
      <c r="O129">
        <v>309</v>
      </c>
      <c r="P129">
        <v>356</v>
      </c>
      <c r="Q129" s="7">
        <v>399</v>
      </c>
      <c r="R129">
        <v>91</v>
      </c>
      <c r="S129">
        <v>125</v>
      </c>
      <c r="T129">
        <v>178</v>
      </c>
      <c r="U129">
        <v>220</v>
      </c>
      <c r="V129">
        <v>267</v>
      </c>
      <c r="W129">
        <v>302</v>
      </c>
      <c r="X129">
        <v>349</v>
      </c>
      <c r="Y129">
        <v>392</v>
      </c>
      <c r="Z129" s="6">
        <v>88</v>
      </c>
      <c r="AA129">
        <v>129</v>
      </c>
      <c r="AB129">
        <v>173</v>
      </c>
      <c r="AC129">
        <v>227</v>
      </c>
      <c r="AD129">
        <v>268</v>
      </c>
      <c r="AE129">
        <v>304</v>
      </c>
      <c r="AF129">
        <v>353</v>
      </c>
      <c r="AG129" s="7">
        <v>396</v>
      </c>
      <c r="AH129">
        <v>85</v>
      </c>
      <c r="AI129">
        <v>129</v>
      </c>
      <c r="AJ129">
        <v>182</v>
      </c>
      <c r="AK129">
        <v>220</v>
      </c>
      <c r="AL129">
        <v>265</v>
      </c>
      <c r="AM129">
        <v>306</v>
      </c>
      <c r="AN129">
        <v>355</v>
      </c>
      <c r="AO129" s="7">
        <v>391</v>
      </c>
    </row>
    <row r="130" spans="2:41" x14ac:dyDescent="0.3">
      <c r="B130" s="6">
        <v>101</v>
      </c>
      <c r="C130">
        <v>143</v>
      </c>
      <c r="D130">
        <v>187</v>
      </c>
      <c r="E130">
        <v>233</v>
      </c>
      <c r="F130">
        <v>274</v>
      </c>
      <c r="G130">
        <v>313</v>
      </c>
      <c r="H130">
        <v>364</v>
      </c>
      <c r="I130">
        <v>394</v>
      </c>
      <c r="J130" s="6">
        <v>86</v>
      </c>
      <c r="K130">
        <v>132</v>
      </c>
      <c r="L130">
        <v>178</v>
      </c>
      <c r="M130">
        <v>221</v>
      </c>
      <c r="N130">
        <v>264</v>
      </c>
      <c r="O130">
        <v>308</v>
      </c>
      <c r="P130">
        <v>357</v>
      </c>
      <c r="Q130" s="7">
        <v>400</v>
      </c>
      <c r="R130">
        <v>87</v>
      </c>
      <c r="S130">
        <v>133</v>
      </c>
      <c r="T130">
        <v>174</v>
      </c>
      <c r="U130">
        <v>215</v>
      </c>
      <c r="V130">
        <v>263</v>
      </c>
      <c r="W130">
        <v>307</v>
      </c>
      <c r="X130">
        <v>351</v>
      </c>
      <c r="Y130">
        <v>394</v>
      </c>
      <c r="Z130" s="6">
        <v>87</v>
      </c>
      <c r="AA130">
        <v>132</v>
      </c>
      <c r="AB130">
        <v>180</v>
      </c>
      <c r="AC130">
        <v>221</v>
      </c>
      <c r="AD130">
        <v>266</v>
      </c>
      <c r="AE130">
        <v>302</v>
      </c>
      <c r="AF130">
        <v>352</v>
      </c>
      <c r="AG130" s="7">
        <v>395</v>
      </c>
      <c r="AH130">
        <v>84</v>
      </c>
      <c r="AI130">
        <v>137</v>
      </c>
      <c r="AJ130">
        <v>174</v>
      </c>
      <c r="AK130">
        <v>224</v>
      </c>
      <c r="AL130">
        <v>268</v>
      </c>
      <c r="AM130">
        <v>310</v>
      </c>
      <c r="AN130">
        <v>351</v>
      </c>
      <c r="AO130" s="7">
        <v>398</v>
      </c>
    </row>
    <row r="131" spans="2:41" x14ac:dyDescent="0.3">
      <c r="B131" s="6">
        <v>99</v>
      </c>
      <c r="C131">
        <v>143</v>
      </c>
      <c r="D131">
        <v>187</v>
      </c>
      <c r="E131">
        <v>228</v>
      </c>
      <c r="F131">
        <v>276</v>
      </c>
      <c r="G131">
        <v>314</v>
      </c>
      <c r="H131">
        <v>363</v>
      </c>
      <c r="I131">
        <v>400</v>
      </c>
      <c r="J131" s="6">
        <v>86</v>
      </c>
      <c r="K131">
        <v>135</v>
      </c>
      <c r="L131">
        <v>183</v>
      </c>
      <c r="M131">
        <v>224</v>
      </c>
      <c r="N131">
        <v>259</v>
      </c>
      <c r="O131">
        <v>308</v>
      </c>
      <c r="P131">
        <v>353</v>
      </c>
      <c r="Q131" s="7">
        <v>403</v>
      </c>
      <c r="R131">
        <v>90</v>
      </c>
      <c r="S131">
        <v>135</v>
      </c>
      <c r="T131">
        <v>179</v>
      </c>
      <c r="U131">
        <v>213</v>
      </c>
      <c r="V131">
        <v>264</v>
      </c>
      <c r="W131">
        <v>307</v>
      </c>
      <c r="X131">
        <v>355</v>
      </c>
      <c r="Y131">
        <v>400</v>
      </c>
      <c r="Z131" s="6">
        <v>90</v>
      </c>
      <c r="AA131">
        <v>133</v>
      </c>
      <c r="AB131">
        <v>175</v>
      </c>
      <c r="AC131">
        <v>221</v>
      </c>
      <c r="AD131">
        <v>265</v>
      </c>
      <c r="AE131">
        <v>308</v>
      </c>
      <c r="AF131">
        <v>348</v>
      </c>
      <c r="AG131" s="7">
        <v>399</v>
      </c>
      <c r="AH131">
        <v>85</v>
      </c>
      <c r="AI131">
        <v>130</v>
      </c>
      <c r="AJ131">
        <v>173</v>
      </c>
      <c r="AK131">
        <v>220</v>
      </c>
      <c r="AL131">
        <v>261</v>
      </c>
      <c r="AM131">
        <v>318</v>
      </c>
      <c r="AN131">
        <v>350</v>
      </c>
      <c r="AO131" s="7">
        <v>388</v>
      </c>
    </row>
    <row r="132" spans="2:41" x14ac:dyDescent="0.3">
      <c r="B132" s="6">
        <v>98</v>
      </c>
      <c r="C132">
        <v>147</v>
      </c>
      <c r="D132">
        <v>183</v>
      </c>
      <c r="E132">
        <v>225</v>
      </c>
      <c r="F132">
        <v>278</v>
      </c>
      <c r="G132">
        <v>307</v>
      </c>
      <c r="H132">
        <v>356</v>
      </c>
      <c r="I132">
        <v>408</v>
      </c>
      <c r="J132" s="6">
        <v>90</v>
      </c>
      <c r="K132">
        <v>131</v>
      </c>
      <c r="L132">
        <v>177</v>
      </c>
      <c r="M132">
        <v>218</v>
      </c>
      <c r="N132">
        <v>264</v>
      </c>
      <c r="O132">
        <v>307</v>
      </c>
      <c r="P132">
        <v>360</v>
      </c>
      <c r="Q132" s="7">
        <v>401</v>
      </c>
      <c r="R132">
        <v>90</v>
      </c>
      <c r="S132">
        <v>136</v>
      </c>
      <c r="T132">
        <v>184</v>
      </c>
      <c r="U132">
        <v>212</v>
      </c>
      <c r="V132">
        <v>264</v>
      </c>
      <c r="W132">
        <v>308</v>
      </c>
      <c r="X132">
        <v>348</v>
      </c>
      <c r="Y132">
        <v>403</v>
      </c>
      <c r="Z132" s="6">
        <v>89</v>
      </c>
      <c r="AA132">
        <v>136</v>
      </c>
      <c r="AB132">
        <v>173</v>
      </c>
      <c r="AC132">
        <v>219</v>
      </c>
      <c r="AD132">
        <v>257</v>
      </c>
      <c r="AE132">
        <v>310</v>
      </c>
      <c r="AF132">
        <v>350</v>
      </c>
      <c r="AG132" s="7">
        <v>394</v>
      </c>
      <c r="AH132">
        <v>85</v>
      </c>
      <c r="AI132">
        <v>131</v>
      </c>
      <c r="AJ132">
        <v>175</v>
      </c>
      <c r="AK132">
        <v>220</v>
      </c>
      <c r="AL132">
        <v>251</v>
      </c>
      <c r="AM132">
        <v>317</v>
      </c>
      <c r="AN132">
        <v>347</v>
      </c>
      <c r="AO132" s="7">
        <v>396</v>
      </c>
    </row>
    <row r="133" spans="2:41" x14ac:dyDescent="0.3">
      <c r="B133" s="6">
        <v>95</v>
      </c>
      <c r="C133">
        <v>142</v>
      </c>
      <c r="D133">
        <v>183</v>
      </c>
      <c r="E133">
        <v>229</v>
      </c>
      <c r="F133">
        <v>270</v>
      </c>
      <c r="G133">
        <v>317</v>
      </c>
      <c r="H133">
        <v>354</v>
      </c>
      <c r="I133">
        <v>400</v>
      </c>
      <c r="J133" s="6">
        <v>91</v>
      </c>
      <c r="K133">
        <v>130</v>
      </c>
      <c r="L133">
        <v>176</v>
      </c>
      <c r="M133">
        <v>221</v>
      </c>
      <c r="N133">
        <v>269</v>
      </c>
      <c r="O133">
        <v>305</v>
      </c>
      <c r="P133">
        <v>355</v>
      </c>
      <c r="Q133" s="7">
        <v>394</v>
      </c>
      <c r="R133">
        <v>88</v>
      </c>
      <c r="S133">
        <v>131</v>
      </c>
      <c r="T133">
        <v>168</v>
      </c>
      <c r="U133">
        <v>224</v>
      </c>
      <c r="V133">
        <v>259</v>
      </c>
      <c r="W133">
        <v>306</v>
      </c>
      <c r="X133">
        <v>352</v>
      </c>
      <c r="Y133">
        <v>401</v>
      </c>
      <c r="Z133" s="6">
        <v>88</v>
      </c>
      <c r="AA133">
        <v>132</v>
      </c>
      <c r="AB133">
        <v>177</v>
      </c>
      <c r="AC133">
        <v>224</v>
      </c>
      <c r="AD133">
        <v>266</v>
      </c>
      <c r="AE133">
        <v>309</v>
      </c>
      <c r="AF133">
        <v>357</v>
      </c>
      <c r="AG133" s="7">
        <v>390</v>
      </c>
      <c r="AH133">
        <v>88</v>
      </c>
      <c r="AI133">
        <v>135</v>
      </c>
      <c r="AJ133">
        <v>173</v>
      </c>
      <c r="AK133">
        <v>219</v>
      </c>
      <c r="AL133">
        <v>263</v>
      </c>
      <c r="AM133">
        <v>309</v>
      </c>
      <c r="AN133">
        <v>349</v>
      </c>
      <c r="AO133" s="7">
        <v>401</v>
      </c>
    </row>
    <row r="134" spans="2:41" x14ac:dyDescent="0.3">
      <c r="B134" s="6">
        <v>96</v>
      </c>
      <c r="C134">
        <v>140</v>
      </c>
      <c r="D134">
        <v>185</v>
      </c>
      <c r="E134">
        <v>239</v>
      </c>
      <c r="F134">
        <v>269</v>
      </c>
      <c r="G134">
        <v>317</v>
      </c>
      <c r="H134">
        <v>365</v>
      </c>
      <c r="I134">
        <v>405</v>
      </c>
      <c r="J134" s="6">
        <v>87</v>
      </c>
      <c r="K134">
        <v>134</v>
      </c>
      <c r="L134">
        <v>177</v>
      </c>
      <c r="M134">
        <v>221</v>
      </c>
      <c r="N134">
        <v>260</v>
      </c>
      <c r="O134">
        <v>312</v>
      </c>
      <c r="P134">
        <v>353</v>
      </c>
      <c r="Q134" s="7">
        <v>403</v>
      </c>
      <c r="R134">
        <v>92</v>
      </c>
      <c r="S134">
        <v>127</v>
      </c>
      <c r="T134">
        <v>178</v>
      </c>
      <c r="U134">
        <v>218</v>
      </c>
      <c r="V134">
        <v>264</v>
      </c>
      <c r="W134">
        <v>310</v>
      </c>
      <c r="X134">
        <v>352</v>
      </c>
      <c r="Y134">
        <v>392</v>
      </c>
      <c r="Z134" s="6">
        <v>85</v>
      </c>
      <c r="AA134">
        <v>130</v>
      </c>
      <c r="AB134">
        <v>171</v>
      </c>
      <c r="AC134">
        <v>218</v>
      </c>
      <c r="AD134">
        <v>263</v>
      </c>
      <c r="AE134">
        <v>309</v>
      </c>
      <c r="AF134">
        <v>350</v>
      </c>
      <c r="AG134" s="7">
        <v>394</v>
      </c>
      <c r="AH134">
        <v>87</v>
      </c>
      <c r="AI134">
        <v>135</v>
      </c>
      <c r="AJ134">
        <v>173</v>
      </c>
      <c r="AK134">
        <v>223</v>
      </c>
      <c r="AL134">
        <v>259</v>
      </c>
      <c r="AM134">
        <v>312</v>
      </c>
      <c r="AN134">
        <v>355</v>
      </c>
      <c r="AO134" s="7">
        <v>394</v>
      </c>
    </row>
    <row r="135" spans="2:41" x14ac:dyDescent="0.3">
      <c r="B135" s="6">
        <v>99</v>
      </c>
      <c r="C135">
        <v>142</v>
      </c>
      <c r="D135">
        <v>187</v>
      </c>
      <c r="E135">
        <v>231</v>
      </c>
      <c r="F135">
        <v>269</v>
      </c>
      <c r="G135">
        <v>315</v>
      </c>
      <c r="H135">
        <v>359</v>
      </c>
      <c r="I135">
        <v>399</v>
      </c>
      <c r="J135" s="6">
        <v>91</v>
      </c>
      <c r="K135">
        <v>133</v>
      </c>
      <c r="L135">
        <v>179</v>
      </c>
      <c r="M135">
        <v>219</v>
      </c>
      <c r="N135">
        <v>268</v>
      </c>
      <c r="O135">
        <v>312</v>
      </c>
      <c r="P135">
        <v>349</v>
      </c>
      <c r="Q135" s="7">
        <v>402</v>
      </c>
      <c r="R135">
        <v>90</v>
      </c>
      <c r="S135">
        <v>136</v>
      </c>
      <c r="T135">
        <v>178</v>
      </c>
      <c r="U135">
        <v>220</v>
      </c>
      <c r="V135">
        <v>268</v>
      </c>
      <c r="W135">
        <v>305</v>
      </c>
      <c r="X135">
        <v>347</v>
      </c>
      <c r="Y135">
        <v>394</v>
      </c>
      <c r="Z135" s="6">
        <v>89</v>
      </c>
      <c r="AA135">
        <v>135</v>
      </c>
      <c r="AB135">
        <v>174</v>
      </c>
      <c r="AC135">
        <v>221</v>
      </c>
      <c r="AD135">
        <v>260</v>
      </c>
      <c r="AE135">
        <v>310</v>
      </c>
      <c r="AF135">
        <v>353</v>
      </c>
      <c r="AG135" s="7">
        <v>394</v>
      </c>
      <c r="AH135">
        <v>92</v>
      </c>
      <c r="AI135">
        <v>131</v>
      </c>
      <c r="AJ135">
        <v>179</v>
      </c>
      <c r="AK135">
        <v>218</v>
      </c>
      <c r="AL135">
        <v>265</v>
      </c>
      <c r="AM135">
        <v>307</v>
      </c>
      <c r="AN135">
        <v>346</v>
      </c>
      <c r="AO135" s="7">
        <v>386</v>
      </c>
    </row>
    <row r="136" spans="2:41" x14ac:dyDescent="0.3">
      <c r="B136" s="6">
        <v>97</v>
      </c>
      <c r="C136">
        <v>136</v>
      </c>
      <c r="D136">
        <v>184</v>
      </c>
      <c r="E136">
        <v>221</v>
      </c>
      <c r="F136">
        <v>266</v>
      </c>
      <c r="G136">
        <v>317</v>
      </c>
      <c r="H136">
        <v>364</v>
      </c>
      <c r="I136">
        <v>403</v>
      </c>
      <c r="J136" s="6">
        <v>87</v>
      </c>
      <c r="K136">
        <v>133</v>
      </c>
      <c r="L136">
        <v>175</v>
      </c>
      <c r="M136">
        <v>224</v>
      </c>
      <c r="N136">
        <v>266</v>
      </c>
      <c r="O136">
        <v>316</v>
      </c>
      <c r="P136">
        <v>348</v>
      </c>
      <c r="Q136" s="7">
        <v>399</v>
      </c>
      <c r="R136">
        <v>87</v>
      </c>
      <c r="S136">
        <v>138</v>
      </c>
      <c r="T136">
        <v>182</v>
      </c>
      <c r="U136">
        <v>216</v>
      </c>
      <c r="V136">
        <v>271</v>
      </c>
      <c r="W136">
        <v>315</v>
      </c>
      <c r="X136">
        <v>342</v>
      </c>
      <c r="Y136">
        <v>409</v>
      </c>
      <c r="Z136" s="6">
        <v>86</v>
      </c>
      <c r="AA136">
        <v>130</v>
      </c>
      <c r="AB136">
        <v>173</v>
      </c>
      <c r="AC136">
        <v>217</v>
      </c>
      <c r="AD136">
        <v>270</v>
      </c>
      <c r="AE136">
        <v>313</v>
      </c>
      <c r="AF136">
        <v>359</v>
      </c>
      <c r="AG136" s="7">
        <v>396</v>
      </c>
      <c r="AH136">
        <v>86</v>
      </c>
      <c r="AI136">
        <v>127</v>
      </c>
      <c r="AJ136">
        <v>175</v>
      </c>
      <c r="AK136">
        <v>217</v>
      </c>
      <c r="AL136">
        <v>261</v>
      </c>
      <c r="AM136">
        <v>306</v>
      </c>
      <c r="AN136">
        <v>346</v>
      </c>
      <c r="AO136" s="7">
        <v>398</v>
      </c>
    </row>
    <row r="137" spans="2:41" x14ac:dyDescent="0.3">
      <c r="B137" s="6">
        <v>95</v>
      </c>
      <c r="C137">
        <v>138</v>
      </c>
      <c r="D137">
        <v>181</v>
      </c>
      <c r="E137">
        <v>229</v>
      </c>
      <c r="F137">
        <v>272</v>
      </c>
      <c r="G137">
        <v>311</v>
      </c>
      <c r="H137">
        <v>360</v>
      </c>
      <c r="I137">
        <v>414</v>
      </c>
      <c r="J137" s="6">
        <v>92</v>
      </c>
      <c r="K137">
        <v>135</v>
      </c>
      <c r="L137">
        <v>175</v>
      </c>
      <c r="M137">
        <v>226</v>
      </c>
      <c r="N137">
        <v>258</v>
      </c>
      <c r="O137">
        <v>305</v>
      </c>
      <c r="P137">
        <v>356</v>
      </c>
      <c r="Q137" s="7">
        <v>389</v>
      </c>
      <c r="R137">
        <v>90</v>
      </c>
      <c r="S137">
        <v>138</v>
      </c>
      <c r="T137">
        <v>176</v>
      </c>
      <c r="U137">
        <v>217</v>
      </c>
      <c r="V137">
        <v>273</v>
      </c>
      <c r="W137">
        <v>312</v>
      </c>
      <c r="X137">
        <v>347</v>
      </c>
      <c r="Y137">
        <v>402</v>
      </c>
      <c r="Z137" s="6">
        <v>87</v>
      </c>
      <c r="AA137">
        <v>134</v>
      </c>
      <c r="AB137">
        <v>174</v>
      </c>
      <c r="AC137">
        <v>228</v>
      </c>
      <c r="AD137">
        <v>262</v>
      </c>
      <c r="AE137">
        <v>311</v>
      </c>
      <c r="AF137">
        <v>345</v>
      </c>
      <c r="AG137" s="7">
        <v>389</v>
      </c>
      <c r="AH137">
        <v>86</v>
      </c>
      <c r="AI137">
        <v>133</v>
      </c>
      <c r="AJ137">
        <v>175</v>
      </c>
      <c r="AK137">
        <v>218</v>
      </c>
      <c r="AL137">
        <v>263</v>
      </c>
      <c r="AM137">
        <v>312</v>
      </c>
      <c r="AN137">
        <v>358</v>
      </c>
      <c r="AO137" s="7">
        <v>398</v>
      </c>
    </row>
    <row r="138" spans="2:41" x14ac:dyDescent="0.3">
      <c r="B138" s="6">
        <v>97</v>
      </c>
      <c r="C138">
        <v>143</v>
      </c>
      <c r="D138">
        <v>183</v>
      </c>
      <c r="E138">
        <v>229</v>
      </c>
      <c r="F138">
        <v>276</v>
      </c>
      <c r="G138">
        <v>317</v>
      </c>
      <c r="H138">
        <v>355</v>
      </c>
      <c r="I138">
        <v>394</v>
      </c>
      <c r="J138" s="6">
        <v>86</v>
      </c>
      <c r="K138">
        <v>129</v>
      </c>
      <c r="L138">
        <v>178</v>
      </c>
      <c r="M138">
        <v>226</v>
      </c>
      <c r="N138">
        <v>271</v>
      </c>
      <c r="O138">
        <v>307</v>
      </c>
      <c r="P138">
        <v>349</v>
      </c>
      <c r="Q138" s="7">
        <v>398</v>
      </c>
      <c r="R138">
        <v>87</v>
      </c>
      <c r="S138">
        <v>127</v>
      </c>
      <c r="T138">
        <v>180</v>
      </c>
      <c r="U138">
        <v>220</v>
      </c>
      <c r="V138">
        <v>267</v>
      </c>
      <c r="W138">
        <v>309</v>
      </c>
      <c r="X138">
        <v>362</v>
      </c>
      <c r="Y138">
        <v>396</v>
      </c>
      <c r="Z138" s="6">
        <v>90</v>
      </c>
      <c r="AA138">
        <v>128</v>
      </c>
      <c r="AB138">
        <v>179</v>
      </c>
      <c r="AC138">
        <v>226</v>
      </c>
      <c r="AD138">
        <v>258</v>
      </c>
      <c r="AE138">
        <v>316</v>
      </c>
      <c r="AF138">
        <v>357</v>
      </c>
      <c r="AG138" s="7">
        <v>406</v>
      </c>
      <c r="AH138">
        <v>85</v>
      </c>
      <c r="AI138">
        <v>136</v>
      </c>
      <c r="AJ138">
        <v>178</v>
      </c>
      <c r="AK138">
        <v>222</v>
      </c>
      <c r="AL138">
        <v>264</v>
      </c>
      <c r="AM138">
        <v>306</v>
      </c>
      <c r="AN138">
        <v>354</v>
      </c>
      <c r="AO138" s="7">
        <v>396</v>
      </c>
    </row>
    <row r="139" spans="2:41" x14ac:dyDescent="0.3">
      <c r="B139" s="6">
        <v>96</v>
      </c>
      <c r="C139">
        <v>141</v>
      </c>
      <c r="D139">
        <v>183</v>
      </c>
      <c r="E139">
        <v>230</v>
      </c>
      <c r="F139">
        <v>273</v>
      </c>
      <c r="G139">
        <v>312</v>
      </c>
      <c r="H139">
        <v>363</v>
      </c>
      <c r="I139">
        <v>407</v>
      </c>
      <c r="J139" s="6">
        <v>86</v>
      </c>
      <c r="K139">
        <v>137</v>
      </c>
      <c r="L139">
        <v>173</v>
      </c>
      <c r="M139">
        <v>225</v>
      </c>
      <c r="N139">
        <v>269</v>
      </c>
      <c r="O139">
        <v>320</v>
      </c>
      <c r="P139">
        <v>353</v>
      </c>
      <c r="Q139" s="7">
        <v>397</v>
      </c>
      <c r="R139">
        <v>88</v>
      </c>
      <c r="S139">
        <v>136</v>
      </c>
      <c r="T139">
        <v>175</v>
      </c>
      <c r="U139">
        <v>226</v>
      </c>
      <c r="V139">
        <v>255</v>
      </c>
      <c r="W139">
        <v>309</v>
      </c>
      <c r="X139">
        <v>351</v>
      </c>
      <c r="Y139">
        <v>399</v>
      </c>
      <c r="Z139" s="6">
        <v>87</v>
      </c>
      <c r="AA139">
        <v>132</v>
      </c>
      <c r="AB139">
        <v>168</v>
      </c>
      <c r="AC139">
        <v>218</v>
      </c>
      <c r="AD139">
        <v>259</v>
      </c>
      <c r="AE139">
        <v>309</v>
      </c>
      <c r="AF139">
        <v>354</v>
      </c>
      <c r="AG139" s="7">
        <v>404</v>
      </c>
      <c r="AH139">
        <v>90</v>
      </c>
      <c r="AI139">
        <v>134</v>
      </c>
      <c r="AJ139">
        <v>177</v>
      </c>
      <c r="AK139">
        <v>225</v>
      </c>
      <c r="AL139">
        <v>261</v>
      </c>
      <c r="AM139">
        <v>310</v>
      </c>
      <c r="AN139">
        <v>352</v>
      </c>
      <c r="AO139" s="7">
        <v>398</v>
      </c>
    </row>
    <row r="140" spans="2:41" x14ac:dyDescent="0.3">
      <c r="B140" s="6">
        <v>96</v>
      </c>
      <c r="C140">
        <v>143</v>
      </c>
      <c r="D140">
        <v>188</v>
      </c>
      <c r="E140">
        <v>234</v>
      </c>
      <c r="F140">
        <v>271</v>
      </c>
      <c r="G140">
        <v>315</v>
      </c>
      <c r="H140">
        <v>362</v>
      </c>
      <c r="I140">
        <v>403</v>
      </c>
      <c r="J140" s="6">
        <v>95</v>
      </c>
      <c r="K140">
        <v>130</v>
      </c>
      <c r="L140">
        <v>172</v>
      </c>
      <c r="M140">
        <v>219</v>
      </c>
      <c r="N140">
        <v>269</v>
      </c>
      <c r="O140">
        <v>312</v>
      </c>
      <c r="P140">
        <v>358</v>
      </c>
      <c r="Q140" s="7">
        <v>392</v>
      </c>
      <c r="R140">
        <v>88</v>
      </c>
      <c r="S140">
        <v>132</v>
      </c>
      <c r="T140">
        <v>175</v>
      </c>
      <c r="U140">
        <v>220</v>
      </c>
      <c r="V140">
        <v>269</v>
      </c>
      <c r="W140">
        <v>307</v>
      </c>
      <c r="X140">
        <v>351</v>
      </c>
      <c r="Y140">
        <v>392</v>
      </c>
      <c r="Z140" s="6">
        <v>89</v>
      </c>
      <c r="AA140">
        <v>129</v>
      </c>
      <c r="AB140">
        <v>171</v>
      </c>
      <c r="AC140">
        <v>218</v>
      </c>
      <c r="AD140">
        <v>263</v>
      </c>
      <c r="AE140">
        <v>310</v>
      </c>
      <c r="AF140">
        <v>359</v>
      </c>
      <c r="AG140" s="7">
        <v>394</v>
      </c>
      <c r="AH140">
        <v>88</v>
      </c>
      <c r="AI140">
        <v>126</v>
      </c>
      <c r="AJ140">
        <v>180</v>
      </c>
      <c r="AK140">
        <v>220</v>
      </c>
      <c r="AL140">
        <v>268</v>
      </c>
      <c r="AM140">
        <v>303</v>
      </c>
      <c r="AN140">
        <v>356</v>
      </c>
      <c r="AO140" s="7">
        <v>400</v>
      </c>
    </row>
    <row r="141" spans="2:41" x14ac:dyDescent="0.3">
      <c r="B141" s="6">
        <v>98</v>
      </c>
      <c r="C141">
        <v>138</v>
      </c>
      <c r="D141">
        <v>182</v>
      </c>
      <c r="E141">
        <v>224</v>
      </c>
      <c r="F141">
        <v>267</v>
      </c>
      <c r="G141">
        <v>313</v>
      </c>
      <c r="H141">
        <v>355</v>
      </c>
      <c r="I141">
        <v>410</v>
      </c>
      <c r="J141" s="6">
        <v>95</v>
      </c>
      <c r="K141">
        <v>129</v>
      </c>
      <c r="L141">
        <v>173</v>
      </c>
      <c r="M141">
        <v>225</v>
      </c>
      <c r="N141">
        <v>271</v>
      </c>
      <c r="O141">
        <v>307</v>
      </c>
      <c r="P141">
        <v>356</v>
      </c>
      <c r="Q141" s="7">
        <v>401</v>
      </c>
      <c r="R141">
        <v>86</v>
      </c>
      <c r="S141">
        <v>137</v>
      </c>
      <c r="T141">
        <v>181</v>
      </c>
      <c r="U141">
        <v>226</v>
      </c>
      <c r="V141">
        <v>263</v>
      </c>
      <c r="W141">
        <v>299</v>
      </c>
      <c r="X141">
        <v>359</v>
      </c>
      <c r="Y141">
        <v>391</v>
      </c>
      <c r="Z141" s="6">
        <v>84</v>
      </c>
      <c r="AA141">
        <v>136</v>
      </c>
      <c r="AB141">
        <v>178</v>
      </c>
      <c r="AC141">
        <v>222</v>
      </c>
      <c r="AD141">
        <v>262</v>
      </c>
      <c r="AE141">
        <v>305</v>
      </c>
      <c r="AF141">
        <v>359</v>
      </c>
      <c r="AG141" s="7">
        <v>396</v>
      </c>
      <c r="AH141">
        <v>89</v>
      </c>
      <c r="AI141">
        <v>135</v>
      </c>
      <c r="AJ141">
        <v>174</v>
      </c>
      <c r="AK141">
        <v>211</v>
      </c>
      <c r="AL141">
        <v>267</v>
      </c>
      <c r="AM141">
        <v>307</v>
      </c>
      <c r="AN141">
        <v>352</v>
      </c>
      <c r="AO141" s="7">
        <v>399</v>
      </c>
    </row>
    <row r="142" spans="2:41" x14ac:dyDescent="0.3">
      <c r="B142" s="6">
        <v>95</v>
      </c>
      <c r="C142">
        <v>137</v>
      </c>
      <c r="D142">
        <v>182</v>
      </c>
      <c r="E142">
        <v>229</v>
      </c>
      <c r="F142">
        <v>269</v>
      </c>
      <c r="G142">
        <v>317</v>
      </c>
      <c r="H142">
        <v>359</v>
      </c>
      <c r="I142">
        <v>410</v>
      </c>
      <c r="J142" s="6">
        <v>90</v>
      </c>
      <c r="K142">
        <v>141</v>
      </c>
      <c r="L142">
        <v>174</v>
      </c>
      <c r="M142">
        <v>222</v>
      </c>
      <c r="N142">
        <v>266</v>
      </c>
      <c r="O142">
        <v>314</v>
      </c>
      <c r="P142">
        <v>355</v>
      </c>
      <c r="Q142" s="7">
        <v>400</v>
      </c>
      <c r="R142">
        <v>89</v>
      </c>
      <c r="S142">
        <v>133</v>
      </c>
      <c r="T142">
        <v>181</v>
      </c>
      <c r="U142">
        <v>220</v>
      </c>
      <c r="V142">
        <v>269</v>
      </c>
      <c r="W142">
        <v>309</v>
      </c>
      <c r="X142">
        <v>347</v>
      </c>
      <c r="Y142">
        <v>398</v>
      </c>
      <c r="Z142" s="6">
        <v>87</v>
      </c>
      <c r="AA142">
        <v>132</v>
      </c>
      <c r="AB142">
        <v>177</v>
      </c>
      <c r="AC142">
        <v>222</v>
      </c>
      <c r="AD142">
        <v>266</v>
      </c>
      <c r="AE142">
        <v>309</v>
      </c>
      <c r="AF142">
        <v>352</v>
      </c>
      <c r="AG142" s="7">
        <v>394</v>
      </c>
      <c r="AH142">
        <v>84</v>
      </c>
      <c r="AI142">
        <v>131</v>
      </c>
      <c r="AJ142">
        <v>171</v>
      </c>
      <c r="AK142">
        <v>218</v>
      </c>
      <c r="AL142">
        <v>257</v>
      </c>
      <c r="AM142">
        <v>305</v>
      </c>
      <c r="AN142">
        <v>352</v>
      </c>
      <c r="AO142" s="7">
        <v>393</v>
      </c>
    </row>
    <row r="143" spans="2:41" x14ac:dyDescent="0.3">
      <c r="B143" s="6">
        <v>101</v>
      </c>
      <c r="C143">
        <v>143</v>
      </c>
      <c r="D143">
        <v>186</v>
      </c>
      <c r="E143">
        <v>241</v>
      </c>
      <c r="F143">
        <v>265</v>
      </c>
      <c r="G143">
        <v>317</v>
      </c>
      <c r="H143">
        <v>357</v>
      </c>
      <c r="I143">
        <v>402</v>
      </c>
      <c r="J143" s="6">
        <v>92</v>
      </c>
      <c r="K143">
        <v>132</v>
      </c>
      <c r="L143">
        <v>178</v>
      </c>
      <c r="M143">
        <v>223</v>
      </c>
      <c r="N143">
        <v>269</v>
      </c>
      <c r="O143">
        <v>303</v>
      </c>
      <c r="P143">
        <v>353</v>
      </c>
      <c r="Q143" s="7">
        <v>396</v>
      </c>
      <c r="R143">
        <v>90</v>
      </c>
      <c r="S143">
        <v>133</v>
      </c>
      <c r="T143">
        <v>179</v>
      </c>
      <c r="U143">
        <v>222</v>
      </c>
      <c r="V143">
        <v>269</v>
      </c>
      <c r="W143">
        <v>309</v>
      </c>
      <c r="X143">
        <v>352</v>
      </c>
      <c r="Y143">
        <v>388</v>
      </c>
      <c r="Z143" s="6">
        <v>87</v>
      </c>
      <c r="AA143">
        <v>135</v>
      </c>
      <c r="AB143">
        <v>180</v>
      </c>
      <c r="AC143">
        <v>223</v>
      </c>
      <c r="AD143">
        <v>266</v>
      </c>
      <c r="AE143">
        <v>303</v>
      </c>
      <c r="AF143">
        <v>352</v>
      </c>
      <c r="AG143" s="7">
        <v>402</v>
      </c>
      <c r="AH143">
        <v>88</v>
      </c>
      <c r="AI143">
        <v>134</v>
      </c>
      <c r="AJ143">
        <v>181</v>
      </c>
      <c r="AK143">
        <v>224</v>
      </c>
      <c r="AL143">
        <v>266</v>
      </c>
      <c r="AM143">
        <v>318</v>
      </c>
      <c r="AN143">
        <v>348</v>
      </c>
      <c r="AO143" s="7">
        <v>403</v>
      </c>
    </row>
    <row r="144" spans="2:41" x14ac:dyDescent="0.3">
      <c r="B144" s="6">
        <v>96</v>
      </c>
      <c r="C144">
        <v>143</v>
      </c>
      <c r="D144">
        <v>192</v>
      </c>
      <c r="E144">
        <v>227</v>
      </c>
      <c r="F144">
        <v>276</v>
      </c>
      <c r="G144">
        <v>309</v>
      </c>
      <c r="H144">
        <v>367</v>
      </c>
      <c r="I144">
        <v>402</v>
      </c>
      <c r="J144" s="6">
        <v>87</v>
      </c>
      <c r="K144">
        <v>138</v>
      </c>
      <c r="L144">
        <v>169</v>
      </c>
      <c r="M144">
        <v>223</v>
      </c>
      <c r="N144">
        <v>263</v>
      </c>
      <c r="O144">
        <v>314</v>
      </c>
      <c r="P144">
        <v>349</v>
      </c>
      <c r="Q144" s="7">
        <v>397</v>
      </c>
      <c r="R144">
        <v>94</v>
      </c>
      <c r="S144">
        <v>128</v>
      </c>
      <c r="T144">
        <v>180</v>
      </c>
      <c r="U144">
        <v>225</v>
      </c>
      <c r="V144">
        <v>262</v>
      </c>
      <c r="W144">
        <v>309</v>
      </c>
      <c r="X144">
        <v>352</v>
      </c>
      <c r="Y144">
        <v>402</v>
      </c>
      <c r="Z144" s="6">
        <v>86</v>
      </c>
      <c r="AA144">
        <v>130</v>
      </c>
      <c r="AB144">
        <v>174</v>
      </c>
      <c r="AC144">
        <v>220</v>
      </c>
      <c r="AD144">
        <v>260</v>
      </c>
      <c r="AE144">
        <v>303</v>
      </c>
      <c r="AF144">
        <v>342</v>
      </c>
      <c r="AG144" s="7">
        <v>400</v>
      </c>
      <c r="AH144">
        <v>86</v>
      </c>
      <c r="AI144">
        <v>133</v>
      </c>
      <c r="AJ144">
        <v>175</v>
      </c>
      <c r="AK144">
        <v>214</v>
      </c>
      <c r="AL144">
        <v>268</v>
      </c>
      <c r="AM144">
        <v>302</v>
      </c>
      <c r="AN144">
        <v>359</v>
      </c>
      <c r="AO144" s="7">
        <v>398</v>
      </c>
    </row>
    <row r="145" spans="2:41" x14ac:dyDescent="0.3">
      <c r="B145" s="6">
        <v>96</v>
      </c>
      <c r="C145">
        <v>141</v>
      </c>
      <c r="D145">
        <v>184</v>
      </c>
      <c r="E145">
        <v>236</v>
      </c>
      <c r="F145">
        <v>277</v>
      </c>
      <c r="G145">
        <v>318</v>
      </c>
      <c r="H145">
        <v>359</v>
      </c>
      <c r="I145">
        <v>408</v>
      </c>
      <c r="J145" s="6">
        <v>93</v>
      </c>
      <c r="K145">
        <v>134</v>
      </c>
      <c r="L145">
        <v>174</v>
      </c>
      <c r="M145">
        <v>222</v>
      </c>
      <c r="N145">
        <v>269</v>
      </c>
      <c r="O145">
        <v>312</v>
      </c>
      <c r="P145">
        <v>349</v>
      </c>
      <c r="Q145" s="7">
        <v>408</v>
      </c>
      <c r="R145">
        <v>88</v>
      </c>
      <c r="S145">
        <v>133</v>
      </c>
      <c r="T145">
        <v>172</v>
      </c>
      <c r="U145">
        <v>225</v>
      </c>
      <c r="V145">
        <v>261</v>
      </c>
      <c r="W145">
        <v>315</v>
      </c>
      <c r="X145">
        <v>356</v>
      </c>
      <c r="Y145">
        <v>400</v>
      </c>
      <c r="Z145" s="6">
        <v>90</v>
      </c>
      <c r="AA145">
        <v>133</v>
      </c>
      <c r="AB145">
        <v>185</v>
      </c>
      <c r="AC145">
        <v>217</v>
      </c>
      <c r="AD145">
        <v>260</v>
      </c>
      <c r="AE145">
        <v>308</v>
      </c>
      <c r="AF145">
        <v>351</v>
      </c>
      <c r="AG145" s="7">
        <v>403</v>
      </c>
      <c r="AH145">
        <v>89</v>
      </c>
      <c r="AI145">
        <v>128</v>
      </c>
      <c r="AJ145">
        <v>179</v>
      </c>
      <c r="AK145">
        <v>216</v>
      </c>
      <c r="AL145">
        <v>265</v>
      </c>
      <c r="AM145">
        <v>309</v>
      </c>
      <c r="AN145">
        <v>351</v>
      </c>
      <c r="AO145" s="7">
        <v>398</v>
      </c>
    </row>
    <row r="146" spans="2:41" x14ac:dyDescent="0.3">
      <c r="B146" s="6">
        <v>95</v>
      </c>
      <c r="C146">
        <v>141</v>
      </c>
      <c r="D146">
        <v>186</v>
      </c>
      <c r="E146">
        <v>222</v>
      </c>
      <c r="F146">
        <v>268</v>
      </c>
      <c r="G146">
        <v>325</v>
      </c>
      <c r="H146">
        <v>370</v>
      </c>
      <c r="I146">
        <v>403</v>
      </c>
      <c r="J146" s="6">
        <v>88</v>
      </c>
      <c r="K146">
        <v>133</v>
      </c>
      <c r="L146">
        <v>175</v>
      </c>
      <c r="M146">
        <v>218</v>
      </c>
      <c r="N146">
        <v>263</v>
      </c>
      <c r="O146">
        <v>305</v>
      </c>
      <c r="P146">
        <v>358</v>
      </c>
      <c r="Q146" s="7">
        <v>404</v>
      </c>
      <c r="R146">
        <v>89</v>
      </c>
      <c r="S146">
        <v>134</v>
      </c>
      <c r="T146">
        <v>174</v>
      </c>
      <c r="U146">
        <v>224</v>
      </c>
      <c r="V146">
        <v>264</v>
      </c>
      <c r="W146">
        <v>308</v>
      </c>
      <c r="X146">
        <v>355</v>
      </c>
      <c r="Y146">
        <v>393</v>
      </c>
      <c r="Z146" s="6">
        <v>86</v>
      </c>
      <c r="AA146">
        <v>131</v>
      </c>
      <c r="AB146">
        <v>177</v>
      </c>
      <c r="AC146">
        <v>224</v>
      </c>
      <c r="AD146">
        <v>260</v>
      </c>
      <c r="AE146">
        <v>305</v>
      </c>
      <c r="AF146">
        <v>359</v>
      </c>
      <c r="AG146" s="7">
        <v>400</v>
      </c>
      <c r="AH146">
        <v>85</v>
      </c>
      <c r="AI146">
        <v>134</v>
      </c>
      <c r="AJ146">
        <v>176</v>
      </c>
      <c r="AK146">
        <v>212</v>
      </c>
      <c r="AL146">
        <v>264</v>
      </c>
      <c r="AM146">
        <v>309</v>
      </c>
      <c r="AN146">
        <v>355</v>
      </c>
      <c r="AO146" s="7">
        <v>401</v>
      </c>
    </row>
    <row r="147" spans="2:41" x14ac:dyDescent="0.3">
      <c r="B147" s="6">
        <v>98</v>
      </c>
      <c r="C147">
        <v>141</v>
      </c>
      <c r="D147">
        <v>183</v>
      </c>
      <c r="E147">
        <v>235</v>
      </c>
      <c r="F147">
        <v>276</v>
      </c>
      <c r="G147">
        <v>316</v>
      </c>
      <c r="H147">
        <v>355</v>
      </c>
      <c r="I147">
        <v>398</v>
      </c>
      <c r="J147" s="6">
        <v>90</v>
      </c>
      <c r="K147">
        <v>134</v>
      </c>
      <c r="L147">
        <v>176</v>
      </c>
      <c r="M147">
        <v>217</v>
      </c>
      <c r="N147">
        <v>266</v>
      </c>
      <c r="O147">
        <v>311</v>
      </c>
      <c r="P147">
        <v>352</v>
      </c>
      <c r="Q147" s="7">
        <v>405</v>
      </c>
      <c r="R147">
        <v>84</v>
      </c>
      <c r="S147">
        <v>131</v>
      </c>
      <c r="T147">
        <v>175</v>
      </c>
      <c r="U147">
        <v>217</v>
      </c>
      <c r="V147">
        <v>262</v>
      </c>
      <c r="W147">
        <v>307</v>
      </c>
      <c r="X147">
        <v>350</v>
      </c>
      <c r="Y147">
        <v>390</v>
      </c>
      <c r="Z147" s="6">
        <v>89</v>
      </c>
      <c r="AA147">
        <v>129</v>
      </c>
      <c r="AB147">
        <v>176</v>
      </c>
      <c r="AC147">
        <v>221</v>
      </c>
      <c r="AD147">
        <v>263</v>
      </c>
      <c r="AE147">
        <v>315</v>
      </c>
      <c r="AF147">
        <v>349</v>
      </c>
      <c r="AG147" s="7">
        <v>398</v>
      </c>
      <c r="AH147">
        <v>91</v>
      </c>
      <c r="AI147">
        <v>129</v>
      </c>
      <c r="AJ147">
        <v>178</v>
      </c>
      <c r="AK147">
        <v>221</v>
      </c>
      <c r="AL147">
        <v>269</v>
      </c>
      <c r="AM147">
        <v>305</v>
      </c>
      <c r="AN147">
        <v>349</v>
      </c>
      <c r="AO147" s="7">
        <v>403</v>
      </c>
    </row>
    <row r="148" spans="2:41" x14ac:dyDescent="0.3">
      <c r="B148" s="6">
        <v>96</v>
      </c>
      <c r="C148">
        <v>134</v>
      </c>
      <c r="D148">
        <v>183</v>
      </c>
      <c r="E148">
        <v>227</v>
      </c>
      <c r="F148">
        <v>273</v>
      </c>
      <c r="G148">
        <v>310</v>
      </c>
      <c r="H148">
        <v>362</v>
      </c>
      <c r="I148">
        <v>398</v>
      </c>
      <c r="J148" s="6">
        <v>90</v>
      </c>
      <c r="K148">
        <v>131</v>
      </c>
      <c r="L148">
        <v>173</v>
      </c>
      <c r="M148">
        <v>223</v>
      </c>
      <c r="N148">
        <v>264</v>
      </c>
      <c r="O148">
        <v>316</v>
      </c>
      <c r="P148">
        <v>354</v>
      </c>
      <c r="Q148" s="7">
        <v>389</v>
      </c>
      <c r="R148">
        <v>86</v>
      </c>
      <c r="S148">
        <v>133</v>
      </c>
      <c r="T148">
        <v>175</v>
      </c>
      <c r="U148">
        <v>227</v>
      </c>
      <c r="V148">
        <v>262</v>
      </c>
      <c r="W148">
        <v>302</v>
      </c>
      <c r="X148">
        <v>356</v>
      </c>
      <c r="Y148">
        <v>397</v>
      </c>
      <c r="Z148" s="6">
        <v>92</v>
      </c>
      <c r="AA148">
        <v>133</v>
      </c>
      <c r="AB148">
        <v>182</v>
      </c>
      <c r="AC148">
        <v>220</v>
      </c>
      <c r="AD148">
        <v>266</v>
      </c>
      <c r="AE148">
        <v>312</v>
      </c>
      <c r="AF148">
        <v>355</v>
      </c>
      <c r="AG148" s="7">
        <v>396</v>
      </c>
      <c r="AH148">
        <v>91</v>
      </c>
      <c r="AI148">
        <v>131</v>
      </c>
      <c r="AJ148">
        <v>172</v>
      </c>
      <c r="AK148">
        <v>216</v>
      </c>
      <c r="AL148">
        <v>258</v>
      </c>
      <c r="AM148">
        <v>309</v>
      </c>
      <c r="AN148">
        <v>347</v>
      </c>
      <c r="AO148" s="7">
        <v>387</v>
      </c>
    </row>
    <row r="149" spans="2:41" x14ac:dyDescent="0.3">
      <c r="B149" s="6">
        <v>97</v>
      </c>
      <c r="C149">
        <v>137</v>
      </c>
      <c r="D149">
        <v>182</v>
      </c>
      <c r="E149">
        <v>224</v>
      </c>
      <c r="F149">
        <v>272</v>
      </c>
      <c r="G149">
        <v>316</v>
      </c>
      <c r="H149">
        <v>361</v>
      </c>
      <c r="I149">
        <v>399</v>
      </c>
      <c r="J149" s="6">
        <v>90</v>
      </c>
      <c r="K149">
        <v>130</v>
      </c>
      <c r="L149">
        <v>174</v>
      </c>
      <c r="M149">
        <v>216</v>
      </c>
      <c r="N149">
        <v>261</v>
      </c>
      <c r="O149">
        <v>311</v>
      </c>
      <c r="P149">
        <v>358</v>
      </c>
      <c r="Q149" s="7">
        <v>403</v>
      </c>
      <c r="R149">
        <v>86</v>
      </c>
      <c r="S149">
        <v>129</v>
      </c>
      <c r="T149">
        <v>182</v>
      </c>
      <c r="U149">
        <v>214</v>
      </c>
      <c r="V149">
        <v>262</v>
      </c>
      <c r="W149">
        <v>300</v>
      </c>
      <c r="X149">
        <v>351</v>
      </c>
      <c r="Y149">
        <v>400</v>
      </c>
      <c r="Z149" s="6">
        <v>89</v>
      </c>
      <c r="AA149">
        <v>133</v>
      </c>
      <c r="AB149">
        <v>176</v>
      </c>
      <c r="AC149">
        <v>217</v>
      </c>
      <c r="AD149">
        <v>263</v>
      </c>
      <c r="AE149">
        <v>302</v>
      </c>
      <c r="AF149">
        <v>360</v>
      </c>
      <c r="AG149" s="7">
        <v>393</v>
      </c>
      <c r="AH149">
        <v>89</v>
      </c>
      <c r="AI149">
        <v>127</v>
      </c>
      <c r="AJ149">
        <v>172</v>
      </c>
      <c r="AK149">
        <v>228</v>
      </c>
      <c r="AL149">
        <v>273</v>
      </c>
      <c r="AM149">
        <v>307</v>
      </c>
      <c r="AN149">
        <v>345</v>
      </c>
      <c r="AO149" s="7">
        <v>398</v>
      </c>
    </row>
    <row r="150" spans="2:41" x14ac:dyDescent="0.3">
      <c r="B150" s="6">
        <v>97</v>
      </c>
      <c r="C150">
        <v>141</v>
      </c>
      <c r="D150">
        <v>187</v>
      </c>
      <c r="E150">
        <v>224</v>
      </c>
      <c r="F150">
        <v>279</v>
      </c>
      <c r="G150">
        <v>309</v>
      </c>
      <c r="H150">
        <v>368</v>
      </c>
      <c r="I150">
        <v>399</v>
      </c>
      <c r="J150" s="6">
        <v>88</v>
      </c>
      <c r="K150">
        <v>128</v>
      </c>
      <c r="L150">
        <v>183</v>
      </c>
      <c r="M150">
        <v>220</v>
      </c>
      <c r="N150">
        <v>263</v>
      </c>
      <c r="O150">
        <v>310</v>
      </c>
      <c r="P150">
        <v>347</v>
      </c>
      <c r="Q150" s="7">
        <v>392</v>
      </c>
      <c r="R150">
        <v>87</v>
      </c>
      <c r="S150">
        <v>133</v>
      </c>
      <c r="T150">
        <v>174</v>
      </c>
      <c r="U150">
        <v>222</v>
      </c>
      <c r="V150">
        <v>266</v>
      </c>
      <c r="W150">
        <v>311</v>
      </c>
      <c r="X150">
        <v>344</v>
      </c>
      <c r="Y150">
        <v>401</v>
      </c>
      <c r="Z150" s="6">
        <v>90</v>
      </c>
      <c r="AA150">
        <v>128</v>
      </c>
      <c r="AB150">
        <v>173</v>
      </c>
      <c r="AC150">
        <v>229</v>
      </c>
      <c r="AD150">
        <v>260</v>
      </c>
      <c r="AE150">
        <v>310</v>
      </c>
      <c r="AF150">
        <v>350</v>
      </c>
      <c r="AG150" s="7">
        <v>400</v>
      </c>
      <c r="AH150">
        <v>90</v>
      </c>
      <c r="AI150">
        <v>131</v>
      </c>
      <c r="AJ150">
        <v>173</v>
      </c>
      <c r="AK150">
        <v>217</v>
      </c>
      <c r="AL150">
        <v>270</v>
      </c>
      <c r="AM150">
        <v>306</v>
      </c>
      <c r="AN150">
        <v>347</v>
      </c>
      <c r="AO150" s="7">
        <v>404</v>
      </c>
    </row>
    <row r="151" spans="2:41" x14ac:dyDescent="0.3">
      <c r="B151" s="6">
        <v>99</v>
      </c>
      <c r="C151">
        <v>141</v>
      </c>
      <c r="D151">
        <v>178</v>
      </c>
      <c r="E151">
        <v>239</v>
      </c>
      <c r="F151">
        <v>278</v>
      </c>
      <c r="G151">
        <v>324</v>
      </c>
      <c r="H151">
        <v>369</v>
      </c>
      <c r="I151">
        <v>396</v>
      </c>
      <c r="J151" s="6">
        <v>90</v>
      </c>
      <c r="K151">
        <v>136</v>
      </c>
      <c r="L151">
        <v>172</v>
      </c>
      <c r="M151">
        <v>218</v>
      </c>
      <c r="N151">
        <v>270</v>
      </c>
      <c r="O151">
        <v>313</v>
      </c>
      <c r="P151">
        <v>367</v>
      </c>
      <c r="Q151" s="7">
        <v>407</v>
      </c>
      <c r="R151">
        <v>94</v>
      </c>
      <c r="S151">
        <v>134</v>
      </c>
      <c r="T151">
        <v>175</v>
      </c>
      <c r="U151">
        <v>215</v>
      </c>
      <c r="V151">
        <v>262</v>
      </c>
      <c r="W151">
        <v>308</v>
      </c>
      <c r="X151">
        <v>359</v>
      </c>
      <c r="Y151">
        <v>390</v>
      </c>
      <c r="Z151" s="6">
        <v>91</v>
      </c>
      <c r="AA151">
        <v>133</v>
      </c>
      <c r="AB151">
        <v>181</v>
      </c>
      <c r="AC151">
        <v>229</v>
      </c>
      <c r="AD151">
        <v>268</v>
      </c>
      <c r="AE151">
        <v>305</v>
      </c>
      <c r="AF151">
        <v>348</v>
      </c>
      <c r="AG151" s="7">
        <v>400</v>
      </c>
      <c r="AH151">
        <v>88</v>
      </c>
      <c r="AI151">
        <v>135</v>
      </c>
      <c r="AJ151">
        <v>175</v>
      </c>
      <c r="AK151">
        <v>216</v>
      </c>
      <c r="AL151">
        <v>263</v>
      </c>
      <c r="AM151">
        <v>307</v>
      </c>
      <c r="AN151">
        <v>353</v>
      </c>
      <c r="AO151" s="7">
        <v>398</v>
      </c>
    </row>
    <row r="152" spans="2:41" x14ac:dyDescent="0.3">
      <c r="B152" s="6">
        <v>96</v>
      </c>
      <c r="C152">
        <v>141</v>
      </c>
      <c r="D152">
        <v>184</v>
      </c>
      <c r="E152">
        <v>221</v>
      </c>
      <c r="F152">
        <v>271</v>
      </c>
      <c r="G152">
        <v>317</v>
      </c>
      <c r="H152">
        <v>367</v>
      </c>
      <c r="I152">
        <v>401</v>
      </c>
      <c r="J152" s="6">
        <v>92</v>
      </c>
      <c r="K152">
        <v>132</v>
      </c>
      <c r="L152">
        <v>180</v>
      </c>
      <c r="M152">
        <v>218</v>
      </c>
      <c r="N152">
        <v>265</v>
      </c>
      <c r="O152">
        <v>298</v>
      </c>
      <c r="P152">
        <v>345</v>
      </c>
      <c r="Q152" s="7">
        <v>391</v>
      </c>
      <c r="R152">
        <v>88</v>
      </c>
      <c r="S152">
        <v>137</v>
      </c>
      <c r="T152">
        <v>172</v>
      </c>
      <c r="U152">
        <v>221</v>
      </c>
      <c r="V152">
        <v>268</v>
      </c>
      <c r="W152">
        <v>304</v>
      </c>
      <c r="X152">
        <v>356</v>
      </c>
      <c r="Y152">
        <v>402</v>
      </c>
      <c r="Z152" s="6">
        <v>88</v>
      </c>
      <c r="AA152">
        <v>129</v>
      </c>
      <c r="AB152">
        <v>172</v>
      </c>
      <c r="AC152">
        <v>216</v>
      </c>
      <c r="AD152">
        <v>260</v>
      </c>
      <c r="AE152">
        <v>302</v>
      </c>
      <c r="AF152">
        <v>352</v>
      </c>
      <c r="AG152" s="7">
        <v>402</v>
      </c>
      <c r="AH152">
        <v>88</v>
      </c>
      <c r="AI152">
        <v>130</v>
      </c>
      <c r="AJ152">
        <v>175</v>
      </c>
      <c r="AK152">
        <v>219</v>
      </c>
      <c r="AL152">
        <v>255</v>
      </c>
      <c r="AM152">
        <v>306</v>
      </c>
      <c r="AN152">
        <v>353</v>
      </c>
      <c r="AO152" s="7">
        <v>393</v>
      </c>
    </row>
    <row r="153" spans="2:41" x14ac:dyDescent="0.3">
      <c r="B153" s="6">
        <v>99</v>
      </c>
      <c r="C153">
        <v>142</v>
      </c>
      <c r="D153">
        <v>181</v>
      </c>
      <c r="E153">
        <v>228</v>
      </c>
      <c r="F153">
        <v>269</v>
      </c>
      <c r="G153">
        <v>319</v>
      </c>
      <c r="H153">
        <v>358</v>
      </c>
      <c r="I153">
        <v>403</v>
      </c>
      <c r="J153" s="6">
        <v>88</v>
      </c>
      <c r="K153">
        <v>131</v>
      </c>
      <c r="L153">
        <v>177</v>
      </c>
      <c r="M153">
        <v>223</v>
      </c>
      <c r="N153">
        <v>261</v>
      </c>
      <c r="O153">
        <v>308</v>
      </c>
      <c r="P153">
        <v>360</v>
      </c>
      <c r="Q153" s="7">
        <v>397</v>
      </c>
      <c r="R153">
        <v>88</v>
      </c>
      <c r="S153">
        <v>133</v>
      </c>
      <c r="T153">
        <v>175</v>
      </c>
      <c r="U153">
        <v>217</v>
      </c>
      <c r="V153">
        <v>265</v>
      </c>
      <c r="W153">
        <v>303</v>
      </c>
      <c r="X153">
        <v>357</v>
      </c>
      <c r="Y153">
        <v>394</v>
      </c>
      <c r="Z153" s="6">
        <v>85</v>
      </c>
      <c r="AA153">
        <v>130</v>
      </c>
      <c r="AB153">
        <v>171</v>
      </c>
      <c r="AC153">
        <v>217</v>
      </c>
      <c r="AD153">
        <v>268</v>
      </c>
      <c r="AE153">
        <v>308</v>
      </c>
      <c r="AF153">
        <v>358</v>
      </c>
      <c r="AG153" s="7">
        <v>390</v>
      </c>
      <c r="AH153">
        <v>87</v>
      </c>
      <c r="AI153">
        <v>133</v>
      </c>
      <c r="AJ153">
        <v>175</v>
      </c>
      <c r="AK153">
        <v>216</v>
      </c>
      <c r="AL153">
        <v>260</v>
      </c>
      <c r="AM153">
        <v>311</v>
      </c>
      <c r="AN153">
        <v>358</v>
      </c>
      <c r="AO153" s="7">
        <v>385</v>
      </c>
    </row>
    <row r="154" spans="2:41" x14ac:dyDescent="0.3">
      <c r="B154" s="6">
        <v>98</v>
      </c>
      <c r="C154">
        <v>142</v>
      </c>
      <c r="D154">
        <v>188</v>
      </c>
      <c r="E154">
        <v>225</v>
      </c>
      <c r="F154">
        <v>270</v>
      </c>
      <c r="G154">
        <v>316</v>
      </c>
      <c r="H154">
        <v>359</v>
      </c>
      <c r="I154">
        <v>403</v>
      </c>
      <c r="J154" s="6">
        <v>88</v>
      </c>
      <c r="K154">
        <v>137</v>
      </c>
      <c r="L154">
        <v>176</v>
      </c>
      <c r="M154">
        <v>226</v>
      </c>
      <c r="N154">
        <v>261</v>
      </c>
      <c r="O154">
        <v>309</v>
      </c>
      <c r="P154">
        <v>351</v>
      </c>
      <c r="Q154" s="7">
        <v>396</v>
      </c>
      <c r="R154">
        <v>89</v>
      </c>
      <c r="S154">
        <v>130</v>
      </c>
      <c r="T154">
        <v>178</v>
      </c>
      <c r="U154">
        <v>221</v>
      </c>
      <c r="V154">
        <v>264</v>
      </c>
      <c r="W154">
        <v>308</v>
      </c>
      <c r="X154">
        <v>347</v>
      </c>
      <c r="Y154">
        <v>397</v>
      </c>
      <c r="Z154" s="6">
        <v>92</v>
      </c>
      <c r="AA154">
        <v>129</v>
      </c>
      <c r="AB154">
        <v>174</v>
      </c>
      <c r="AC154">
        <v>219</v>
      </c>
      <c r="AD154">
        <v>265</v>
      </c>
      <c r="AE154">
        <v>311</v>
      </c>
      <c r="AF154">
        <v>351</v>
      </c>
      <c r="AG154" s="7">
        <v>392</v>
      </c>
      <c r="AH154">
        <v>88</v>
      </c>
      <c r="AI154">
        <v>129</v>
      </c>
      <c r="AJ154">
        <v>180</v>
      </c>
      <c r="AK154">
        <v>223</v>
      </c>
      <c r="AL154">
        <v>255</v>
      </c>
      <c r="AM154">
        <v>306</v>
      </c>
      <c r="AN154">
        <v>351</v>
      </c>
      <c r="AO154" s="7">
        <v>400</v>
      </c>
    </row>
    <row r="155" spans="2:41" x14ac:dyDescent="0.3">
      <c r="B155" s="6">
        <v>96</v>
      </c>
      <c r="C155">
        <v>144</v>
      </c>
      <c r="D155">
        <v>191</v>
      </c>
      <c r="E155">
        <v>230</v>
      </c>
      <c r="F155">
        <v>271</v>
      </c>
      <c r="G155">
        <v>319</v>
      </c>
      <c r="H155">
        <v>360</v>
      </c>
      <c r="I155">
        <v>390</v>
      </c>
      <c r="J155" s="6">
        <v>85</v>
      </c>
      <c r="K155">
        <v>135</v>
      </c>
      <c r="L155">
        <v>181</v>
      </c>
      <c r="M155">
        <v>225</v>
      </c>
      <c r="N155">
        <v>261</v>
      </c>
      <c r="O155">
        <v>309</v>
      </c>
      <c r="P155">
        <v>356</v>
      </c>
      <c r="Q155" s="7">
        <v>398</v>
      </c>
      <c r="R155">
        <v>87</v>
      </c>
      <c r="S155">
        <v>139</v>
      </c>
      <c r="T155">
        <v>180</v>
      </c>
      <c r="U155">
        <v>215</v>
      </c>
      <c r="V155">
        <v>266</v>
      </c>
      <c r="W155">
        <v>306</v>
      </c>
      <c r="X155">
        <v>355</v>
      </c>
      <c r="Y155">
        <v>393</v>
      </c>
      <c r="Z155" s="6">
        <v>90</v>
      </c>
      <c r="AA155">
        <v>136</v>
      </c>
      <c r="AB155">
        <v>178</v>
      </c>
      <c r="AC155">
        <v>219</v>
      </c>
      <c r="AD155">
        <v>270</v>
      </c>
      <c r="AE155">
        <v>309</v>
      </c>
      <c r="AF155">
        <v>350</v>
      </c>
      <c r="AG155" s="7">
        <v>394</v>
      </c>
      <c r="AH155">
        <v>91</v>
      </c>
      <c r="AI155">
        <v>134</v>
      </c>
      <c r="AJ155">
        <v>182</v>
      </c>
      <c r="AK155">
        <v>224</v>
      </c>
      <c r="AL155">
        <v>263</v>
      </c>
      <c r="AM155">
        <v>306</v>
      </c>
      <c r="AN155">
        <v>349</v>
      </c>
      <c r="AO155" s="7">
        <v>398</v>
      </c>
    </row>
    <row r="156" spans="2:41" x14ac:dyDescent="0.3">
      <c r="B156" s="6">
        <v>96</v>
      </c>
      <c r="C156">
        <v>142</v>
      </c>
      <c r="D156">
        <v>188</v>
      </c>
      <c r="E156">
        <v>228</v>
      </c>
      <c r="F156">
        <v>273</v>
      </c>
      <c r="G156">
        <v>319</v>
      </c>
      <c r="H156">
        <v>365</v>
      </c>
      <c r="I156">
        <v>401</v>
      </c>
      <c r="J156" s="6">
        <v>88</v>
      </c>
      <c r="K156">
        <v>133</v>
      </c>
      <c r="L156">
        <v>176</v>
      </c>
      <c r="M156">
        <v>218</v>
      </c>
      <c r="N156">
        <v>264</v>
      </c>
      <c r="O156">
        <v>313</v>
      </c>
      <c r="P156">
        <v>348</v>
      </c>
      <c r="Q156" s="7">
        <v>393</v>
      </c>
      <c r="R156">
        <v>86</v>
      </c>
      <c r="S156">
        <v>134</v>
      </c>
      <c r="T156">
        <v>174</v>
      </c>
      <c r="U156">
        <v>227</v>
      </c>
      <c r="V156">
        <v>272</v>
      </c>
      <c r="W156">
        <v>307</v>
      </c>
      <c r="X156">
        <v>346</v>
      </c>
      <c r="Y156">
        <v>399</v>
      </c>
      <c r="Z156" s="6">
        <v>86</v>
      </c>
      <c r="AA156">
        <v>131</v>
      </c>
      <c r="AB156">
        <v>176</v>
      </c>
      <c r="AC156">
        <v>222</v>
      </c>
      <c r="AD156">
        <v>261</v>
      </c>
      <c r="AE156">
        <v>307</v>
      </c>
      <c r="AF156">
        <v>354</v>
      </c>
      <c r="AG156" s="7">
        <v>395</v>
      </c>
      <c r="AH156">
        <v>91</v>
      </c>
      <c r="AI156">
        <v>133</v>
      </c>
      <c r="AJ156">
        <v>176</v>
      </c>
      <c r="AK156">
        <v>226</v>
      </c>
      <c r="AL156">
        <v>270</v>
      </c>
      <c r="AM156">
        <v>311</v>
      </c>
      <c r="AN156">
        <v>346</v>
      </c>
      <c r="AO156" s="7">
        <v>393</v>
      </c>
    </row>
    <row r="157" spans="2:41" x14ac:dyDescent="0.3">
      <c r="B157" s="6">
        <v>96</v>
      </c>
      <c r="C157">
        <v>139</v>
      </c>
      <c r="D157">
        <v>183</v>
      </c>
      <c r="E157">
        <v>230</v>
      </c>
      <c r="F157">
        <v>271</v>
      </c>
      <c r="G157">
        <v>314</v>
      </c>
      <c r="H157">
        <v>368</v>
      </c>
      <c r="I157">
        <v>402</v>
      </c>
      <c r="J157" s="6">
        <v>89</v>
      </c>
      <c r="K157">
        <v>136</v>
      </c>
      <c r="L157">
        <v>181</v>
      </c>
      <c r="M157">
        <v>224</v>
      </c>
      <c r="N157">
        <v>260</v>
      </c>
      <c r="O157">
        <v>306</v>
      </c>
      <c r="P157">
        <v>346</v>
      </c>
      <c r="Q157" s="7">
        <v>395</v>
      </c>
      <c r="R157">
        <v>91</v>
      </c>
      <c r="S157">
        <v>136</v>
      </c>
      <c r="T157">
        <v>177</v>
      </c>
      <c r="U157">
        <v>222</v>
      </c>
      <c r="V157">
        <v>263</v>
      </c>
      <c r="W157">
        <v>313</v>
      </c>
      <c r="X157">
        <v>355</v>
      </c>
      <c r="Y157">
        <v>388</v>
      </c>
      <c r="Z157" s="6">
        <v>86</v>
      </c>
      <c r="AA157">
        <v>130</v>
      </c>
      <c r="AB157">
        <v>180</v>
      </c>
      <c r="AC157">
        <v>213</v>
      </c>
      <c r="AD157">
        <v>269</v>
      </c>
      <c r="AE157">
        <v>299</v>
      </c>
      <c r="AF157">
        <v>349</v>
      </c>
      <c r="AG157" s="7">
        <v>391</v>
      </c>
      <c r="AH157">
        <v>86</v>
      </c>
      <c r="AI157">
        <v>134</v>
      </c>
      <c r="AJ157">
        <v>176</v>
      </c>
      <c r="AK157">
        <v>220</v>
      </c>
      <c r="AL157">
        <v>266</v>
      </c>
      <c r="AM157">
        <v>306</v>
      </c>
      <c r="AN157">
        <v>351</v>
      </c>
      <c r="AO157" s="7">
        <v>400</v>
      </c>
    </row>
    <row r="158" spans="2:41" x14ac:dyDescent="0.3">
      <c r="B158" s="6">
        <v>96</v>
      </c>
      <c r="C158">
        <v>143</v>
      </c>
      <c r="D158">
        <v>185</v>
      </c>
      <c r="E158">
        <v>226</v>
      </c>
      <c r="F158">
        <v>273</v>
      </c>
      <c r="G158">
        <v>308</v>
      </c>
      <c r="H158">
        <v>359</v>
      </c>
      <c r="I158">
        <v>406</v>
      </c>
      <c r="J158" s="6">
        <v>90</v>
      </c>
      <c r="K158">
        <v>137</v>
      </c>
      <c r="L158">
        <v>175</v>
      </c>
      <c r="M158">
        <v>225</v>
      </c>
      <c r="N158">
        <v>264</v>
      </c>
      <c r="O158">
        <v>312</v>
      </c>
      <c r="P158">
        <v>354</v>
      </c>
      <c r="Q158" s="7">
        <v>400</v>
      </c>
      <c r="R158">
        <v>87</v>
      </c>
      <c r="S158">
        <v>134</v>
      </c>
      <c r="T158">
        <v>179</v>
      </c>
      <c r="U158">
        <v>224</v>
      </c>
      <c r="V158">
        <v>260</v>
      </c>
      <c r="W158">
        <v>307</v>
      </c>
      <c r="X158">
        <v>352</v>
      </c>
      <c r="Y158">
        <v>391</v>
      </c>
      <c r="Z158" s="6">
        <v>86</v>
      </c>
      <c r="AA158">
        <v>130</v>
      </c>
      <c r="AB158">
        <v>175</v>
      </c>
      <c r="AC158">
        <v>222</v>
      </c>
      <c r="AD158">
        <v>269</v>
      </c>
      <c r="AE158">
        <v>308</v>
      </c>
      <c r="AF158">
        <v>351</v>
      </c>
      <c r="AG158" s="7">
        <v>397</v>
      </c>
      <c r="AH158">
        <v>84</v>
      </c>
      <c r="AI158">
        <v>132</v>
      </c>
      <c r="AJ158">
        <v>179</v>
      </c>
      <c r="AK158">
        <v>219</v>
      </c>
      <c r="AL158">
        <v>264</v>
      </c>
      <c r="AM158">
        <v>311</v>
      </c>
      <c r="AN158">
        <v>348</v>
      </c>
      <c r="AO158" s="7">
        <v>397</v>
      </c>
    </row>
    <row r="159" spans="2:41" x14ac:dyDescent="0.3">
      <c r="B159" s="6">
        <v>96</v>
      </c>
      <c r="C159">
        <v>134</v>
      </c>
      <c r="D159">
        <v>186</v>
      </c>
      <c r="E159">
        <v>228</v>
      </c>
      <c r="F159">
        <v>269</v>
      </c>
      <c r="G159">
        <v>321</v>
      </c>
      <c r="H159">
        <v>366</v>
      </c>
      <c r="I159">
        <v>404</v>
      </c>
      <c r="J159" s="6">
        <v>89</v>
      </c>
      <c r="K159">
        <v>130</v>
      </c>
      <c r="L159">
        <v>180</v>
      </c>
      <c r="M159">
        <v>222</v>
      </c>
      <c r="N159">
        <v>265</v>
      </c>
      <c r="O159">
        <v>302</v>
      </c>
      <c r="P159">
        <v>355</v>
      </c>
      <c r="Q159" s="7">
        <v>401</v>
      </c>
      <c r="R159">
        <v>89</v>
      </c>
      <c r="S159">
        <v>130</v>
      </c>
      <c r="T159">
        <v>176</v>
      </c>
      <c r="U159">
        <v>225</v>
      </c>
      <c r="V159">
        <v>264</v>
      </c>
      <c r="W159">
        <v>312</v>
      </c>
      <c r="X159">
        <v>350</v>
      </c>
      <c r="Y159">
        <v>402</v>
      </c>
      <c r="Z159" s="6">
        <v>91</v>
      </c>
      <c r="AA159">
        <v>136</v>
      </c>
      <c r="AB159">
        <v>178</v>
      </c>
      <c r="AC159">
        <v>218</v>
      </c>
      <c r="AD159">
        <v>270</v>
      </c>
      <c r="AE159">
        <v>305</v>
      </c>
      <c r="AF159">
        <v>354</v>
      </c>
      <c r="AG159" s="7">
        <v>402</v>
      </c>
      <c r="AH159">
        <v>85</v>
      </c>
      <c r="AI159">
        <v>130</v>
      </c>
      <c r="AJ159">
        <v>179</v>
      </c>
      <c r="AK159">
        <v>228</v>
      </c>
      <c r="AL159">
        <v>262</v>
      </c>
      <c r="AM159">
        <v>305</v>
      </c>
      <c r="AN159">
        <v>361</v>
      </c>
      <c r="AO159" s="7">
        <v>390</v>
      </c>
    </row>
    <row r="160" spans="2:41" x14ac:dyDescent="0.3">
      <c r="B160" s="6">
        <v>99</v>
      </c>
      <c r="C160">
        <v>141</v>
      </c>
      <c r="D160">
        <v>186</v>
      </c>
      <c r="E160">
        <v>232</v>
      </c>
      <c r="F160">
        <v>268</v>
      </c>
      <c r="G160">
        <v>320</v>
      </c>
      <c r="H160">
        <v>367</v>
      </c>
      <c r="I160">
        <v>406</v>
      </c>
      <c r="J160" s="6">
        <v>87</v>
      </c>
      <c r="K160">
        <v>134</v>
      </c>
      <c r="L160">
        <v>176</v>
      </c>
      <c r="M160">
        <v>221</v>
      </c>
      <c r="N160">
        <v>263</v>
      </c>
      <c r="O160">
        <v>313</v>
      </c>
      <c r="P160">
        <v>348</v>
      </c>
      <c r="Q160" s="7">
        <v>396</v>
      </c>
      <c r="R160">
        <v>92</v>
      </c>
      <c r="S160">
        <v>137</v>
      </c>
      <c r="T160">
        <v>175</v>
      </c>
      <c r="U160">
        <v>214</v>
      </c>
      <c r="V160">
        <v>261</v>
      </c>
      <c r="W160">
        <v>313</v>
      </c>
      <c r="X160">
        <v>356</v>
      </c>
      <c r="Y160">
        <v>394</v>
      </c>
      <c r="Z160" s="6">
        <v>85</v>
      </c>
      <c r="AA160">
        <v>134</v>
      </c>
      <c r="AB160">
        <v>182</v>
      </c>
      <c r="AC160">
        <v>216</v>
      </c>
      <c r="AD160">
        <v>263</v>
      </c>
      <c r="AE160">
        <v>312</v>
      </c>
      <c r="AF160">
        <v>352</v>
      </c>
      <c r="AG160" s="7">
        <v>391</v>
      </c>
      <c r="AH160">
        <v>95</v>
      </c>
      <c r="AI160">
        <v>125</v>
      </c>
      <c r="AJ160">
        <v>173</v>
      </c>
      <c r="AK160">
        <v>220</v>
      </c>
      <c r="AL160">
        <v>268</v>
      </c>
      <c r="AM160">
        <v>306</v>
      </c>
      <c r="AN160">
        <v>354</v>
      </c>
      <c r="AO160" s="7">
        <v>405</v>
      </c>
    </row>
    <row r="161" spans="2:41" x14ac:dyDescent="0.3">
      <c r="B161" s="6">
        <v>97</v>
      </c>
      <c r="C161">
        <v>142</v>
      </c>
      <c r="D161">
        <v>187</v>
      </c>
      <c r="E161">
        <v>228</v>
      </c>
      <c r="F161">
        <v>276</v>
      </c>
      <c r="G161">
        <v>318</v>
      </c>
      <c r="H161">
        <v>367</v>
      </c>
      <c r="I161">
        <v>398</v>
      </c>
      <c r="J161" s="6">
        <v>95</v>
      </c>
      <c r="K161">
        <v>132</v>
      </c>
      <c r="L161">
        <v>178</v>
      </c>
      <c r="M161">
        <v>217</v>
      </c>
      <c r="N161">
        <v>262</v>
      </c>
      <c r="O161">
        <v>313</v>
      </c>
      <c r="P161">
        <v>349</v>
      </c>
      <c r="Q161" s="7">
        <v>404</v>
      </c>
      <c r="R161">
        <v>85</v>
      </c>
      <c r="S161">
        <v>132</v>
      </c>
      <c r="T161">
        <v>184</v>
      </c>
      <c r="U161">
        <v>221</v>
      </c>
      <c r="V161">
        <v>257</v>
      </c>
      <c r="W161">
        <v>306</v>
      </c>
      <c r="X161">
        <v>350</v>
      </c>
      <c r="Y161">
        <v>396</v>
      </c>
      <c r="Z161" s="6">
        <v>92</v>
      </c>
      <c r="AA161">
        <v>133</v>
      </c>
      <c r="AB161">
        <v>171</v>
      </c>
      <c r="AC161">
        <v>222</v>
      </c>
      <c r="AD161">
        <v>273</v>
      </c>
      <c r="AE161">
        <v>301</v>
      </c>
      <c r="AF161">
        <v>354</v>
      </c>
      <c r="AG161" s="7">
        <v>392</v>
      </c>
      <c r="AH161">
        <v>85</v>
      </c>
      <c r="AI161">
        <v>129</v>
      </c>
      <c r="AJ161">
        <v>177</v>
      </c>
      <c r="AK161">
        <v>215</v>
      </c>
      <c r="AL161">
        <v>263</v>
      </c>
      <c r="AM161">
        <v>301</v>
      </c>
      <c r="AN161">
        <v>357</v>
      </c>
      <c r="AO161" s="7">
        <v>396</v>
      </c>
    </row>
    <row r="162" spans="2:41" x14ac:dyDescent="0.3">
      <c r="B162" s="6">
        <v>102</v>
      </c>
      <c r="C162">
        <v>138</v>
      </c>
      <c r="D162">
        <v>186</v>
      </c>
      <c r="E162">
        <v>230</v>
      </c>
      <c r="F162">
        <v>272</v>
      </c>
      <c r="G162">
        <v>308</v>
      </c>
      <c r="H162">
        <v>351</v>
      </c>
      <c r="I162">
        <v>397</v>
      </c>
      <c r="J162" s="6">
        <v>92</v>
      </c>
      <c r="K162">
        <v>135</v>
      </c>
      <c r="L162">
        <v>181</v>
      </c>
      <c r="M162">
        <v>216</v>
      </c>
      <c r="N162">
        <v>255</v>
      </c>
      <c r="O162">
        <v>305</v>
      </c>
      <c r="P162">
        <v>352</v>
      </c>
      <c r="Q162" s="7">
        <v>393</v>
      </c>
      <c r="R162">
        <v>89</v>
      </c>
      <c r="S162">
        <v>133</v>
      </c>
      <c r="T162">
        <v>174</v>
      </c>
      <c r="U162">
        <v>220</v>
      </c>
      <c r="V162">
        <v>267</v>
      </c>
      <c r="W162">
        <v>317</v>
      </c>
      <c r="X162">
        <v>351</v>
      </c>
      <c r="Y162">
        <v>391</v>
      </c>
      <c r="Z162" s="6">
        <v>87</v>
      </c>
      <c r="AA162">
        <v>131</v>
      </c>
      <c r="AB162">
        <v>174</v>
      </c>
      <c r="AC162">
        <v>220</v>
      </c>
      <c r="AD162">
        <v>270</v>
      </c>
      <c r="AE162">
        <v>299</v>
      </c>
      <c r="AF162">
        <v>354</v>
      </c>
      <c r="AG162" s="7">
        <v>395</v>
      </c>
      <c r="AH162">
        <v>86</v>
      </c>
      <c r="AI162">
        <v>134</v>
      </c>
      <c r="AJ162">
        <v>175</v>
      </c>
      <c r="AK162">
        <v>217</v>
      </c>
      <c r="AL162">
        <v>260</v>
      </c>
      <c r="AM162">
        <v>306</v>
      </c>
      <c r="AN162">
        <v>353</v>
      </c>
      <c r="AO162" s="7">
        <v>393</v>
      </c>
    </row>
    <row r="163" spans="2:41" x14ac:dyDescent="0.3">
      <c r="B163" s="6">
        <v>95</v>
      </c>
      <c r="C163">
        <v>141</v>
      </c>
      <c r="D163">
        <v>190</v>
      </c>
      <c r="E163">
        <v>233</v>
      </c>
      <c r="F163">
        <v>272</v>
      </c>
      <c r="G163">
        <v>315</v>
      </c>
      <c r="H163">
        <v>359</v>
      </c>
      <c r="I163">
        <v>403</v>
      </c>
      <c r="J163" s="6">
        <v>88</v>
      </c>
      <c r="K163">
        <v>132</v>
      </c>
      <c r="L163">
        <v>175</v>
      </c>
      <c r="M163">
        <v>220</v>
      </c>
      <c r="N163">
        <v>262</v>
      </c>
      <c r="O163">
        <v>316</v>
      </c>
      <c r="P163">
        <v>357</v>
      </c>
      <c r="Q163" s="7">
        <v>403</v>
      </c>
      <c r="R163">
        <v>89</v>
      </c>
      <c r="S163">
        <v>135</v>
      </c>
      <c r="T163">
        <v>182</v>
      </c>
      <c r="U163">
        <v>215</v>
      </c>
      <c r="V163">
        <v>270</v>
      </c>
      <c r="W163">
        <v>311</v>
      </c>
      <c r="X163">
        <v>354</v>
      </c>
      <c r="Y163">
        <v>398</v>
      </c>
      <c r="Z163" s="6">
        <v>88</v>
      </c>
      <c r="AA163">
        <v>132</v>
      </c>
      <c r="AB163">
        <v>168</v>
      </c>
      <c r="AC163">
        <v>222</v>
      </c>
      <c r="AD163">
        <v>264</v>
      </c>
      <c r="AE163">
        <v>300</v>
      </c>
      <c r="AF163">
        <v>357</v>
      </c>
      <c r="AG163" s="7">
        <v>391</v>
      </c>
      <c r="AH163">
        <v>85</v>
      </c>
      <c r="AI163">
        <v>130</v>
      </c>
      <c r="AJ163">
        <v>180</v>
      </c>
      <c r="AK163">
        <v>223</v>
      </c>
      <c r="AL163">
        <v>264</v>
      </c>
      <c r="AM163">
        <v>309</v>
      </c>
      <c r="AN163">
        <v>343</v>
      </c>
      <c r="AO163" s="7">
        <v>395</v>
      </c>
    </row>
    <row r="164" spans="2:41" x14ac:dyDescent="0.3">
      <c r="B164" s="6">
        <v>95</v>
      </c>
      <c r="C164">
        <v>140</v>
      </c>
      <c r="D164">
        <v>183</v>
      </c>
      <c r="E164">
        <v>226</v>
      </c>
      <c r="F164">
        <v>269</v>
      </c>
      <c r="G164">
        <v>315</v>
      </c>
      <c r="H164">
        <v>363</v>
      </c>
      <c r="I164">
        <v>409</v>
      </c>
      <c r="J164" s="6">
        <v>93</v>
      </c>
      <c r="K164">
        <v>138</v>
      </c>
      <c r="L164">
        <v>177</v>
      </c>
      <c r="M164">
        <v>219</v>
      </c>
      <c r="N164">
        <v>271</v>
      </c>
      <c r="O164">
        <v>310</v>
      </c>
      <c r="P164">
        <v>362</v>
      </c>
      <c r="Q164" s="7">
        <v>389</v>
      </c>
      <c r="R164">
        <v>91</v>
      </c>
      <c r="S164">
        <v>137</v>
      </c>
      <c r="T164">
        <v>174</v>
      </c>
      <c r="U164">
        <v>216</v>
      </c>
      <c r="V164">
        <v>263</v>
      </c>
      <c r="W164">
        <v>315</v>
      </c>
      <c r="X164">
        <v>367</v>
      </c>
      <c r="Y164">
        <v>390</v>
      </c>
      <c r="Z164" s="6">
        <v>85</v>
      </c>
      <c r="AA164">
        <v>127</v>
      </c>
      <c r="AB164">
        <v>172</v>
      </c>
      <c r="AC164">
        <v>217</v>
      </c>
      <c r="AD164">
        <v>258</v>
      </c>
      <c r="AE164">
        <v>306</v>
      </c>
      <c r="AF164">
        <v>350</v>
      </c>
      <c r="AG164" s="7">
        <v>396</v>
      </c>
      <c r="AH164">
        <v>89</v>
      </c>
      <c r="AI164">
        <v>130</v>
      </c>
      <c r="AJ164">
        <v>178</v>
      </c>
      <c r="AK164">
        <v>214</v>
      </c>
      <c r="AL164">
        <v>267</v>
      </c>
      <c r="AM164">
        <v>311</v>
      </c>
      <c r="AN164">
        <v>353</v>
      </c>
      <c r="AO164" s="7">
        <v>400</v>
      </c>
    </row>
    <row r="165" spans="2:41" x14ac:dyDescent="0.3">
      <c r="B165" s="6">
        <v>98</v>
      </c>
      <c r="C165">
        <v>143</v>
      </c>
      <c r="D165">
        <v>179</v>
      </c>
      <c r="E165">
        <v>235</v>
      </c>
      <c r="F165">
        <v>274</v>
      </c>
      <c r="G165">
        <v>322</v>
      </c>
      <c r="H165">
        <v>360</v>
      </c>
      <c r="I165">
        <v>400</v>
      </c>
      <c r="J165" s="6">
        <v>87</v>
      </c>
      <c r="K165">
        <v>136</v>
      </c>
      <c r="L165">
        <v>177</v>
      </c>
      <c r="M165">
        <v>224</v>
      </c>
      <c r="N165">
        <v>273</v>
      </c>
      <c r="O165">
        <v>311</v>
      </c>
      <c r="P165">
        <v>359</v>
      </c>
      <c r="Q165" s="7">
        <v>394</v>
      </c>
      <c r="R165">
        <v>92</v>
      </c>
      <c r="S165">
        <v>133</v>
      </c>
      <c r="T165">
        <v>178</v>
      </c>
      <c r="U165">
        <v>216</v>
      </c>
      <c r="V165">
        <v>272</v>
      </c>
      <c r="W165">
        <v>304</v>
      </c>
      <c r="X165">
        <v>357</v>
      </c>
      <c r="Y165">
        <v>404</v>
      </c>
      <c r="Z165" s="6">
        <v>94</v>
      </c>
      <c r="AA165">
        <v>132</v>
      </c>
      <c r="AB165">
        <v>173</v>
      </c>
      <c r="AC165">
        <v>215</v>
      </c>
      <c r="AD165">
        <v>269</v>
      </c>
      <c r="AE165">
        <v>314</v>
      </c>
      <c r="AF165">
        <v>355</v>
      </c>
      <c r="AG165" s="7">
        <v>382</v>
      </c>
      <c r="AH165">
        <v>88</v>
      </c>
      <c r="AI165">
        <v>130</v>
      </c>
      <c r="AJ165">
        <v>176</v>
      </c>
      <c r="AK165">
        <v>222</v>
      </c>
      <c r="AL165">
        <v>261</v>
      </c>
      <c r="AM165">
        <v>302</v>
      </c>
      <c r="AN165">
        <v>352</v>
      </c>
      <c r="AO165" s="7">
        <v>397</v>
      </c>
    </row>
    <row r="166" spans="2:41" x14ac:dyDescent="0.3">
      <c r="B166" s="6">
        <v>95</v>
      </c>
      <c r="C166">
        <v>141</v>
      </c>
      <c r="D166">
        <v>186</v>
      </c>
      <c r="E166">
        <v>227</v>
      </c>
      <c r="F166">
        <v>269</v>
      </c>
      <c r="G166">
        <v>309</v>
      </c>
      <c r="H166">
        <v>354</v>
      </c>
      <c r="I166">
        <v>400</v>
      </c>
      <c r="J166" s="6">
        <v>90</v>
      </c>
      <c r="K166">
        <v>135</v>
      </c>
      <c r="L166">
        <v>178</v>
      </c>
      <c r="M166">
        <v>223</v>
      </c>
      <c r="N166">
        <v>261</v>
      </c>
      <c r="O166">
        <v>313</v>
      </c>
      <c r="P166">
        <v>354</v>
      </c>
      <c r="Q166" s="7">
        <v>396</v>
      </c>
      <c r="R166">
        <v>96</v>
      </c>
      <c r="S166">
        <v>134</v>
      </c>
      <c r="T166">
        <v>177</v>
      </c>
      <c r="U166">
        <v>218</v>
      </c>
      <c r="V166">
        <v>264</v>
      </c>
      <c r="W166">
        <v>310</v>
      </c>
      <c r="X166">
        <v>355</v>
      </c>
      <c r="Y166">
        <v>391</v>
      </c>
      <c r="Z166" s="6">
        <v>87</v>
      </c>
      <c r="AA166">
        <v>140</v>
      </c>
      <c r="AB166">
        <v>175</v>
      </c>
      <c r="AC166">
        <v>219</v>
      </c>
      <c r="AD166">
        <v>255</v>
      </c>
      <c r="AE166">
        <v>316</v>
      </c>
      <c r="AF166">
        <v>351</v>
      </c>
      <c r="AG166" s="7">
        <v>396</v>
      </c>
      <c r="AH166">
        <v>90</v>
      </c>
      <c r="AI166">
        <v>127</v>
      </c>
      <c r="AJ166">
        <v>173</v>
      </c>
      <c r="AK166">
        <v>215</v>
      </c>
      <c r="AL166">
        <v>271</v>
      </c>
      <c r="AM166">
        <v>314</v>
      </c>
      <c r="AN166">
        <v>350</v>
      </c>
      <c r="AO166" s="7">
        <v>391</v>
      </c>
    </row>
    <row r="167" spans="2:41" x14ac:dyDescent="0.3">
      <c r="B167" s="6">
        <v>92</v>
      </c>
      <c r="C167">
        <v>139</v>
      </c>
      <c r="D167">
        <v>184</v>
      </c>
      <c r="E167">
        <v>230</v>
      </c>
      <c r="F167">
        <v>273</v>
      </c>
      <c r="G167">
        <v>316</v>
      </c>
      <c r="H167">
        <v>362</v>
      </c>
      <c r="I167">
        <v>401</v>
      </c>
      <c r="J167" s="6">
        <v>89</v>
      </c>
      <c r="K167">
        <v>135</v>
      </c>
      <c r="L167">
        <v>171</v>
      </c>
      <c r="M167">
        <v>225</v>
      </c>
      <c r="N167">
        <v>263</v>
      </c>
      <c r="O167">
        <v>317</v>
      </c>
      <c r="P167">
        <v>356</v>
      </c>
      <c r="Q167" s="7">
        <v>393</v>
      </c>
      <c r="R167">
        <v>88</v>
      </c>
      <c r="S167">
        <v>136</v>
      </c>
      <c r="T167">
        <v>181</v>
      </c>
      <c r="U167">
        <v>216</v>
      </c>
      <c r="V167">
        <v>256</v>
      </c>
      <c r="W167">
        <v>304</v>
      </c>
      <c r="X167">
        <v>356</v>
      </c>
      <c r="Y167">
        <v>398</v>
      </c>
      <c r="Z167" s="6">
        <v>87</v>
      </c>
      <c r="AA167">
        <v>133</v>
      </c>
      <c r="AB167">
        <v>176</v>
      </c>
      <c r="AC167">
        <v>218</v>
      </c>
      <c r="AD167">
        <v>260</v>
      </c>
      <c r="AE167">
        <v>307</v>
      </c>
      <c r="AF167">
        <v>352</v>
      </c>
      <c r="AG167" s="7">
        <v>410</v>
      </c>
      <c r="AH167">
        <v>88</v>
      </c>
      <c r="AI167">
        <v>139</v>
      </c>
      <c r="AJ167">
        <v>172</v>
      </c>
      <c r="AK167">
        <v>221</v>
      </c>
      <c r="AL167">
        <v>263</v>
      </c>
      <c r="AM167">
        <v>310</v>
      </c>
      <c r="AN167">
        <v>350</v>
      </c>
      <c r="AO167" s="7">
        <v>391</v>
      </c>
    </row>
    <row r="168" spans="2:41" x14ac:dyDescent="0.3">
      <c r="B168" s="6">
        <v>94</v>
      </c>
      <c r="C168">
        <v>147</v>
      </c>
      <c r="D168">
        <v>186</v>
      </c>
      <c r="E168">
        <v>228</v>
      </c>
      <c r="F168">
        <v>273</v>
      </c>
      <c r="G168">
        <v>312</v>
      </c>
      <c r="H168">
        <v>363</v>
      </c>
      <c r="I168">
        <v>409</v>
      </c>
      <c r="J168" s="6">
        <v>90</v>
      </c>
      <c r="K168">
        <v>136</v>
      </c>
      <c r="L168">
        <v>177</v>
      </c>
      <c r="M168">
        <v>218</v>
      </c>
      <c r="N168">
        <v>266</v>
      </c>
      <c r="O168">
        <v>308</v>
      </c>
      <c r="P168">
        <v>352</v>
      </c>
      <c r="Q168" s="7">
        <v>403</v>
      </c>
      <c r="R168">
        <v>82</v>
      </c>
      <c r="S168">
        <v>128</v>
      </c>
      <c r="T168">
        <v>176</v>
      </c>
      <c r="U168">
        <v>218</v>
      </c>
      <c r="V168">
        <v>265</v>
      </c>
      <c r="W168">
        <v>304</v>
      </c>
      <c r="X168">
        <v>348</v>
      </c>
      <c r="Y168">
        <v>388</v>
      </c>
      <c r="Z168" s="6">
        <v>91</v>
      </c>
      <c r="AA168">
        <v>136</v>
      </c>
      <c r="AB168">
        <v>176</v>
      </c>
      <c r="AC168">
        <v>218</v>
      </c>
      <c r="AD168">
        <v>268</v>
      </c>
      <c r="AE168">
        <v>313</v>
      </c>
      <c r="AF168">
        <v>356</v>
      </c>
      <c r="AG168" s="7">
        <v>392</v>
      </c>
      <c r="AH168">
        <v>87</v>
      </c>
      <c r="AI168">
        <v>130</v>
      </c>
      <c r="AJ168">
        <v>177</v>
      </c>
      <c r="AK168">
        <v>225</v>
      </c>
      <c r="AL168">
        <v>268</v>
      </c>
      <c r="AM168">
        <v>306</v>
      </c>
      <c r="AN168">
        <v>354</v>
      </c>
      <c r="AO168" s="7">
        <v>394</v>
      </c>
    </row>
    <row r="169" spans="2:41" x14ac:dyDescent="0.3">
      <c r="B169" s="6">
        <v>98</v>
      </c>
      <c r="C169">
        <v>141</v>
      </c>
      <c r="D169">
        <v>182</v>
      </c>
      <c r="E169">
        <v>225</v>
      </c>
      <c r="F169">
        <v>265</v>
      </c>
      <c r="G169">
        <v>317</v>
      </c>
      <c r="H169">
        <v>360</v>
      </c>
      <c r="I169">
        <v>405</v>
      </c>
      <c r="J169" s="6">
        <v>88</v>
      </c>
      <c r="K169">
        <v>136</v>
      </c>
      <c r="L169">
        <v>180</v>
      </c>
      <c r="M169">
        <v>219</v>
      </c>
      <c r="N169">
        <v>267</v>
      </c>
      <c r="O169">
        <v>318</v>
      </c>
      <c r="P169">
        <v>354</v>
      </c>
      <c r="Q169" s="7">
        <v>395</v>
      </c>
      <c r="R169">
        <v>87</v>
      </c>
      <c r="S169">
        <v>131</v>
      </c>
      <c r="T169">
        <v>177</v>
      </c>
      <c r="U169">
        <v>226</v>
      </c>
      <c r="V169">
        <v>272</v>
      </c>
      <c r="W169">
        <v>310</v>
      </c>
      <c r="X169">
        <v>345</v>
      </c>
      <c r="Y169">
        <v>400</v>
      </c>
      <c r="Z169" s="6">
        <v>89</v>
      </c>
      <c r="AA169">
        <v>130</v>
      </c>
      <c r="AB169">
        <v>182</v>
      </c>
      <c r="AC169">
        <v>224</v>
      </c>
      <c r="AD169">
        <v>263</v>
      </c>
      <c r="AE169">
        <v>303</v>
      </c>
      <c r="AF169">
        <v>358</v>
      </c>
      <c r="AG169" s="7">
        <v>398</v>
      </c>
      <c r="AH169">
        <v>86</v>
      </c>
      <c r="AI169">
        <v>128</v>
      </c>
      <c r="AJ169">
        <v>174</v>
      </c>
      <c r="AK169">
        <v>218</v>
      </c>
      <c r="AL169">
        <v>262</v>
      </c>
      <c r="AM169">
        <v>309</v>
      </c>
      <c r="AN169">
        <v>351</v>
      </c>
      <c r="AO169" s="7">
        <v>389</v>
      </c>
    </row>
    <row r="170" spans="2:41" x14ac:dyDescent="0.3">
      <c r="B170" s="6">
        <v>100</v>
      </c>
      <c r="C170">
        <v>138</v>
      </c>
      <c r="D170">
        <v>183</v>
      </c>
      <c r="E170">
        <v>232</v>
      </c>
      <c r="F170">
        <v>268</v>
      </c>
      <c r="G170">
        <v>311</v>
      </c>
      <c r="H170">
        <v>364</v>
      </c>
      <c r="I170">
        <v>416</v>
      </c>
      <c r="J170" s="6">
        <v>88</v>
      </c>
      <c r="K170">
        <v>133</v>
      </c>
      <c r="L170">
        <v>180</v>
      </c>
      <c r="M170">
        <v>219</v>
      </c>
      <c r="N170">
        <v>266</v>
      </c>
      <c r="O170">
        <v>310</v>
      </c>
      <c r="P170">
        <v>355</v>
      </c>
      <c r="Q170" s="7">
        <v>394</v>
      </c>
      <c r="R170">
        <v>85</v>
      </c>
      <c r="S170">
        <v>131</v>
      </c>
      <c r="T170">
        <v>177</v>
      </c>
      <c r="U170">
        <v>218</v>
      </c>
      <c r="V170">
        <v>264</v>
      </c>
      <c r="W170">
        <v>308</v>
      </c>
      <c r="X170">
        <v>347</v>
      </c>
      <c r="Y170">
        <v>391</v>
      </c>
      <c r="Z170" s="6">
        <v>90</v>
      </c>
      <c r="AA170">
        <v>127</v>
      </c>
      <c r="AB170">
        <v>172</v>
      </c>
      <c r="AC170">
        <v>214</v>
      </c>
      <c r="AD170">
        <v>268</v>
      </c>
      <c r="AE170">
        <v>306</v>
      </c>
      <c r="AF170">
        <v>349</v>
      </c>
      <c r="AG170" s="7">
        <v>386</v>
      </c>
      <c r="AH170">
        <v>86</v>
      </c>
      <c r="AI170">
        <v>132</v>
      </c>
      <c r="AJ170">
        <v>179</v>
      </c>
      <c r="AK170">
        <v>215</v>
      </c>
      <c r="AL170">
        <v>260</v>
      </c>
      <c r="AM170">
        <v>305</v>
      </c>
      <c r="AN170">
        <v>353</v>
      </c>
      <c r="AO170" s="7">
        <v>396</v>
      </c>
    </row>
    <row r="171" spans="2:41" x14ac:dyDescent="0.3">
      <c r="B171" s="6">
        <v>98</v>
      </c>
      <c r="C171">
        <v>138</v>
      </c>
      <c r="D171">
        <v>184</v>
      </c>
      <c r="E171">
        <v>232</v>
      </c>
      <c r="F171">
        <v>272</v>
      </c>
      <c r="G171">
        <v>314</v>
      </c>
      <c r="H171">
        <v>357</v>
      </c>
      <c r="I171">
        <v>405</v>
      </c>
      <c r="J171" s="6">
        <v>89</v>
      </c>
      <c r="K171">
        <v>132</v>
      </c>
      <c r="L171">
        <v>174</v>
      </c>
      <c r="M171">
        <v>222</v>
      </c>
      <c r="N171">
        <v>266</v>
      </c>
      <c r="O171">
        <v>321</v>
      </c>
      <c r="P171">
        <v>352</v>
      </c>
      <c r="Q171" s="7">
        <v>399</v>
      </c>
      <c r="R171">
        <v>90</v>
      </c>
      <c r="S171">
        <v>130</v>
      </c>
      <c r="T171">
        <v>176</v>
      </c>
      <c r="U171">
        <v>220</v>
      </c>
      <c r="V171">
        <v>258</v>
      </c>
      <c r="W171">
        <v>297</v>
      </c>
      <c r="X171">
        <v>346</v>
      </c>
      <c r="Y171">
        <v>400</v>
      </c>
      <c r="Z171" s="6">
        <v>89</v>
      </c>
      <c r="AA171">
        <v>133</v>
      </c>
      <c r="AB171">
        <v>177</v>
      </c>
      <c r="AC171">
        <v>220</v>
      </c>
      <c r="AD171">
        <v>271</v>
      </c>
      <c r="AE171">
        <v>308</v>
      </c>
      <c r="AF171">
        <v>359</v>
      </c>
      <c r="AG171" s="7">
        <v>396</v>
      </c>
      <c r="AH171">
        <v>93</v>
      </c>
      <c r="AI171">
        <v>133</v>
      </c>
      <c r="AJ171">
        <v>174</v>
      </c>
      <c r="AK171">
        <v>221</v>
      </c>
      <c r="AL171">
        <v>262</v>
      </c>
      <c r="AM171">
        <v>306</v>
      </c>
      <c r="AN171">
        <v>348</v>
      </c>
      <c r="AO171" s="7">
        <v>393</v>
      </c>
    </row>
    <row r="172" spans="2:41" x14ac:dyDescent="0.3">
      <c r="B172" s="6">
        <v>96</v>
      </c>
      <c r="C172">
        <v>140</v>
      </c>
      <c r="D172">
        <v>190</v>
      </c>
      <c r="E172">
        <v>230</v>
      </c>
      <c r="F172">
        <v>264</v>
      </c>
      <c r="G172">
        <v>318</v>
      </c>
      <c r="H172">
        <v>363</v>
      </c>
      <c r="I172">
        <v>390</v>
      </c>
      <c r="J172" s="6">
        <v>89</v>
      </c>
      <c r="K172">
        <v>133</v>
      </c>
      <c r="L172">
        <v>167</v>
      </c>
      <c r="M172">
        <v>214</v>
      </c>
      <c r="N172">
        <v>266</v>
      </c>
      <c r="O172">
        <v>315</v>
      </c>
      <c r="P172">
        <v>358</v>
      </c>
      <c r="Q172" s="7">
        <v>400</v>
      </c>
      <c r="R172">
        <v>87</v>
      </c>
      <c r="S172">
        <v>133</v>
      </c>
      <c r="T172">
        <v>180</v>
      </c>
      <c r="U172">
        <v>217</v>
      </c>
      <c r="V172">
        <v>271</v>
      </c>
      <c r="W172">
        <v>309</v>
      </c>
      <c r="X172">
        <v>357</v>
      </c>
      <c r="Y172">
        <v>396</v>
      </c>
      <c r="Z172" s="6">
        <v>88</v>
      </c>
      <c r="AA172">
        <v>126</v>
      </c>
      <c r="AB172">
        <v>180</v>
      </c>
      <c r="AC172">
        <v>219</v>
      </c>
      <c r="AD172">
        <v>269</v>
      </c>
      <c r="AE172">
        <v>308</v>
      </c>
      <c r="AF172">
        <v>349</v>
      </c>
      <c r="AG172" s="7">
        <v>387</v>
      </c>
      <c r="AH172">
        <v>91</v>
      </c>
      <c r="AI172">
        <v>129</v>
      </c>
      <c r="AJ172">
        <v>177</v>
      </c>
      <c r="AK172">
        <v>225</v>
      </c>
      <c r="AL172">
        <v>264</v>
      </c>
      <c r="AM172">
        <v>303</v>
      </c>
      <c r="AN172">
        <v>350</v>
      </c>
      <c r="AO172" s="7">
        <v>395</v>
      </c>
    </row>
    <row r="173" spans="2:41" x14ac:dyDescent="0.3">
      <c r="B173" s="6">
        <v>100</v>
      </c>
      <c r="C173">
        <v>142</v>
      </c>
      <c r="D173">
        <v>180</v>
      </c>
      <c r="E173">
        <v>225</v>
      </c>
      <c r="F173">
        <v>274</v>
      </c>
      <c r="G173">
        <v>324</v>
      </c>
      <c r="H173">
        <v>360</v>
      </c>
      <c r="I173">
        <v>401</v>
      </c>
      <c r="J173" s="6">
        <v>90</v>
      </c>
      <c r="K173">
        <v>127</v>
      </c>
      <c r="L173">
        <v>181</v>
      </c>
      <c r="M173">
        <v>220</v>
      </c>
      <c r="N173">
        <v>263</v>
      </c>
      <c r="O173">
        <v>310</v>
      </c>
      <c r="P173">
        <v>363</v>
      </c>
      <c r="Q173" s="7">
        <v>406</v>
      </c>
      <c r="R173">
        <v>88</v>
      </c>
      <c r="S173">
        <v>129</v>
      </c>
      <c r="T173">
        <v>175</v>
      </c>
      <c r="U173">
        <v>212</v>
      </c>
      <c r="V173">
        <v>264</v>
      </c>
      <c r="W173">
        <v>301</v>
      </c>
      <c r="X173">
        <v>356</v>
      </c>
      <c r="Y173">
        <v>399</v>
      </c>
      <c r="Z173" s="6">
        <v>85</v>
      </c>
      <c r="AA173">
        <v>134</v>
      </c>
      <c r="AB173">
        <v>175</v>
      </c>
      <c r="AC173">
        <v>228</v>
      </c>
      <c r="AD173">
        <v>261</v>
      </c>
      <c r="AE173">
        <v>306</v>
      </c>
      <c r="AF173">
        <v>354</v>
      </c>
      <c r="AG173" s="7">
        <v>399</v>
      </c>
      <c r="AH173">
        <v>86</v>
      </c>
      <c r="AI173">
        <v>141</v>
      </c>
      <c r="AJ173">
        <v>176</v>
      </c>
      <c r="AK173">
        <v>220</v>
      </c>
      <c r="AL173">
        <v>265</v>
      </c>
      <c r="AM173">
        <v>309</v>
      </c>
      <c r="AN173">
        <v>338</v>
      </c>
      <c r="AO173" s="7">
        <v>399</v>
      </c>
    </row>
    <row r="174" spans="2:41" x14ac:dyDescent="0.3">
      <c r="B174" s="6">
        <v>103</v>
      </c>
      <c r="C174">
        <v>140</v>
      </c>
      <c r="D174">
        <v>181</v>
      </c>
      <c r="E174">
        <v>229</v>
      </c>
      <c r="F174">
        <v>269</v>
      </c>
      <c r="G174">
        <v>312</v>
      </c>
      <c r="H174">
        <v>358</v>
      </c>
      <c r="I174">
        <v>407</v>
      </c>
      <c r="J174" s="6">
        <v>88</v>
      </c>
      <c r="K174">
        <v>132</v>
      </c>
      <c r="L174">
        <v>180</v>
      </c>
      <c r="M174">
        <v>220</v>
      </c>
      <c r="N174">
        <v>265</v>
      </c>
      <c r="O174">
        <v>308</v>
      </c>
      <c r="P174">
        <v>354</v>
      </c>
      <c r="Q174" s="7">
        <v>394</v>
      </c>
      <c r="R174">
        <v>94</v>
      </c>
      <c r="S174">
        <v>132</v>
      </c>
      <c r="T174">
        <v>179</v>
      </c>
      <c r="U174">
        <v>221</v>
      </c>
      <c r="V174">
        <v>267</v>
      </c>
      <c r="W174">
        <v>312</v>
      </c>
      <c r="X174">
        <v>350</v>
      </c>
      <c r="Y174">
        <v>398</v>
      </c>
      <c r="Z174" s="6">
        <v>90</v>
      </c>
      <c r="AA174">
        <v>131</v>
      </c>
      <c r="AB174">
        <v>178</v>
      </c>
      <c r="AC174">
        <v>224</v>
      </c>
      <c r="AD174">
        <v>261</v>
      </c>
      <c r="AE174">
        <v>305</v>
      </c>
      <c r="AF174">
        <v>351</v>
      </c>
      <c r="AG174" s="7">
        <v>398</v>
      </c>
      <c r="AH174">
        <v>90</v>
      </c>
      <c r="AI174">
        <v>131</v>
      </c>
      <c r="AJ174">
        <v>171</v>
      </c>
      <c r="AK174">
        <v>219</v>
      </c>
      <c r="AL174">
        <v>269</v>
      </c>
      <c r="AM174">
        <v>309</v>
      </c>
      <c r="AN174">
        <v>349</v>
      </c>
      <c r="AO174" s="7">
        <v>396</v>
      </c>
    </row>
    <row r="175" spans="2:41" x14ac:dyDescent="0.3">
      <c r="B175" s="6">
        <v>93</v>
      </c>
      <c r="C175">
        <v>139</v>
      </c>
      <c r="D175">
        <v>177</v>
      </c>
      <c r="E175">
        <v>229</v>
      </c>
      <c r="F175">
        <v>269</v>
      </c>
      <c r="G175">
        <v>306</v>
      </c>
      <c r="H175">
        <v>362</v>
      </c>
      <c r="I175">
        <v>401</v>
      </c>
      <c r="J175" s="6">
        <v>85</v>
      </c>
      <c r="K175">
        <v>131</v>
      </c>
      <c r="L175">
        <v>179</v>
      </c>
      <c r="M175">
        <v>224</v>
      </c>
      <c r="N175">
        <v>261</v>
      </c>
      <c r="O175">
        <v>310</v>
      </c>
      <c r="P175">
        <v>346</v>
      </c>
      <c r="Q175" s="7">
        <v>396</v>
      </c>
      <c r="R175">
        <v>85</v>
      </c>
      <c r="S175">
        <v>133</v>
      </c>
      <c r="T175">
        <v>175</v>
      </c>
      <c r="U175">
        <v>219</v>
      </c>
      <c r="V175">
        <v>259</v>
      </c>
      <c r="W175">
        <v>304</v>
      </c>
      <c r="X175">
        <v>361</v>
      </c>
      <c r="Y175">
        <v>392</v>
      </c>
      <c r="Z175" s="6">
        <v>84</v>
      </c>
      <c r="AA175">
        <v>131</v>
      </c>
      <c r="AB175">
        <v>178</v>
      </c>
      <c r="AC175">
        <v>224</v>
      </c>
      <c r="AD175">
        <v>263</v>
      </c>
      <c r="AE175">
        <v>309</v>
      </c>
      <c r="AF175">
        <v>353</v>
      </c>
      <c r="AG175" s="7">
        <v>392</v>
      </c>
      <c r="AH175">
        <v>87</v>
      </c>
      <c r="AI175">
        <v>132</v>
      </c>
      <c r="AJ175">
        <v>169</v>
      </c>
      <c r="AK175">
        <v>212</v>
      </c>
      <c r="AL175">
        <v>261</v>
      </c>
      <c r="AM175">
        <v>313</v>
      </c>
      <c r="AN175">
        <v>353</v>
      </c>
      <c r="AO175" s="7">
        <v>400</v>
      </c>
    </row>
    <row r="176" spans="2:41" x14ac:dyDescent="0.3">
      <c r="B176" s="6">
        <v>99</v>
      </c>
      <c r="C176">
        <v>140</v>
      </c>
      <c r="D176">
        <v>185</v>
      </c>
      <c r="E176">
        <v>228</v>
      </c>
      <c r="F176">
        <v>273</v>
      </c>
      <c r="G176">
        <v>311</v>
      </c>
      <c r="H176">
        <v>358</v>
      </c>
      <c r="I176">
        <v>401</v>
      </c>
      <c r="J176" s="6">
        <v>92</v>
      </c>
      <c r="K176">
        <v>132</v>
      </c>
      <c r="L176">
        <v>173</v>
      </c>
      <c r="M176">
        <v>227</v>
      </c>
      <c r="N176">
        <v>263</v>
      </c>
      <c r="O176">
        <v>307</v>
      </c>
      <c r="P176">
        <v>353</v>
      </c>
      <c r="Q176" s="7">
        <v>396</v>
      </c>
      <c r="R176">
        <v>85</v>
      </c>
      <c r="S176">
        <v>129</v>
      </c>
      <c r="T176">
        <v>170</v>
      </c>
      <c r="U176">
        <v>219</v>
      </c>
      <c r="V176">
        <v>264</v>
      </c>
      <c r="W176">
        <v>308</v>
      </c>
      <c r="X176">
        <v>351</v>
      </c>
      <c r="Y176">
        <v>390</v>
      </c>
      <c r="Z176" s="6">
        <v>87</v>
      </c>
      <c r="AA176">
        <v>132</v>
      </c>
      <c r="AB176">
        <v>173</v>
      </c>
      <c r="AC176">
        <v>216</v>
      </c>
      <c r="AD176">
        <v>257</v>
      </c>
      <c r="AE176">
        <v>310</v>
      </c>
      <c r="AF176">
        <v>354</v>
      </c>
      <c r="AG176" s="7">
        <v>401</v>
      </c>
      <c r="AH176">
        <v>91</v>
      </c>
      <c r="AI176">
        <v>134</v>
      </c>
      <c r="AJ176">
        <v>182</v>
      </c>
      <c r="AK176">
        <v>225</v>
      </c>
      <c r="AL176">
        <v>260</v>
      </c>
      <c r="AM176">
        <v>305</v>
      </c>
      <c r="AN176">
        <v>351</v>
      </c>
      <c r="AO176" s="7">
        <v>402</v>
      </c>
    </row>
    <row r="177" spans="2:41" x14ac:dyDescent="0.3">
      <c r="B177" s="6">
        <v>96</v>
      </c>
      <c r="C177">
        <v>141</v>
      </c>
      <c r="D177">
        <v>184</v>
      </c>
      <c r="E177">
        <v>238</v>
      </c>
      <c r="F177">
        <v>271</v>
      </c>
      <c r="G177">
        <v>322</v>
      </c>
      <c r="H177">
        <v>355</v>
      </c>
      <c r="I177">
        <v>398</v>
      </c>
      <c r="J177" s="6">
        <v>91</v>
      </c>
      <c r="K177">
        <v>133</v>
      </c>
      <c r="L177">
        <v>175</v>
      </c>
      <c r="M177">
        <v>220</v>
      </c>
      <c r="N177">
        <v>263</v>
      </c>
      <c r="O177">
        <v>310</v>
      </c>
      <c r="P177">
        <v>354</v>
      </c>
      <c r="Q177" s="7">
        <v>405</v>
      </c>
      <c r="R177">
        <v>87</v>
      </c>
      <c r="S177">
        <v>133</v>
      </c>
      <c r="T177">
        <v>175</v>
      </c>
      <c r="U177">
        <v>224</v>
      </c>
      <c r="V177">
        <v>269</v>
      </c>
      <c r="W177">
        <v>303</v>
      </c>
      <c r="X177">
        <v>354</v>
      </c>
      <c r="Y177">
        <v>398</v>
      </c>
      <c r="Z177" s="6">
        <v>87</v>
      </c>
      <c r="AA177">
        <v>128</v>
      </c>
      <c r="AB177">
        <v>178</v>
      </c>
      <c r="AC177">
        <v>218</v>
      </c>
      <c r="AD177">
        <v>267</v>
      </c>
      <c r="AE177">
        <v>306</v>
      </c>
      <c r="AF177">
        <v>355</v>
      </c>
      <c r="AG177" s="7">
        <v>395</v>
      </c>
      <c r="AH177">
        <v>88</v>
      </c>
      <c r="AI177">
        <v>129</v>
      </c>
      <c r="AJ177">
        <v>172</v>
      </c>
      <c r="AK177">
        <v>212</v>
      </c>
      <c r="AL177">
        <v>264</v>
      </c>
      <c r="AM177">
        <v>316</v>
      </c>
      <c r="AN177">
        <v>346</v>
      </c>
      <c r="AO177" s="7">
        <v>392</v>
      </c>
    </row>
    <row r="178" spans="2:41" x14ac:dyDescent="0.3">
      <c r="B178" s="6">
        <v>101</v>
      </c>
      <c r="C178">
        <v>142</v>
      </c>
      <c r="D178">
        <v>180</v>
      </c>
      <c r="E178">
        <v>225</v>
      </c>
      <c r="F178">
        <v>268</v>
      </c>
      <c r="G178">
        <v>313</v>
      </c>
      <c r="H178">
        <v>360</v>
      </c>
      <c r="I178">
        <v>407</v>
      </c>
      <c r="J178" s="6">
        <v>87</v>
      </c>
      <c r="K178">
        <v>135</v>
      </c>
      <c r="L178">
        <v>178</v>
      </c>
      <c r="M178">
        <v>219</v>
      </c>
      <c r="N178">
        <v>269</v>
      </c>
      <c r="O178">
        <v>312</v>
      </c>
      <c r="P178">
        <v>352</v>
      </c>
      <c r="Q178" s="7">
        <v>392</v>
      </c>
      <c r="R178">
        <v>88</v>
      </c>
      <c r="S178">
        <v>131</v>
      </c>
      <c r="T178">
        <v>171</v>
      </c>
      <c r="U178">
        <v>217</v>
      </c>
      <c r="V178">
        <v>264</v>
      </c>
      <c r="W178">
        <v>303</v>
      </c>
      <c r="X178">
        <v>365</v>
      </c>
      <c r="Y178">
        <v>400</v>
      </c>
      <c r="Z178" s="6">
        <v>93</v>
      </c>
      <c r="AA178">
        <v>130</v>
      </c>
      <c r="AB178">
        <v>177</v>
      </c>
      <c r="AC178">
        <v>223</v>
      </c>
      <c r="AD178">
        <v>264</v>
      </c>
      <c r="AE178">
        <v>309</v>
      </c>
      <c r="AF178">
        <v>354</v>
      </c>
      <c r="AG178" s="7">
        <v>397</v>
      </c>
      <c r="AH178">
        <v>86</v>
      </c>
      <c r="AI178">
        <v>130</v>
      </c>
      <c r="AJ178">
        <v>176</v>
      </c>
      <c r="AK178">
        <v>223</v>
      </c>
      <c r="AL178">
        <v>268</v>
      </c>
      <c r="AM178">
        <v>308</v>
      </c>
      <c r="AN178">
        <v>357</v>
      </c>
      <c r="AO178" s="7">
        <v>405</v>
      </c>
    </row>
    <row r="179" spans="2:41" x14ac:dyDescent="0.3">
      <c r="B179" s="6">
        <v>97</v>
      </c>
      <c r="C179">
        <v>140</v>
      </c>
      <c r="D179">
        <v>186</v>
      </c>
      <c r="E179">
        <v>229</v>
      </c>
      <c r="F179">
        <v>270</v>
      </c>
      <c r="G179">
        <v>315</v>
      </c>
      <c r="H179">
        <v>370</v>
      </c>
      <c r="I179">
        <v>405</v>
      </c>
      <c r="J179" s="6">
        <v>92</v>
      </c>
      <c r="K179">
        <v>131</v>
      </c>
      <c r="L179">
        <v>179</v>
      </c>
      <c r="M179">
        <v>215</v>
      </c>
      <c r="N179">
        <v>268</v>
      </c>
      <c r="O179">
        <v>310</v>
      </c>
      <c r="P179">
        <v>359</v>
      </c>
      <c r="Q179" s="7">
        <v>390</v>
      </c>
      <c r="R179">
        <v>90</v>
      </c>
      <c r="S179">
        <v>131</v>
      </c>
      <c r="T179">
        <v>175</v>
      </c>
      <c r="U179">
        <v>220</v>
      </c>
      <c r="V179">
        <v>266</v>
      </c>
      <c r="W179">
        <v>303</v>
      </c>
      <c r="X179">
        <v>347</v>
      </c>
      <c r="Y179">
        <v>396</v>
      </c>
      <c r="Z179" s="6">
        <v>82</v>
      </c>
      <c r="AA179">
        <v>137</v>
      </c>
      <c r="AB179">
        <v>174</v>
      </c>
      <c r="AC179">
        <v>221</v>
      </c>
      <c r="AD179">
        <v>264</v>
      </c>
      <c r="AE179">
        <v>303</v>
      </c>
      <c r="AF179">
        <v>351</v>
      </c>
      <c r="AG179" s="7">
        <v>384</v>
      </c>
      <c r="AH179">
        <v>86</v>
      </c>
      <c r="AI179">
        <v>135</v>
      </c>
      <c r="AJ179">
        <v>179</v>
      </c>
      <c r="AK179">
        <v>221</v>
      </c>
      <c r="AL179">
        <v>264</v>
      </c>
      <c r="AM179">
        <v>299</v>
      </c>
      <c r="AN179">
        <v>345</v>
      </c>
      <c r="AO179" s="7">
        <v>396</v>
      </c>
    </row>
    <row r="180" spans="2:41" x14ac:dyDescent="0.3">
      <c r="B180" s="6">
        <v>98</v>
      </c>
      <c r="C180">
        <v>140</v>
      </c>
      <c r="D180">
        <v>183</v>
      </c>
      <c r="E180">
        <v>233</v>
      </c>
      <c r="F180">
        <v>271</v>
      </c>
      <c r="G180">
        <v>320</v>
      </c>
      <c r="H180">
        <v>361</v>
      </c>
      <c r="I180">
        <v>408</v>
      </c>
      <c r="J180" s="6">
        <v>91</v>
      </c>
      <c r="K180">
        <v>132</v>
      </c>
      <c r="L180">
        <v>177</v>
      </c>
      <c r="M180">
        <v>219</v>
      </c>
      <c r="N180">
        <v>273</v>
      </c>
      <c r="O180">
        <v>311</v>
      </c>
      <c r="P180">
        <v>359</v>
      </c>
      <c r="Q180" s="7">
        <v>393</v>
      </c>
      <c r="R180">
        <v>90</v>
      </c>
      <c r="S180">
        <v>132</v>
      </c>
      <c r="T180">
        <v>172</v>
      </c>
      <c r="U180">
        <v>218</v>
      </c>
      <c r="V180">
        <v>255</v>
      </c>
      <c r="W180">
        <v>308</v>
      </c>
      <c r="X180">
        <v>353</v>
      </c>
      <c r="Y180">
        <v>399</v>
      </c>
      <c r="Z180" s="6">
        <v>86</v>
      </c>
      <c r="AA180">
        <v>129</v>
      </c>
      <c r="AB180">
        <v>181</v>
      </c>
      <c r="AC180">
        <v>226</v>
      </c>
      <c r="AD180">
        <v>258</v>
      </c>
      <c r="AE180">
        <v>304</v>
      </c>
      <c r="AF180">
        <v>349</v>
      </c>
      <c r="AG180" s="7">
        <v>398</v>
      </c>
      <c r="AH180">
        <v>89</v>
      </c>
      <c r="AI180">
        <v>129</v>
      </c>
      <c r="AJ180">
        <v>178</v>
      </c>
      <c r="AK180">
        <v>225</v>
      </c>
      <c r="AL180">
        <v>267</v>
      </c>
      <c r="AM180">
        <v>307</v>
      </c>
      <c r="AN180">
        <v>351</v>
      </c>
      <c r="AO180" s="7">
        <v>397</v>
      </c>
    </row>
    <row r="181" spans="2:41" x14ac:dyDescent="0.3">
      <c r="B181" s="6">
        <v>95</v>
      </c>
      <c r="C181">
        <v>139</v>
      </c>
      <c r="D181">
        <v>183</v>
      </c>
      <c r="E181">
        <v>231</v>
      </c>
      <c r="F181">
        <v>280</v>
      </c>
      <c r="G181">
        <v>315</v>
      </c>
      <c r="H181">
        <v>359</v>
      </c>
      <c r="I181">
        <v>402</v>
      </c>
      <c r="J181" s="6">
        <v>87</v>
      </c>
      <c r="K181">
        <v>136</v>
      </c>
      <c r="L181">
        <v>179</v>
      </c>
      <c r="M181">
        <v>217</v>
      </c>
      <c r="N181">
        <v>266</v>
      </c>
      <c r="O181">
        <v>311</v>
      </c>
      <c r="P181">
        <v>360</v>
      </c>
      <c r="Q181" s="7">
        <v>396</v>
      </c>
      <c r="R181">
        <v>93</v>
      </c>
      <c r="S181">
        <v>134</v>
      </c>
      <c r="T181">
        <v>176</v>
      </c>
      <c r="U181">
        <v>219</v>
      </c>
      <c r="V181">
        <v>263</v>
      </c>
      <c r="W181">
        <v>309</v>
      </c>
      <c r="X181">
        <v>346</v>
      </c>
      <c r="Y181">
        <v>391</v>
      </c>
      <c r="Z181" s="6">
        <v>88</v>
      </c>
      <c r="AA181">
        <v>134</v>
      </c>
      <c r="AB181">
        <v>174</v>
      </c>
      <c r="AC181">
        <v>213</v>
      </c>
      <c r="AD181">
        <v>267</v>
      </c>
      <c r="AE181">
        <v>309</v>
      </c>
      <c r="AF181">
        <v>352</v>
      </c>
      <c r="AG181" s="7">
        <v>387</v>
      </c>
      <c r="AH181">
        <v>86</v>
      </c>
      <c r="AI181">
        <v>135</v>
      </c>
      <c r="AJ181">
        <v>177</v>
      </c>
      <c r="AK181">
        <v>218</v>
      </c>
      <c r="AL181">
        <v>264</v>
      </c>
      <c r="AM181">
        <v>307</v>
      </c>
      <c r="AN181">
        <v>353</v>
      </c>
      <c r="AO181" s="7">
        <v>397</v>
      </c>
    </row>
    <row r="182" spans="2:41" x14ac:dyDescent="0.3">
      <c r="B182" s="6">
        <v>98</v>
      </c>
      <c r="C182">
        <v>143</v>
      </c>
      <c r="D182">
        <v>188</v>
      </c>
      <c r="E182">
        <v>221</v>
      </c>
      <c r="F182">
        <v>278</v>
      </c>
      <c r="G182">
        <v>316</v>
      </c>
      <c r="H182">
        <v>357</v>
      </c>
      <c r="I182">
        <v>402</v>
      </c>
      <c r="J182" s="6">
        <v>87</v>
      </c>
      <c r="K182">
        <v>135</v>
      </c>
      <c r="L182">
        <v>172</v>
      </c>
      <c r="M182">
        <v>221</v>
      </c>
      <c r="N182">
        <v>262</v>
      </c>
      <c r="O182">
        <v>313</v>
      </c>
      <c r="P182">
        <v>349</v>
      </c>
      <c r="Q182" s="7">
        <v>403</v>
      </c>
      <c r="R182">
        <v>90</v>
      </c>
      <c r="S182">
        <v>137</v>
      </c>
      <c r="T182">
        <v>180</v>
      </c>
      <c r="U182">
        <v>219</v>
      </c>
      <c r="V182">
        <v>269</v>
      </c>
      <c r="W182">
        <v>310</v>
      </c>
      <c r="X182">
        <v>352</v>
      </c>
      <c r="Y182">
        <v>396</v>
      </c>
      <c r="Z182" s="6">
        <v>87</v>
      </c>
      <c r="AA182">
        <v>135</v>
      </c>
      <c r="AB182">
        <v>182</v>
      </c>
      <c r="AC182">
        <v>221</v>
      </c>
      <c r="AD182">
        <v>269</v>
      </c>
      <c r="AE182">
        <v>311</v>
      </c>
      <c r="AF182">
        <v>345</v>
      </c>
      <c r="AG182" s="7">
        <v>398</v>
      </c>
      <c r="AH182">
        <v>90</v>
      </c>
      <c r="AI182">
        <v>130</v>
      </c>
      <c r="AJ182">
        <v>184</v>
      </c>
      <c r="AK182">
        <v>221</v>
      </c>
      <c r="AL182">
        <v>260</v>
      </c>
      <c r="AM182">
        <v>312</v>
      </c>
      <c r="AN182">
        <v>350</v>
      </c>
      <c r="AO182" s="7">
        <v>403</v>
      </c>
    </row>
    <row r="183" spans="2:41" x14ac:dyDescent="0.3">
      <c r="B183" s="6">
        <v>96</v>
      </c>
      <c r="C183">
        <v>141</v>
      </c>
      <c r="D183">
        <v>187</v>
      </c>
      <c r="E183">
        <v>231</v>
      </c>
      <c r="F183">
        <v>277</v>
      </c>
      <c r="G183">
        <v>317</v>
      </c>
      <c r="H183">
        <v>358</v>
      </c>
      <c r="I183">
        <v>406</v>
      </c>
      <c r="J183" s="6">
        <v>89</v>
      </c>
      <c r="K183">
        <v>135</v>
      </c>
      <c r="L183">
        <v>175</v>
      </c>
      <c r="M183">
        <v>216</v>
      </c>
      <c r="N183">
        <v>269</v>
      </c>
      <c r="O183">
        <v>305</v>
      </c>
      <c r="P183">
        <v>357</v>
      </c>
      <c r="Q183" s="7">
        <v>397</v>
      </c>
      <c r="R183">
        <v>90</v>
      </c>
      <c r="S183">
        <v>133</v>
      </c>
      <c r="T183">
        <v>174</v>
      </c>
      <c r="U183">
        <v>218</v>
      </c>
      <c r="V183">
        <v>269</v>
      </c>
      <c r="W183">
        <v>312</v>
      </c>
      <c r="X183">
        <v>349</v>
      </c>
      <c r="Y183">
        <v>393</v>
      </c>
      <c r="Z183" s="6">
        <v>83</v>
      </c>
      <c r="AA183">
        <v>125</v>
      </c>
      <c r="AB183">
        <v>172</v>
      </c>
      <c r="AC183">
        <v>222</v>
      </c>
      <c r="AD183">
        <v>270</v>
      </c>
      <c r="AE183">
        <v>304</v>
      </c>
      <c r="AF183">
        <v>350</v>
      </c>
      <c r="AG183" s="7">
        <v>399</v>
      </c>
      <c r="AH183">
        <v>88</v>
      </c>
      <c r="AI183">
        <v>130</v>
      </c>
      <c r="AJ183">
        <v>176</v>
      </c>
      <c r="AK183">
        <v>219</v>
      </c>
      <c r="AL183">
        <v>270</v>
      </c>
      <c r="AM183">
        <v>305</v>
      </c>
      <c r="AN183">
        <v>354</v>
      </c>
      <c r="AO183" s="7">
        <v>398</v>
      </c>
    </row>
    <row r="184" spans="2:41" x14ac:dyDescent="0.3">
      <c r="B184" s="6">
        <v>94</v>
      </c>
      <c r="C184">
        <v>141</v>
      </c>
      <c r="D184">
        <v>183</v>
      </c>
      <c r="E184">
        <v>233</v>
      </c>
      <c r="F184">
        <v>272</v>
      </c>
      <c r="G184">
        <v>317</v>
      </c>
      <c r="H184">
        <v>361</v>
      </c>
      <c r="I184">
        <v>405</v>
      </c>
      <c r="J184" s="6">
        <v>88</v>
      </c>
      <c r="K184">
        <v>130</v>
      </c>
      <c r="L184">
        <v>179</v>
      </c>
      <c r="M184">
        <v>217</v>
      </c>
      <c r="N184">
        <v>265</v>
      </c>
      <c r="O184">
        <v>305</v>
      </c>
      <c r="P184">
        <v>355</v>
      </c>
      <c r="Q184" s="7">
        <v>402</v>
      </c>
      <c r="R184">
        <v>86</v>
      </c>
      <c r="S184">
        <v>128</v>
      </c>
      <c r="T184">
        <v>185</v>
      </c>
      <c r="U184">
        <v>218</v>
      </c>
      <c r="V184">
        <v>274</v>
      </c>
      <c r="W184">
        <v>305</v>
      </c>
      <c r="X184">
        <v>344</v>
      </c>
      <c r="Y184">
        <v>399</v>
      </c>
      <c r="Z184" s="6">
        <v>88</v>
      </c>
      <c r="AA184">
        <v>130</v>
      </c>
      <c r="AB184">
        <v>170</v>
      </c>
      <c r="AC184">
        <v>220</v>
      </c>
      <c r="AD184">
        <v>265</v>
      </c>
      <c r="AE184">
        <v>302</v>
      </c>
      <c r="AF184">
        <v>355</v>
      </c>
      <c r="AG184" s="7">
        <v>389</v>
      </c>
      <c r="AH184">
        <v>91</v>
      </c>
      <c r="AI184">
        <v>128</v>
      </c>
      <c r="AJ184">
        <v>175</v>
      </c>
      <c r="AK184">
        <v>217</v>
      </c>
      <c r="AL184">
        <v>264</v>
      </c>
      <c r="AM184">
        <v>308</v>
      </c>
      <c r="AN184">
        <v>354</v>
      </c>
      <c r="AO184" s="7">
        <v>400</v>
      </c>
    </row>
    <row r="185" spans="2:41" x14ac:dyDescent="0.3">
      <c r="B185" s="6">
        <v>95</v>
      </c>
      <c r="C185">
        <v>138</v>
      </c>
      <c r="D185">
        <v>185</v>
      </c>
      <c r="E185">
        <v>230</v>
      </c>
      <c r="F185">
        <v>275</v>
      </c>
      <c r="G185">
        <v>317</v>
      </c>
      <c r="H185">
        <v>356</v>
      </c>
      <c r="I185">
        <v>399</v>
      </c>
      <c r="J185" s="6">
        <v>86</v>
      </c>
      <c r="K185">
        <v>136</v>
      </c>
      <c r="L185">
        <v>177</v>
      </c>
      <c r="M185">
        <v>222</v>
      </c>
      <c r="N185">
        <v>267</v>
      </c>
      <c r="O185">
        <v>308</v>
      </c>
      <c r="P185">
        <v>355</v>
      </c>
      <c r="Q185" s="7">
        <v>397</v>
      </c>
      <c r="R185">
        <v>86</v>
      </c>
      <c r="S185">
        <v>131</v>
      </c>
      <c r="T185">
        <v>178</v>
      </c>
      <c r="U185">
        <v>223</v>
      </c>
      <c r="V185">
        <v>266</v>
      </c>
      <c r="W185">
        <v>310</v>
      </c>
      <c r="X185">
        <v>352</v>
      </c>
      <c r="Y185">
        <v>399</v>
      </c>
      <c r="Z185" s="6">
        <v>89</v>
      </c>
      <c r="AA185">
        <v>132</v>
      </c>
      <c r="AB185">
        <v>175</v>
      </c>
      <c r="AC185">
        <v>220</v>
      </c>
      <c r="AD185">
        <v>261</v>
      </c>
      <c r="AE185">
        <v>310</v>
      </c>
      <c r="AF185">
        <v>357</v>
      </c>
      <c r="AG185" s="7">
        <v>394</v>
      </c>
      <c r="AH185">
        <v>88</v>
      </c>
      <c r="AI185">
        <v>131</v>
      </c>
      <c r="AJ185">
        <v>176</v>
      </c>
      <c r="AK185">
        <v>219</v>
      </c>
      <c r="AL185">
        <v>260</v>
      </c>
      <c r="AM185">
        <v>313</v>
      </c>
      <c r="AN185">
        <v>348</v>
      </c>
      <c r="AO185" s="7">
        <v>403</v>
      </c>
    </row>
    <row r="186" spans="2:41" x14ac:dyDescent="0.3">
      <c r="B186" s="6">
        <v>93</v>
      </c>
      <c r="C186">
        <v>137</v>
      </c>
      <c r="D186">
        <v>190</v>
      </c>
      <c r="E186">
        <v>226</v>
      </c>
      <c r="F186">
        <v>270</v>
      </c>
      <c r="G186">
        <v>312</v>
      </c>
      <c r="H186">
        <v>362</v>
      </c>
      <c r="I186">
        <v>398</v>
      </c>
      <c r="J186" s="6">
        <v>88</v>
      </c>
      <c r="K186">
        <v>135</v>
      </c>
      <c r="L186">
        <v>180</v>
      </c>
      <c r="M186">
        <v>229</v>
      </c>
      <c r="N186">
        <v>265</v>
      </c>
      <c r="O186">
        <v>306</v>
      </c>
      <c r="P186">
        <v>354</v>
      </c>
      <c r="Q186" s="7">
        <v>402</v>
      </c>
      <c r="R186">
        <v>86</v>
      </c>
      <c r="S186">
        <v>128</v>
      </c>
      <c r="T186">
        <v>179</v>
      </c>
      <c r="U186">
        <v>219</v>
      </c>
      <c r="V186">
        <v>269</v>
      </c>
      <c r="W186">
        <v>311</v>
      </c>
      <c r="X186">
        <v>355</v>
      </c>
      <c r="Y186">
        <v>391</v>
      </c>
      <c r="Z186" s="6">
        <v>90</v>
      </c>
      <c r="AA186">
        <v>136</v>
      </c>
      <c r="AB186">
        <v>179</v>
      </c>
      <c r="AC186">
        <v>214</v>
      </c>
      <c r="AD186">
        <v>264</v>
      </c>
      <c r="AE186">
        <v>311</v>
      </c>
      <c r="AF186">
        <v>355</v>
      </c>
      <c r="AG186" s="7">
        <v>406</v>
      </c>
      <c r="AH186">
        <v>87</v>
      </c>
      <c r="AI186">
        <v>130</v>
      </c>
      <c r="AJ186">
        <v>172</v>
      </c>
      <c r="AK186">
        <v>221</v>
      </c>
      <c r="AL186">
        <v>257</v>
      </c>
      <c r="AM186">
        <v>310</v>
      </c>
      <c r="AN186">
        <v>358</v>
      </c>
      <c r="AO186" s="7">
        <v>397</v>
      </c>
    </row>
    <row r="187" spans="2:41" x14ac:dyDescent="0.3">
      <c r="B187" s="6">
        <v>95</v>
      </c>
      <c r="C187">
        <v>139</v>
      </c>
      <c r="D187">
        <v>187</v>
      </c>
      <c r="E187">
        <v>232</v>
      </c>
      <c r="F187">
        <v>272</v>
      </c>
      <c r="G187">
        <v>314</v>
      </c>
      <c r="H187">
        <v>355</v>
      </c>
      <c r="I187">
        <v>407</v>
      </c>
      <c r="J187" s="6">
        <v>89</v>
      </c>
      <c r="K187">
        <v>131</v>
      </c>
      <c r="L187">
        <v>172</v>
      </c>
      <c r="M187">
        <v>220</v>
      </c>
      <c r="N187">
        <v>259</v>
      </c>
      <c r="O187">
        <v>324</v>
      </c>
      <c r="P187">
        <v>354</v>
      </c>
      <c r="Q187" s="7">
        <v>397</v>
      </c>
      <c r="R187">
        <v>91</v>
      </c>
      <c r="S187">
        <v>134</v>
      </c>
      <c r="T187">
        <v>177</v>
      </c>
      <c r="U187">
        <v>219</v>
      </c>
      <c r="V187">
        <v>262</v>
      </c>
      <c r="W187">
        <v>309</v>
      </c>
      <c r="X187">
        <v>351</v>
      </c>
      <c r="Y187">
        <v>394</v>
      </c>
      <c r="Z187" s="6">
        <v>91</v>
      </c>
      <c r="AA187">
        <v>136</v>
      </c>
      <c r="AB187">
        <v>176</v>
      </c>
      <c r="AC187">
        <v>217</v>
      </c>
      <c r="AD187">
        <v>269</v>
      </c>
      <c r="AE187">
        <v>305</v>
      </c>
      <c r="AF187">
        <v>345</v>
      </c>
      <c r="AG187" s="7">
        <v>405</v>
      </c>
      <c r="AH187">
        <v>89</v>
      </c>
      <c r="AI187">
        <v>130</v>
      </c>
      <c r="AJ187">
        <v>176</v>
      </c>
      <c r="AK187">
        <v>220</v>
      </c>
      <c r="AL187">
        <v>263</v>
      </c>
      <c r="AM187">
        <v>308</v>
      </c>
      <c r="AN187">
        <v>347</v>
      </c>
      <c r="AO187" s="7">
        <v>389</v>
      </c>
    </row>
    <row r="188" spans="2:41" x14ac:dyDescent="0.3">
      <c r="B188" s="6">
        <v>98</v>
      </c>
      <c r="C188">
        <v>140</v>
      </c>
      <c r="D188">
        <v>188</v>
      </c>
      <c r="E188">
        <v>230</v>
      </c>
      <c r="F188">
        <v>277</v>
      </c>
      <c r="G188">
        <v>313</v>
      </c>
      <c r="H188">
        <v>360</v>
      </c>
      <c r="I188">
        <v>403</v>
      </c>
      <c r="J188" s="6">
        <v>89</v>
      </c>
      <c r="K188">
        <v>132</v>
      </c>
      <c r="L188">
        <v>173</v>
      </c>
      <c r="M188">
        <v>221</v>
      </c>
      <c r="N188">
        <v>269</v>
      </c>
      <c r="O188">
        <v>309</v>
      </c>
      <c r="P188">
        <v>353</v>
      </c>
      <c r="Q188" s="7">
        <v>409</v>
      </c>
      <c r="R188">
        <v>90</v>
      </c>
      <c r="S188">
        <v>132</v>
      </c>
      <c r="T188">
        <v>182</v>
      </c>
      <c r="U188">
        <v>224</v>
      </c>
      <c r="V188">
        <v>253</v>
      </c>
      <c r="W188">
        <v>313</v>
      </c>
      <c r="X188">
        <v>364</v>
      </c>
      <c r="Y188">
        <v>395</v>
      </c>
      <c r="Z188" s="6">
        <v>85</v>
      </c>
      <c r="AA188">
        <v>132</v>
      </c>
      <c r="AB188">
        <v>173</v>
      </c>
      <c r="AC188">
        <v>216</v>
      </c>
      <c r="AD188">
        <v>259</v>
      </c>
      <c r="AE188">
        <v>309</v>
      </c>
      <c r="AF188">
        <v>355</v>
      </c>
      <c r="AG188" s="7">
        <v>401</v>
      </c>
      <c r="AH188">
        <v>90</v>
      </c>
      <c r="AI188">
        <v>131</v>
      </c>
      <c r="AJ188">
        <v>172</v>
      </c>
      <c r="AK188">
        <v>215</v>
      </c>
      <c r="AL188">
        <v>259</v>
      </c>
      <c r="AM188">
        <v>309</v>
      </c>
      <c r="AN188">
        <v>347</v>
      </c>
      <c r="AO188" s="7">
        <v>397</v>
      </c>
    </row>
    <row r="189" spans="2:41" x14ac:dyDescent="0.3">
      <c r="B189" s="6">
        <v>98</v>
      </c>
      <c r="C189">
        <v>142</v>
      </c>
      <c r="D189">
        <v>188</v>
      </c>
      <c r="E189">
        <v>231</v>
      </c>
      <c r="F189">
        <v>279</v>
      </c>
      <c r="G189">
        <v>316</v>
      </c>
      <c r="H189">
        <v>368</v>
      </c>
      <c r="I189">
        <v>405</v>
      </c>
      <c r="J189" s="6">
        <v>89</v>
      </c>
      <c r="K189">
        <v>138</v>
      </c>
      <c r="L189">
        <v>179</v>
      </c>
      <c r="M189">
        <v>222</v>
      </c>
      <c r="N189">
        <v>263</v>
      </c>
      <c r="O189">
        <v>318</v>
      </c>
      <c r="P189">
        <v>347</v>
      </c>
      <c r="Q189" s="7">
        <v>400</v>
      </c>
      <c r="R189">
        <v>88</v>
      </c>
      <c r="S189">
        <v>129</v>
      </c>
      <c r="T189">
        <v>180</v>
      </c>
      <c r="U189">
        <v>219</v>
      </c>
      <c r="V189">
        <v>262</v>
      </c>
      <c r="W189">
        <v>310</v>
      </c>
      <c r="X189">
        <v>352</v>
      </c>
      <c r="Y189">
        <v>402</v>
      </c>
      <c r="Z189" s="6">
        <v>87</v>
      </c>
      <c r="AA189">
        <v>131</v>
      </c>
      <c r="AB189">
        <v>182</v>
      </c>
      <c r="AC189">
        <v>223</v>
      </c>
      <c r="AD189">
        <v>265</v>
      </c>
      <c r="AE189">
        <v>305</v>
      </c>
      <c r="AF189">
        <v>352</v>
      </c>
      <c r="AG189" s="7">
        <v>382</v>
      </c>
      <c r="AH189">
        <v>84</v>
      </c>
      <c r="AI189">
        <v>128</v>
      </c>
      <c r="AJ189">
        <v>166</v>
      </c>
      <c r="AK189">
        <v>219</v>
      </c>
      <c r="AL189">
        <v>269</v>
      </c>
      <c r="AM189">
        <v>306</v>
      </c>
      <c r="AN189">
        <v>350</v>
      </c>
      <c r="AO189" s="7">
        <v>390</v>
      </c>
    </row>
    <row r="190" spans="2:41" x14ac:dyDescent="0.3">
      <c r="B190" s="6">
        <v>94</v>
      </c>
      <c r="C190">
        <v>144</v>
      </c>
      <c r="D190">
        <v>185</v>
      </c>
      <c r="E190">
        <v>232</v>
      </c>
      <c r="F190">
        <v>278</v>
      </c>
      <c r="G190">
        <v>306</v>
      </c>
      <c r="H190">
        <v>360</v>
      </c>
      <c r="I190">
        <v>397</v>
      </c>
      <c r="J190" s="6">
        <v>89</v>
      </c>
      <c r="K190">
        <v>133</v>
      </c>
      <c r="L190">
        <v>181</v>
      </c>
      <c r="M190">
        <v>221</v>
      </c>
      <c r="N190">
        <v>263</v>
      </c>
      <c r="O190">
        <v>308</v>
      </c>
      <c r="P190">
        <v>353</v>
      </c>
      <c r="Q190" s="7">
        <v>396</v>
      </c>
      <c r="R190">
        <v>88</v>
      </c>
      <c r="S190">
        <v>128</v>
      </c>
      <c r="T190">
        <v>179</v>
      </c>
      <c r="U190">
        <v>218</v>
      </c>
      <c r="V190">
        <v>267</v>
      </c>
      <c r="W190">
        <v>301</v>
      </c>
      <c r="X190">
        <v>349</v>
      </c>
      <c r="Y190">
        <v>399</v>
      </c>
      <c r="Z190" s="6">
        <v>87</v>
      </c>
      <c r="AA190">
        <v>133</v>
      </c>
      <c r="AB190">
        <v>173</v>
      </c>
      <c r="AC190">
        <v>224</v>
      </c>
      <c r="AD190">
        <v>259</v>
      </c>
      <c r="AE190">
        <v>311</v>
      </c>
      <c r="AF190">
        <v>360</v>
      </c>
      <c r="AG190" s="7">
        <v>393</v>
      </c>
      <c r="AH190">
        <v>84</v>
      </c>
      <c r="AI190">
        <v>132</v>
      </c>
      <c r="AJ190">
        <v>168</v>
      </c>
      <c r="AK190">
        <v>224</v>
      </c>
      <c r="AL190">
        <v>263</v>
      </c>
      <c r="AM190">
        <v>302</v>
      </c>
      <c r="AN190">
        <v>358</v>
      </c>
      <c r="AO190" s="7">
        <v>395</v>
      </c>
    </row>
    <row r="191" spans="2:41" x14ac:dyDescent="0.3">
      <c r="B191" s="6">
        <v>99</v>
      </c>
      <c r="C191">
        <v>139</v>
      </c>
      <c r="D191">
        <v>185</v>
      </c>
      <c r="E191">
        <v>228</v>
      </c>
      <c r="F191">
        <v>275</v>
      </c>
      <c r="G191">
        <v>324</v>
      </c>
      <c r="H191">
        <v>358</v>
      </c>
      <c r="I191">
        <v>400</v>
      </c>
      <c r="J191" s="6">
        <v>88</v>
      </c>
      <c r="K191">
        <v>134</v>
      </c>
      <c r="L191">
        <v>183</v>
      </c>
      <c r="M191">
        <v>229</v>
      </c>
      <c r="N191">
        <v>262</v>
      </c>
      <c r="O191">
        <v>309</v>
      </c>
      <c r="P191">
        <v>352</v>
      </c>
      <c r="Q191" s="7">
        <v>398</v>
      </c>
      <c r="R191">
        <v>90</v>
      </c>
      <c r="S191">
        <v>127</v>
      </c>
      <c r="T191">
        <v>178</v>
      </c>
      <c r="U191">
        <v>223</v>
      </c>
      <c r="V191">
        <v>266</v>
      </c>
      <c r="W191">
        <v>314</v>
      </c>
      <c r="X191">
        <v>354</v>
      </c>
      <c r="Y191">
        <v>396</v>
      </c>
      <c r="Z191" s="6">
        <v>92</v>
      </c>
      <c r="AA191">
        <v>127</v>
      </c>
      <c r="AB191">
        <v>174</v>
      </c>
      <c r="AC191">
        <v>220</v>
      </c>
      <c r="AD191">
        <v>257</v>
      </c>
      <c r="AE191">
        <v>298</v>
      </c>
      <c r="AF191">
        <v>351</v>
      </c>
      <c r="AG191" s="7">
        <v>385</v>
      </c>
      <c r="AH191">
        <v>87</v>
      </c>
      <c r="AI191">
        <v>135</v>
      </c>
      <c r="AJ191">
        <v>179</v>
      </c>
      <c r="AK191">
        <v>217</v>
      </c>
      <c r="AL191">
        <v>258</v>
      </c>
      <c r="AM191">
        <v>304</v>
      </c>
      <c r="AN191">
        <v>352</v>
      </c>
      <c r="AO191" s="7">
        <v>396</v>
      </c>
    </row>
    <row r="192" spans="2:41" x14ac:dyDescent="0.3">
      <c r="B192" s="6">
        <v>98</v>
      </c>
      <c r="C192">
        <v>143</v>
      </c>
      <c r="D192">
        <v>187</v>
      </c>
      <c r="E192">
        <v>227</v>
      </c>
      <c r="F192">
        <v>274</v>
      </c>
      <c r="G192">
        <v>313</v>
      </c>
      <c r="H192">
        <v>360</v>
      </c>
      <c r="I192">
        <v>394</v>
      </c>
      <c r="J192" s="6">
        <v>88</v>
      </c>
      <c r="K192">
        <v>131</v>
      </c>
      <c r="L192">
        <v>173</v>
      </c>
      <c r="M192">
        <v>223</v>
      </c>
      <c r="N192">
        <v>266</v>
      </c>
      <c r="O192">
        <v>305</v>
      </c>
      <c r="P192">
        <v>349</v>
      </c>
      <c r="Q192" s="7">
        <v>391</v>
      </c>
      <c r="R192">
        <v>84</v>
      </c>
      <c r="S192">
        <v>137</v>
      </c>
      <c r="T192">
        <v>175</v>
      </c>
      <c r="U192">
        <v>209</v>
      </c>
      <c r="V192">
        <v>265</v>
      </c>
      <c r="W192">
        <v>311</v>
      </c>
      <c r="X192">
        <v>352</v>
      </c>
      <c r="Y192">
        <v>400</v>
      </c>
      <c r="Z192" s="6">
        <v>91</v>
      </c>
      <c r="AA192">
        <v>129</v>
      </c>
      <c r="AB192">
        <v>177</v>
      </c>
      <c r="AC192">
        <v>218</v>
      </c>
      <c r="AD192">
        <v>261</v>
      </c>
      <c r="AE192">
        <v>310</v>
      </c>
      <c r="AF192">
        <v>349</v>
      </c>
      <c r="AG192" s="7">
        <v>399</v>
      </c>
      <c r="AH192">
        <v>84</v>
      </c>
      <c r="AI192">
        <v>132</v>
      </c>
      <c r="AJ192">
        <v>171</v>
      </c>
      <c r="AK192">
        <v>220</v>
      </c>
      <c r="AL192">
        <v>264</v>
      </c>
      <c r="AM192">
        <v>308</v>
      </c>
      <c r="AN192">
        <v>355</v>
      </c>
      <c r="AO192" s="7">
        <v>393</v>
      </c>
    </row>
    <row r="193" spans="2:41" x14ac:dyDescent="0.3">
      <c r="B193" s="6">
        <v>95</v>
      </c>
      <c r="C193">
        <v>144</v>
      </c>
      <c r="D193">
        <v>188</v>
      </c>
      <c r="E193">
        <v>236</v>
      </c>
      <c r="F193">
        <v>267</v>
      </c>
      <c r="G193">
        <v>311</v>
      </c>
      <c r="H193">
        <v>358</v>
      </c>
      <c r="I193">
        <v>411</v>
      </c>
      <c r="J193" s="6">
        <v>87</v>
      </c>
      <c r="K193">
        <v>133</v>
      </c>
      <c r="L193">
        <v>167</v>
      </c>
      <c r="M193">
        <v>217</v>
      </c>
      <c r="N193">
        <v>264</v>
      </c>
      <c r="O193">
        <v>311</v>
      </c>
      <c r="P193">
        <v>356</v>
      </c>
      <c r="Q193" s="7">
        <v>404</v>
      </c>
      <c r="R193">
        <v>92</v>
      </c>
      <c r="S193">
        <v>133</v>
      </c>
      <c r="T193">
        <v>175</v>
      </c>
      <c r="U193">
        <v>229</v>
      </c>
      <c r="V193">
        <v>272</v>
      </c>
      <c r="W193">
        <v>304</v>
      </c>
      <c r="X193">
        <v>359</v>
      </c>
      <c r="Y193">
        <v>391</v>
      </c>
      <c r="Z193" s="6">
        <v>87</v>
      </c>
      <c r="AA193">
        <v>134</v>
      </c>
      <c r="AB193">
        <v>174</v>
      </c>
      <c r="AC193">
        <v>214</v>
      </c>
      <c r="AD193">
        <v>260</v>
      </c>
      <c r="AE193">
        <v>311</v>
      </c>
      <c r="AF193">
        <v>347</v>
      </c>
      <c r="AG193" s="7">
        <v>394</v>
      </c>
      <c r="AH193">
        <v>88</v>
      </c>
      <c r="AI193">
        <v>132</v>
      </c>
      <c r="AJ193">
        <v>181</v>
      </c>
      <c r="AK193">
        <v>227</v>
      </c>
      <c r="AL193">
        <v>270</v>
      </c>
      <c r="AM193">
        <v>308</v>
      </c>
      <c r="AN193">
        <v>352</v>
      </c>
      <c r="AO193" s="7">
        <v>397</v>
      </c>
    </row>
    <row r="194" spans="2:41" x14ac:dyDescent="0.3">
      <c r="B194" s="6">
        <v>98</v>
      </c>
      <c r="C194">
        <v>137</v>
      </c>
      <c r="D194">
        <v>183</v>
      </c>
      <c r="E194">
        <v>223</v>
      </c>
      <c r="F194">
        <v>274</v>
      </c>
      <c r="G194">
        <v>310</v>
      </c>
      <c r="H194">
        <v>361</v>
      </c>
      <c r="I194">
        <v>404</v>
      </c>
      <c r="J194" s="6">
        <v>87</v>
      </c>
      <c r="K194">
        <v>131</v>
      </c>
      <c r="L194">
        <v>176</v>
      </c>
      <c r="M194">
        <v>233</v>
      </c>
      <c r="N194">
        <v>265</v>
      </c>
      <c r="O194">
        <v>308</v>
      </c>
      <c r="P194">
        <v>356</v>
      </c>
      <c r="Q194" s="7">
        <v>394</v>
      </c>
      <c r="R194">
        <v>84</v>
      </c>
      <c r="S194">
        <v>128</v>
      </c>
      <c r="T194">
        <v>180</v>
      </c>
      <c r="U194">
        <v>221</v>
      </c>
      <c r="V194">
        <v>267</v>
      </c>
      <c r="W194">
        <v>306</v>
      </c>
      <c r="X194">
        <v>356</v>
      </c>
      <c r="Y194">
        <v>395</v>
      </c>
      <c r="Z194" s="6">
        <v>89</v>
      </c>
      <c r="AA194">
        <v>126</v>
      </c>
      <c r="AB194">
        <v>175</v>
      </c>
      <c r="AC194">
        <v>221</v>
      </c>
      <c r="AD194">
        <v>261</v>
      </c>
      <c r="AE194">
        <v>312</v>
      </c>
      <c r="AF194">
        <v>347</v>
      </c>
      <c r="AG194" s="7">
        <v>390</v>
      </c>
      <c r="AH194">
        <v>89</v>
      </c>
      <c r="AI194">
        <v>129</v>
      </c>
      <c r="AJ194">
        <v>174</v>
      </c>
      <c r="AK194">
        <v>217</v>
      </c>
      <c r="AL194">
        <v>264</v>
      </c>
      <c r="AM194">
        <v>312</v>
      </c>
      <c r="AN194">
        <v>354</v>
      </c>
      <c r="AO194" s="7">
        <v>387</v>
      </c>
    </row>
    <row r="195" spans="2:41" x14ac:dyDescent="0.3">
      <c r="B195" s="6">
        <v>94</v>
      </c>
      <c r="C195">
        <v>146</v>
      </c>
      <c r="D195">
        <v>184</v>
      </c>
      <c r="E195">
        <v>230</v>
      </c>
      <c r="F195">
        <v>267</v>
      </c>
      <c r="G195">
        <v>311</v>
      </c>
      <c r="H195">
        <v>366</v>
      </c>
      <c r="I195">
        <v>415</v>
      </c>
      <c r="J195" s="6">
        <v>89</v>
      </c>
      <c r="K195">
        <v>135</v>
      </c>
      <c r="L195">
        <v>179</v>
      </c>
      <c r="M195">
        <v>224</v>
      </c>
      <c r="N195">
        <v>263</v>
      </c>
      <c r="O195">
        <v>316</v>
      </c>
      <c r="P195">
        <v>351</v>
      </c>
      <c r="Q195" s="7">
        <v>394</v>
      </c>
      <c r="R195">
        <v>91</v>
      </c>
      <c r="S195">
        <v>126</v>
      </c>
      <c r="T195">
        <v>183</v>
      </c>
      <c r="U195">
        <v>224</v>
      </c>
      <c r="V195">
        <v>270</v>
      </c>
      <c r="W195">
        <v>312</v>
      </c>
      <c r="X195">
        <v>359</v>
      </c>
      <c r="Y195">
        <v>401</v>
      </c>
      <c r="Z195" s="6">
        <v>88</v>
      </c>
      <c r="AA195">
        <v>130</v>
      </c>
      <c r="AB195">
        <v>181</v>
      </c>
      <c r="AC195">
        <v>223</v>
      </c>
      <c r="AD195">
        <v>264</v>
      </c>
      <c r="AE195">
        <v>308</v>
      </c>
      <c r="AF195">
        <v>354</v>
      </c>
      <c r="AG195" s="7">
        <v>395</v>
      </c>
      <c r="AH195">
        <v>88</v>
      </c>
      <c r="AI195">
        <v>130</v>
      </c>
      <c r="AJ195">
        <v>178</v>
      </c>
      <c r="AK195">
        <v>223</v>
      </c>
      <c r="AL195">
        <v>261</v>
      </c>
      <c r="AM195">
        <v>306</v>
      </c>
      <c r="AN195">
        <v>355</v>
      </c>
      <c r="AO195" s="7">
        <v>395</v>
      </c>
    </row>
    <row r="196" spans="2:41" x14ac:dyDescent="0.3">
      <c r="B196" s="6">
        <v>96</v>
      </c>
      <c r="C196">
        <v>144</v>
      </c>
      <c r="D196">
        <v>185</v>
      </c>
      <c r="E196">
        <v>234</v>
      </c>
      <c r="F196">
        <v>266</v>
      </c>
      <c r="G196">
        <v>309</v>
      </c>
      <c r="H196">
        <v>360</v>
      </c>
      <c r="I196">
        <v>404</v>
      </c>
      <c r="J196" s="6">
        <v>88</v>
      </c>
      <c r="K196">
        <v>130</v>
      </c>
      <c r="L196">
        <v>171</v>
      </c>
      <c r="M196">
        <v>223</v>
      </c>
      <c r="N196">
        <v>263</v>
      </c>
      <c r="O196">
        <v>308</v>
      </c>
      <c r="P196">
        <v>352</v>
      </c>
      <c r="Q196" s="7">
        <v>395</v>
      </c>
      <c r="R196">
        <v>86</v>
      </c>
      <c r="S196">
        <v>134</v>
      </c>
      <c r="T196">
        <v>177</v>
      </c>
      <c r="U196">
        <v>222</v>
      </c>
      <c r="V196">
        <v>269</v>
      </c>
      <c r="W196">
        <v>302</v>
      </c>
      <c r="X196">
        <v>362</v>
      </c>
      <c r="Y196">
        <v>397</v>
      </c>
      <c r="Z196" s="6">
        <v>90</v>
      </c>
      <c r="AA196">
        <v>132</v>
      </c>
      <c r="AB196">
        <v>185</v>
      </c>
      <c r="AC196">
        <v>215</v>
      </c>
      <c r="AD196">
        <v>265</v>
      </c>
      <c r="AE196">
        <v>301</v>
      </c>
      <c r="AF196">
        <v>353</v>
      </c>
      <c r="AG196" s="7">
        <v>401</v>
      </c>
      <c r="AH196">
        <v>86</v>
      </c>
      <c r="AI196">
        <v>132</v>
      </c>
      <c r="AJ196">
        <v>172</v>
      </c>
      <c r="AK196">
        <v>213</v>
      </c>
      <c r="AL196">
        <v>262</v>
      </c>
      <c r="AM196">
        <v>313</v>
      </c>
      <c r="AN196">
        <v>357</v>
      </c>
      <c r="AO196" s="7">
        <v>398</v>
      </c>
    </row>
    <row r="197" spans="2:41" x14ac:dyDescent="0.3">
      <c r="B197" s="6">
        <v>94</v>
      </c>
      <c r="C197">
        <v>135</v>
      </c>
      <c r="D197">
        <v>183</v>
      </c>
      <c r="E197">
        <v>230</v>
      </c>
      <c r="F197">
        <v>273</v>
      </c>
      <c r="G197">
        <v>313</v>
      </c>
      <c r="H197">
        <v>362</v>
      </c>
      <c r="I197">
        <v>395</v>
      </c>
      <c r="J197" s="6">
        <v>86</v>
      </c>
      <c r="K197">
        <v>133</v>
      </c>
      <c r="L197">
        <v>182</v>
      </c>
      <c r="M197">
        <v>222</v>
      </c>
      <c r="N197">
        <v>261</v>
      </c>
      <c r="O197">
        <v>305</v>
      </c>
      <c r="P197">
        <v>354</v>
      </c>
      <c r="Q197" s="7">
        <v>401</v>
      </c>
      <c r="R197">
        <v>86</v>
      </c>
      <c r="S197">
        <v>130</v>
      </c>
      <c r="T197">
        <v>177</v>
      </c>
      <c r="U197">
        <v>220</v>
      </c>
      <c r="V197">
        <v>269</v>
      </c>
      <c r="W197">
        <v>301</v>
      </c>
      <c r="X197">
        <v>355</v>
      </c>
      <c r="Y197">
        <v>392</v>
      </c>
      <c r="Z197" s="6">
        <v>88</v>
      </c>
      <c r="AA197">
        <v>134</v>
      </c>
      <c r="AB197">
        <v>177</v>
      </c>
      <c r="AC197">
        <v>228</v>
      </c>
      <c r="AD197">
        <v>262</v>
      </c>
      <c r="AE197">
        <v>305</v>
      </c>
      <c r="AF197">
        <v>362</v>
      </c>
      <c r="AG197" s="7">
        <v>404</v>
      </c>
      <c r="AH197">
        <v>89</v>
      </c>
      <c r="AI197">
        <v>136</v>
      </c>
      <c r="AJ197">
        <v>175</v>
      </c>
      <c r="AK197">
        <v>226</v>
      </c>
      <c r="AL197">
        <v>266</v>
      </c>
      <c r="AM197">
        <v>310</v>
      </c>
      <c r="AN197">
        <v>353</v>
      </c>
      <c r="AO197" s="7">
        <v>390</v>
      </c>
    </row>
    <row r="198" spans="2:41" x14ac:dyDescent="0.3">
      <c r="B198" s="6">
        <v>96</v>
      </c>
      <c r="C198">
        <v>140</v>
      </c>
      <c r="D198">
        <v>188</v>
      </c>
      <c r="E198">
        <v>229</v>
      </c>
      <c r="F198">
        <v>265</v>
      </c>
      <c r="G198">
        <v>323</v>
      </c>
      <c r="H198">
        <v>365</v>
      </c>
      <c r="I198">
        <v>408</v>
      </c>
      <c r="J198" s="6">
        <v>85</v>
      </c>
      <c r="K198">
        <v>139</v>
      </c>
      <c r="L198">
        <v>177</v>
      </c>
      <c r="M198">
        <v>216</v>
      </c>
      <c r="N198">
        <v>265</v>
      </c>
      <c r="O198">
        <v>310</v>
      </c>
      <c r="P198">
        <v>361</v>
      </c>
      <c r="Q198" s="7">
        <v>396</v>
      </c>
      <c r="R198">
        <v>91</v>
      </c>
      <c r="S198">
        <v>132</v>
      </c>
      <c r="T198">
        <v>170</v>
      </c>
      <c r="U198">
        <v>222</v>
      </c>
      <c r="V198">
        <v>269</v>
      </c>
      <c r="W198">
        <v>313</v>
      </c>
      <c r="X198">
        <v>353</v>
      </c>
      <c r="Y198">
        <v>392</v>
      </c>
      <c r="Z198" s="6">
        <v>86</v>
      </c>
      <c r="AA198">
        <v>130</v>
      </c>
      <c r="AB198">
        <v>174</v>
      </c>
      <c r="AC198">
        <v>221</v>
      </c>
      <c r="AD198">
        <v>263</v>
      </c>
      <c r="AE198">
        <v>308</v>
      </c>
      <c r="AF198">
        <v>354</v>
      </c>
      <c r="AG198" s="7">
        <v>392</v>
      </c>
      <c r="AH198">
        <v>85</v>
      </c>
      <c r="AI198">
        <v>130</v>
      </c>
      <c r="AJ198">
        <v>176</v>
      </c>
      <c r="AK198">
        <v>225</v>
      </c>
      <c r="AL198">
        <v>268</v>
      </c>
      <c r="AM198">
        <v>306</v>
      </c>
      <c r="AN198">
        <v>350</v>
      </c>
      <c r="AO198" s="7">
        <v>393</v>
      </c>
    </row>
    <row r="199" spans="2:41" x14ac:dyDescent="0.3">
      <c r="B199" s="6">
        <v>96</v>
      </c>
      <c r="C199">
        <v>139</v>
      </c>
      <c r="D199">
        <v>180</v>
      </c>
      <c r="E199">
        <v>224</v>
      </c>
      <c r="F199">
        <v>272</v>
      </c>
      <c r="G199">
        <v>306</v>
      </c>
      <c r="H199">
        <v>354</v>
      </c>
      <c r="I199">
        <v>393</v>
      </c>
      <c r="J199" s="6">
        <v>92</v>
      </c>
      <c r="K199">
        <v>132</v>
      </c>
      <c r="L199">
        <v>176</v>
      </c>
      <c r="M199">
        <v>219</v>
      </c>
      <c r="N199">
        <v>264</v>
      </c>
      <c r="O199">
        <v>306</v>
      </c>
      <c r="P199">
        <v>351</v>
      </c>
      <c r="Q199" s="7">
        <v>409</v>
      </c>
      <c r="R199">
        <v>86</v>
      </c>
      <c r="S199">
        <v>133</v>
      </c>
      <c r="T199">
        <v>172</v>
      </c>
      <c r="U199">
        <v>216</v>
      </c>
      <c r="V199">
        <v>270</v>
      </c>
      <c r="W199">
        <v>305</v>
      </c>
      <c r="X199">
        <v>350</v>
      </c>
      <c r="Y199">
        <v>399</v>
      </c>
      <c r="Z199" s="6">
        <v>91</v>
      </c>
      <c r="AA199">
        <v>131</v>
      </c>
      <c r="AB199">
        <v>179</v>
      </c>
      <c r="AC199">
        <v>216</v>
      </c>
      <c r="AD199">
        <v>267</v>
      </c>
      <c r="AE199">
        <v>306</v>
      </c>
      <c r="AF199">
        <v>356</v>
      </c>
      <c r="AG199" s="7">
        <v>388</v>
      </c>
      <c r="AH199">
        <v>88</v>
      </c>
      <c r="AI199">
        <v>133</v>
      </c>
      <c r="AJ199">
        <v>176</v>
      </c>
      <c r="AK199">
        <v>219</v>
      </c>
      <c r="AL199">
        <v>263</v>
      </c>
      <c r="AM199">
        <v>305</v>
      </c>
      <c r="AN199">
        <v>343</v>
      </c>
      <c r="AO199" s="7">
        <v>398</v>
      </c>
    </row>
    <row r="200" spans="2:41" x14ac:dyDescent="0.3">
      <c r="B200" s="6">
        <v>95</v>
      </c>
      <c r="C200">
        <v>141</v>
      </c>
      <c r="D200">
        <v>179</v>
      </c>
      <c r="E200">
        <v>227</v>
      </c>
      <c r="F200">
        <v>274</v>
      </c>
      <c r="G200">
        <v>313</v>
      </c>
      <c r="H200">
        <v>357</v>
      </c>
      <c r="I200">
        <v>396</v>
      </c>
      <c r="J200" s="6">
        <v>87</v>
      </c>
      <c r="K200">
        <v>131</v>
      </c>
      <c r="L200">
        <v>177</v>
      </c>
      <c r="M200">
        <v>227</v>
      </c>
      <c r="N200">
        <v>258</v>
      </c>
      <c r="O200">
        <v>308</v>
      </c>
      <c r="P200">
        <v>350</v>
      </c>
      <c r="Q200" s="7">
        <v>398</v>
      </c>
      <c r="R200">
        <v>89</v>
      </c>
      <c r="S200">
        <v>133</v>
      </c>
      <c r="T200">
        <v>170</v>
      </c>
      <c r="U200">
        <v>221</v>
      </c>
      <c r="V200">
        <v>267</v>
      </c>
      <c r="W200">
        <v>312</v>
      </c>
      <c r="X200">
        <v>352</v>
      </c>
      <c r="Y200">
        <v>399</v>
      </c>
      <c r="Z200" s="6">
        <v>92</v>
      </c>
      <c r="AA200">
        <v>134</v>
      </c>
      <c r="AB200">
        <v>178</v>
      </c>
      <c r="AC200">
        <v>218</v>
      </c>
      <c r="AD200">
        <v>261</v>
      </c>
      <c r="AE200">
        <v>308</v>
      </c>
      <c r="AF200">
        <v>355</v>
      </c>
      <c r="AG200" s="7">
        <v>391</v>
      </c>
      <c r="AH200">
        <v>88</v>
      </c>
      <c r="AI200">
        <v>134</v>
      </c>
      <c r="AJ200">
        <v>172</v>
      </c>
      <c r="AK200">
        <v>228</v>
      </c>
      <c r="AL200">
        <v>263</v>
      </c>
      <c r="AM200">
        <v>310</v>
      </c>
      <c r="AN200">
        <v>347</v>
      </c>
      <c r="AO200" s="7">
        <v>399</v>
      </c>
    </row>
    <row r="201" spans="2:41" x14ac:dyDescent="0.3">
      <c r="B201" s="6">
        <v>96</v>
      </c>
      <c r="C201">
        <v>139</v>
      </c>
      <c r="D201">
        <v>187</v>
      </c>
      <c r="E201">
        <v>228</v>
      </c>
      <c r="F201">
        <v>274</v>
      </c>
      <c r="G201">
        <v>326</v>
      </c>
      <c r="H201">
        <v>354</v>
      </c>
      <c r="I201">
        <v>405</v>
      </c>
      <c r="J201" s="6">
        <v>94</v>
      </c>
      <c r="K201">
        <v>129</v>
      </c>
      <c r="L201">
        <v>179</v>
      </c>
      <c r="M201">
        <v>219</v>
      </c>
      <c r="N201">
        <v>266</v>
      </c>
      <c r="O201">
        <v>310</v>
      </c>
      <c r="P201">
        <v>347</v>
      </c>
      <c r="Q201" s="7">
        <v>391</v>
      </c>
      <c r="R201">
        <v>87</v>
      </c>
      <c r="S201">
        <v>133</v>
      </c>
      <c r="T201">
        <v>171</v>
      </c>
      <c r="U201">
        <v>218</v>
      </c>
      <c r="V201">
        <v>265</v>
      </c>
      <c r="W201">
        <v>311</v>
      </c>
      <c r="X201">
        <v>347</v>
      </c>
      <c r="Y201">
        <v>397</v>
      </c>
      <c r="Z201" s="6">
        <v>93</v>
      </c>
      <c r="AA201">
        <v>136</v>
      </c>
      <c r="AB201">
        <v>181</v>
      </c>
      <c r="AC201">
        <v>225</v>
      </c>
      <c r="AD201">
        <v>260</v>
      </c>
      <c r="AE201">
        <v>312</v>
      </c>
      <c r="AF201">
        <v>351</v>
      </c>
      <c r="AG201" s="7">
        <v>398</v>
      </c>
      <c r="AH201">
        <v>89</v>
      </c>
      <c r="AI201">
        <v>137</v>
      </c>
      <c r="AJ201">
        <v>177</v>
      </c>
      <c r="AK201">
        <v>220</v>
      </c>
      <c r="AL201">
        <v>260</v>
      </c>
      <c r="AM201">
        <v>312</v>
      </c>
      <c r="AN201">
        <v>362</v>
      </c>
      <c r="AO201" s="7">
        <v>409</v>
      </c>
    </row>
    <row r="202" spans="2:41" x14ac:dyDescent="0.3">
      <c r="B202" s="6">
        <v>97</v>
      </c>
      <c r="C202">
        <v>143</v>
      </c>
      <c r="D202">
        <v>186</v>
      </c>
      <c r="E202">
        <v>230</v>
      </c>
      <c r="F202">
        <v>271</v>
      </c>
      <c r="G202">
        <v>312</v>
      </c>
      <c r="H202">
        <v>355</v>
      </c>
      <c r="I202">
        <v>404</v>
      </c>
      <c r="J202" s="6">
        <v>90</v>
      </c>
      <c r="K202">
        <v>132</v>
      </c>
      <c r="L202">
        <v>177</v>
      </c>
      <c r="M202">
        <v>222</v>
      </c>
      <c r="N202">
        <v>269</v>
      </c>
      <c r="O202">
        <v>310</v>
      </c>
      <c r="P202">
        <v>357</v>
      </c>
      <c r="Q202" s="7">
        <v>392</v>
      </c>
      <c r="R202">
        <v>86</v>
      </c>
      <c r="S202">
        <v>137</v>
      </c>
      <c r="T202">
        <v>181</v>
      </c>
      <c r="U202">
        <v>216</v>
      </c>
      <c r="V202">
        <v>269</v>
      </c>
      <c r="W202">
        <v>303</v>
      </c>
      <c r="X202">
        <v>354</v>
      </c>
      <c r="Y202">
        <v>391</v>
      </c>
      <c r="Z202" s="6">
        <v>88</v>
      </c>
      <c r="AA202">
        <v>130</v>
      </c>
      <c r="AB202">
        <v>181</v>
      </c>
      <c r="AC202">
        <v>216</v>
      </c>
      <c r="AD202">
        <v>274</v>
      </c>
      <c r="AE202">
        <v>309</v>
      </c>
      <c r="AF202">
        <v>343</v>
      </c>
      <c r="AG202" s="7">
        <v>400</v>
      </c>
      <c r="AH202">
        <v>93</v>
      </c>
      <c r="AI202">
        <v>126</v>
      </c>
      <c r="AJ202">
        <v>175</v>
      </c>
      <c r="AK202">
        <v>225</v>
      </c>
      <c r="AL202">
        <v>265</v>
      </c>
      <c r="AM202">
        <v>300</v>
      </c>
      <c r="AN202">
        <v>350</v>
      </c>
      <c r="AO202" s="7">
        <v>395</v>
      </c>
    </row>
    <row r="203" spans="2:41" x14ac:dyDescent="0.3">
      <c r="B203" s="6">
        <v>94</v>
      </c>
      <c r="C203">
        <v>137</v>
      </c>
      <c r="D203">
        <v>184</v>
      </c>
      <c r="E203">
        <v>230</v>
      </c>
      <c r="F203">
        <v>274</v>
      </c>
      <c r="G203">
        <v>313</v>
      </c>
      <c r="H203">
        <v>361</v>
      </c>
      <c r="I203">
        <v>401</v>
      </c>
      <c r="J203" s="6">
        <v>90</v>
      </c>
      <c r="K203">
        <v>130</v>
      </c>
      <c r="L203">
        <v>179</v>
      </c>
      <c r="M203">
        <v>225</v>
      </c>
      <c r="N203">
        <v>265</v>
      </c>
      <c r="O203">
        <v>312</v>
      </c>
      <c r="P203">
        <v>355</v>
      </c>
      <c r="Q203" s="7">
        <v>398</v>
      </c>
      <c r="R203">
        <v>90</v>
      </c>
      <c r="S203">
        <v>129</v>
      </c>
      <c r="T203">
        <v>180</v>
      </c>
      <c r="U203">
        <v>217</v>
      </c>
      <c r="V203">
        <v>260</v>
      </c>
      <c r="W203">
        <v>306</v>
      </c>
      <c r="X203">
        <v>344</v>
      </c>
      <c r="Y203">
        <v>397</v>
      </c>
      <c r="Z203" s="6">
        <v>88</v>
      </c>
      <c r="AA203">
        <v>132</v>
      </c>
      <c r="AB203">
        <v>171</v>
      </c>
      <c r="AC203">
        <v>217</v>
      </c>
      <c r="AD203">
        <v>264</v>
      </c>
      <c r="AE203">
        <v>306</v>
      </c>
      <c r="AF203">
        <v>356</v>
      </c>
      <c r="AG203" s="7">
        <v>408</v>
      </c>
      <c r="AH203">
        <v>87</v>
      </c>
      <c r="AI203">
        <v>138</v>
      </c>
      <c r="AJ203">
        <v>175</v>
      </c>
      <c r="AK203">
        <v>215</v>
      </c>
      <c r="AL203">
        <v>265</v>
      </c>
      <c r="AM203">
        <v>312</v>
      </c>
      <c r="AN203">
        <v>356</v>
      </c>
      <c r="AO203" s="7">
        <v>393</v>
      </c>
    </row>
    <row r="204" spans="2:41" x14ac:dyDescent="0.3">
      <c r="B204" s="6">
        <v>93</v>
      </c>
      <c r="C204">
        <v>141</v>
      </c>
      <c r="D204">
        <v>184</v>
      </c>
      <c r="E204">
        <v>225</v>
      </c>
      <c r="F204">
        <v>276</v>
      </c>
      <c r="G204">
        <v>327</v>
      </c>
      <c r="H204">
        <v>362</v>
      </c>
      <c r="I204">
        <v>408</v>
      </c>
      <c r="J204" s="6">
        <v>90</v>
      </c>
      <c r="K204">
        <v>138</v>
      </c>
      <c r="L204">
        <v>174</v>
      </c>
      <c r="M204">
        <v>222</v>
      </c>
      <c r="N204">
        <v>261</v>
      </c>
      <c r="O204">
        <v>311</v>
      </c>
      <c r="P204">
        <v>356</v>
      </c>
      <c r="Q204" s="7">
        <v>404</v>
      </c>
      <c r="R204">
        <v>87</v>
      </c>
      <c r="S204">
        <v>132</v>
      </c>
      <c r="T204">
        <v>177</v>
      </c>
      <c r="U204">
        <v>219</v>
      </c>
      <c r="V204">
        <v>264</v>
      </c>
      <c r="W204">
        <v>301</v>
      </c>
      <c r="X204">
        <v>358</v>
      </c>
      <c r="Y204">
        <v>395</v>
      </c>
      <c r="Z204" s="6">
        <v>86</v>
      </c>
      <c r="AA204">
        <v>136</v>
      </c>
      <c r="AB204">
        <v>175</v>
      </c>
      <c r="AC204">
        <v>223</v>
      </c>
      <c r="AD204">
        <v>264</v>
      </c>
      <c r="AE204">
        <v>302</v>
      </c>
      <c r="AF204">
        <v>352</v>
      </c>
      <c r="AG204" s="7">
        <v>395</v>
      </c>
      <c r="AH204">
        <v>87</v>
      </c>
      <c r="AI204">
        <v>131</v>
      </c>
      <c r="AJ204">
        <v>172</v>
      </c>
      <c r="AK204">
        <v>216</v>
      </c>
      <c r="AL204">
        <v>258</v>
      </c>
      <c r="AM204">
        <v>303</v>
      </c>
      <c r="AN204">
        <v>344</v>
      </c>
      <c r="AO204" s="7">
        <v>398</v>
      </c>
    </row>
    <row r="205" spans="2:41" x14ac:dyDescent="0.3">
      <c r="B205" s="6">
        <v>97</v>
      </c>
      <c r="C205">
        <v>141</v>
      </c>
      <c r="D205">
        <v>188</v>
      </c>
      <c r="E205">
        <v>232</v>
      </c>
      <c r="F205">
        <v>272</v>
      </c>
      <c r="G205">
        <v>310</v>
      </c>
      <c r="H205">
        <v>364</v>
      </c>
      <c r="I205">
        <v>405</v>
      </c>
      <c r="J205" s="6">
        <v>84</v>
      </c>
      <c r="K205">
        <v>136</v>
      </c>
      <c r="L205">
        <v>177</v>
      </c>
      <c r="M205">
        <v>228</v>
      </c>
      <c r="N205">
        <v>268</v>
      </c>
      <c r="O205">
        <v>305</v>
      </c>
      <c r="P205">
        <v>351</v>
      </c>
      <c r="Q205" s="7">
        <v>402</v>
      </c>
      <c r="R205">
        <v>86</v>
      </c>
      <c r="S205">
        <v>133</v>
      </c>
      <c r="T205">
        <v>178</v>
      </c>
      <c r="U205">
        <v>222</v>
      </c>
      <c r="V205">
        <v>273</v>
      </c>
      <c r="W205">
        <v>312</v>
      </c>
      <c r="X205">
        <v>361</v>
      </c>
      <c r="Y205">
        <v>403</v>
      </c>
      <c r="Z205" s="6">
        <v>87</v>
      </c>
      <c r="AA205">
        <v>127</v>
      </c>
      <c r="AB205">
        <v>180</v>
      </c>
      <c r="AC205">
        <v>217</v>
      </c>
      <c r="AD205">
        <v>268</v>
      </c>
      <c r="AE205">
        <v>311</v>
      </c>
      <c r="AF205">
        <v>359</v>
      </c>
      <c r="AG205" s="7">
        <v>395</v>
      </c>
      <c r="AH205">
        <v>88</v>
      </c>
      <c r="AI205">
        <v>133</v>
      </c>
      <c r="AJ205">
        <v>183</v>
      </c>
      <c r="AK205">
        <v>222</v>
      </c>
      <c r="AL205">
        <v>268</v>
      </c>
      <c r="AM205">
        <v>306</v>
      </c>
      <c r="AN205">
        <v>352</v>
      </c>
      <c r="AO205" s="7">
        <v>394</v>
      </c>
    </row>
    <row r="206" spans="2:41" x14ac:dyDescent="0.3">
      <c r="B206" s="6">
        <v>99</v>
      </c>
      <c r="C206">
        <v>139</v>
      </c>
      <c r="D206">
        <v>183</v>
      </c>
      <c r="E206">
        <v>228</v>
      </c>
      <c r="F206">
        <v>270</v>
      </c>
      <c r="G206">
        <v>317</v>
      </c>
      <c r="H206">
        <v>355</v>
      </c>
      <c r="I206">
        <v>406</v>
      </c>
      <c r="J206" s="6">
        <v>92</v>
      </c>
      <c r="K206">
        <v>136</v>
      </c>
      <c r="L206">
        <v>179</v>
      </c>
      <c r="M206">
        <v>223</v>
      </c>
      <c r="N206">
        <v>262</v>
      </c>
      <c r="O206">
        <v>304</v>
      </c>
      <c r="P206">
        <v>353</v>
      </c>
      <c r="Q206" s="7">
        <v>406</v>
      </c>
      <c r="R206">
        <v>88</v>
      </c>
      <c r="S206">
        <v>129</v>
      </c>
      <c r="T206">
        <v>178</v>
      </c>
      <c r="U206">
        <v>215</v>
      </c>
      <c r="V206">
        <v>266</v>
      </c>
      <c r="W206">
        <v>305</v>
      </c>
      <c r="X206">
        <v>350</v>
      </c>
      <c r="Y206">
        <v>387</v>
      </c>
      <c r="Z206" s="6">
        <v>84</v>
      </c>
      <c r="AA206">
        <v>132</v>
      </c>
      <c r="AB206">
        <v>179</v>
      </c>
      <c r="AC206">
        <v>218</v>
      </c>
      <c r="AD206">
        <v>268</v>
      </c>
      <c r="AE206">
        <v>300</v>
      </c>
      <c r="AF206">
        <v>355</v>
      </c>
      <c r="AG206" s="7">
        <v>398</v>
      </c>
      <c r="AH206">
        <v>88</v>
      </c>
      <c r="AI206">
        <v>133</v>
      </c>
      <c r="AJ206">
        <v>174</v>
      </c>
      <c r="AK206">
        <v>219</v>
      </c>
      <c r="AL206">
        <v>258</v>
      </c>
      <c r="AM206">
        <v>300</v>
      </c>
      <c r="AN206">
        <v>359</v>
      </c>
      <c r="AO206" s="7">
        <v>397</v>
      </c>
    </row>
    <row r="207" spans="2:41" x14ac:dyDescent="0.3">
      <c r="B207" s="6">
        <v>94</v>
      </c>
      <c r="C207">
        <v>148</v>
      </c>
      <c r="D207">
        <v>189</v>
      </c>
      <c r="E207">
        <v>222</v>
      </c>
      <c r="F207">
        <v>265</v>
      </c>
      <c r="G207">
        <v>302</v>
      </c>
      <c r="H207">
        <v>359</v>
      </c>
      <c r="I207">
        <v>402</v>
      </c>
      <c r="J207" s="6">
        <v>88</v>
      </c>
      <c r="K207">
        <v>132</v>
      </c>
      <c r="L207">
        <v>185</v>
      </c>
      <c r="M207">
        <v>217</v>
      </c>
      <c r="N207">
        <v>266</v>
      </c>
      <c r="O207">
        <v>316</v>
      </c>
      <c r="P207">
        <v>361</v>
      </c>
      <c r="Q207" s="7">
        <v>391</v>
      </c>
      <c r="R207">
        <v>87</v>
      </c>
      <c r="S207">
        <v>131</v>
      </c>
      <c r="T207">
        <v>176</v>
      </c>
      <c r="U207">
        <v>219</v>
      </c>
      <c r="V207">
        <v>265</v>
      </c>
      <c r="W207">
        <v>308</v>
      </c>
      <c r="X207">
        <v>356</v>
      </c>
      <c r="Y207">
        <v>392</v>
      </c>
      <c r="Z207" s="6">
        <v>87</v>
      </c>
      <c r="AA207">
        <v>135</v>
      </c>
      <c r="AB207">
        <v>175</v>
      </c>
      <c r="AC207">
        <v>226</v>
      </c>
      <c r="AD207">
        <v>263</v>
      </c>
      <c r="AE207">
        <v>310</v>
      </c>
      <c r="AF207">
        <v>355</v>
      </c>
      <c r="AG207" s="7">
        <v>401</v>
      </c>
      <c r="AH207">
        <v>88</v>
      </c>
      <c r="AI207">
        <v>132</v>
      </c>
      <c r="AJ207">
        <v>176</v>
      </c>
      <c r="AK207">
        <v>222</v>
      </c>
      <c r="AL207">
        <v>261</v>
      </c>
      <c r="AM207">
        <v>306</v>
      </c>
      <c r="AN207">
        <v>356</v>
      </c>
      <c r="AO207" s="7">
        <v>386</v>
      </c>
    </row>
    <row r="208" spans="2:41" x14ac:dyDescent="0.3">
      <c r="B208" s="6">
        <v>96</v>
      </c>
      <c r="C208">
        <v>147</v>
      </c>
      <c r="D208">
        <v>181</v>
      </c>
      <c r="E208">
        <v>228</v>
      </c>
      <c r="F208">
        <v>273</v>
      </c>
      <c r="G208">
        <v>318</v>
      </c>
      <c r="H208">
        <v>352</v>
      </c>
      <c r="I208">
        <v>405</v>
      </c>
      <c r="J208" s="6">
        <v>91</v>
      </c>
      <c r="K208">
        <v>130</v>
      </c>
      <c r="L208">
        <v>177</v>
      </c>
      <c r="M208">
        <v>217</v>
      </c>
      <c r="N208">
        <v>266</v>
      </c>
      <c r="O208">
        <v>307</v>
      </c>
      <c r="P208">
        <v>353</v>
      </c>
      <c r="Q208" s="7">
        <v>402</v>
      </c>
      <c r="R208">
        <v>88</v>
      </c>
      <c r="S208">
        <v>136</v>
      </c>
      <c r="T208">
        <v>180</v>
      </c>
      <c r="U208">
        <v>222</v>
      </c>
      <c r="V208">
        <v>268</v>
      </c>
      <c r="W208">
        <v>303</v>
      </c>
      <c r="X208">
        <v>350</v>
      </c>
      <c r="Y208">
        <v>399</v>
      </c>
      <c r="Z208" s="6">
        <v>88</v>
      </c>
      <c r="AA208">
        <v>128</v>
      </c>
      <c r="AB208">
        <v>171</v>
      </c>
      <c r="AC208">
        <v>220</v>
      </c>
      <c r="AD208">
        <v>271</v>
      </c>
      <c r="AE208">
        <v>303</v>
      </c>
      <c r="AF208">
        <v>360</v>
      </c>
      <c r="AG208" s="7">
        <v>382</v>
      </c>
      <c r="AH208">
        <v>86</v>
      </c>
      <c r="AI208">
        <v>133</v>
      </c>
      <c r="AJ208">
        <v>178</v>
      </c>
      <c r="AK208">
        <v>231</v>
      </c>
      <c r="AL208">
        <v>269</v>
      </c>
      <c r="AM208">
        <v>308</v>
      </c>
      <c r="AN208">
        <v>346</v>
      </c>
      <c r="AO208" s="7">
        <v>395</v>
      </c>
    </row>
    <row r="209" spans="2:41" x14ac:dyDescent="0.3">
      <c r="B209" s="6">
        <v>98</v>
      </c>
      <c r="C209">
        <v>143</v>
      </c>
      <c r="D209">
        <v>189</v>
      </c>
      <c r="E209">
        <v>225</v>
      </c>
      <c r="F209">
        <v>264</v>
      </c>
      <c r="G209">
        <v>321</v>
      </c>
      <c r="H209">
        <v>359</v>
      </c>
      <c r="I209">
        <v>401</v>
      </c>
      <c r="J209" s="6">
        <v>94</v>
      </c>
      <c r="K209">
        <v>133</v>
      </c>
      <c r="L209">
        <v>178</v>
      </c>
      <c r="M209">
        <v>220</v>
      </c>
      <c r="N209">
        <v>266</v>
      </c>
      <c r="O209">
        <v>304</v>
      </c>
      <c r="P209">
        <v>358</v>
      </c>
      <c r="Q209" s="7">
        <v>396</v>
      </c>
      <c r="R209">
        <v>89</v>
      </c>
      <c r="S209">
        <v>127</v>
      </c>
      <c r="T209">
        <v>177</v>
      </c>
      <c r="U209">
        <v>218</v>
      </c>
      <c r="V209">
        <v>265</v>
      </c>
      <c r="W209">
        <v>305</v>
      </c>
      <c r="X209">
        <v>353</v>
      </c>
      <c r="Y209">
        <v>404</v>
      </c>
      <c r="Z209" s="6">
        <v>93</v>
      </c>
      <c r="AA209">
        <v>133</v>
      </c>
      <c r="AB209">
        <v>179</v>
      </c>
      <c r="AC209">
        <v>223</v>
      </c>
      <c r="AD209">
        <v>264</v>
      </c>
      <c r="AE209">
        <v>307</v>
      </c>
      <c r="AF209">
        <v>356</v>
      </c>
      <c r="AG209" s="7">
        <v>402</v>
      </c>
      <c r="AH209">
        <v>86</v>
      </c>
      <c r="AI209">
        <v>127</v>
      </c>
      <c r="AJ209">
        <v>177</v>
      </c>
      <c r="AK209">
        <v>225</v>
      </c>
      <c r="AL209">
        <v>263</v>
      </c>
      <c r="AM209">
        <v>313</v>
      </c>
      <c r="AN209">
        <v>350</v>
      </c>
      <c r="AO209" s="7">
        <v>395</v>
      </c>
    </row>
    <row r="210" spans="2:41" x14ac:dyDescent="0.3">
      <c r="B210" s="6">
        <v>101</v>
      </c>
      <c r="C210">
        <v>138</v>
      </c>
      <c r="D210">
        <v>184</v>
      </c>
      <c r="E210">
        <v>228</v>
      </c>
      <c r="F210">
        <v>269</v>
      </c>
      <c r="G210">
        <v>324</v>
      </c>
      <c r="H210">
        <v>361</v>
      </c>
      <c r="I210">
        <v>402</v>
      </c>
      <c r="J210" s="6">
        <v>90</v>
      </c>
      <c r="K210">
        <v>133</v>
      </c>
      <c r="L210">
        <v>177</v>
      </c>
      <c r="M210">
        <v>224</v>
      </c>
      <c r="N210">
        <v>270</v>
      </c>
      <c r="O210">
        <v>314</v>
      </c>
      <c r="P210">
        <v>359</v>
      </c>
      <c r="Q210" s="7">
        <v>396</v>
      </c>
      <c r="R210">
        <v>90</v>
      </c>
      <c r="S210">
        <v>128</v>
      </c>
      <c r="T210">
        <v>181</v>
      </c>
      <c r="U210">
        <v>219</v>
      </c>
      <c r="V210">
        <v>263</v>
      </c>
      <c r="W210">
        <v>312</v>
      </c>
      <c r="X210">
        <v>347</v>
      </c>
      <c r="Y210">
        <v>405</v>
      </c>
      <c r="Z210" s="6">
        <v>87</v>
      </c>
      <c r="AA210">
        <v>132</v>
      </c>
      <c r="AB210">
        <v>176</v>
      </c>
      <c r="AC210">
        <v>217</v>
      </c>
      <c r="AD210">
        <v>270</v>
      </c>
      <c r="AE210">
        <v>309</v>
      </c>
      <c r="AF210">
        <v>347</v>
      </c>
      <c r="AG210" s="7">
        <v>399</v>
      </c>
      <c r="AH210">
        <v>86</v>
      </c>
      <c r="AI210">
        <v>134</v>
      </c>
      <c r="AJ210">
        <v>176</v>
      </c>
      <c r="AK210">
        <v>224</v>
      </c>
      <c r="AL210">
        <v>270</v>
      </c>
      <c r="AM210">
        <v>306</v>
      </c>
      <c r="AN210">
        <v>355</v>
      </c>
      <c r="AO210" s="7">
        <v>400</v>
      </c>
    </row>
    <row r="211" spans="2:41" x14ac:dyDescent="0.3">
      <c r="B211" s="6">
        <v>98</v>
      </c>
      <c r="C211">
        <v>140</v>
      </c>
      <c r="D211">
        <v>186</v>
      </c>
      <c r="E211">
        <v>226</v>
      </c>
      <c r="F211">
        <v>268</v>
      </c>
      <c r="G211">
        <v>319</v>
      </c>
      <c r="H211">
        <v>361</v>
      </c>
      <c r="I211">
        <v>404</v>
      </c>
      <c r="J211" s="6">
        <v>90</v>
      </c>
      <c r="K211">
        <v>133</v>
      </c>
      <c r="L211">
        <v>173</v>
      </c>
      <c r="M211">
        <v>225</v>
      </c>
      <c r="N211">
        <v>265</v>
      </c>
      <c r="O211">
        <v>304</v>
      </c>
      <c r="P211">
        <v>367</v>
      </c>
      <c r="Q211" s="7">
        <v>399</v>
      </c>
      <c r="R211">
        <v>88</v>
      </c>
      <c r="S211">
        <v>131</v>
      </c>
      <c r="T211">
        <v>179</v>
      </c>
      <c r="U211">
        <v>222</v>
      </c>
      <c r="V211">
        <v>263</v>
      </c>
      <c r="W211">
        <v>311</v>
      </c>
      <c r="X211">
        <v>357</v>
      </c>
      <c r="Y211">
        <v>396</v>
      </c>
      <c r="Z211" s="6">
        <v>86</v>
      </c>
      <c r="AA211">
        <v>135</v>
      </c>
      <c r="AB211">
        <v>177</v>
      </c>
      <c r="AC211">
        <v>221</v>
      </c>
      <c r="AD211">
        <v>272</v>
      </c>
      <c r="AE211">
        <v>313</v>
      </c>
      <c r="AF211">
        <v>352</v>
      </c>
      <c r="AG211" s="7">
        <v>393</v>
      </c>
      <c r="AH211">
        <v>91</v>
      </c>
      <c r="AI211">
        <v>137</v>
      </c>
      <c r="AJ211">
        <v>175</v>
      </c>
      <c r="AK211">
        <v>219</v>
      </c>
      <c r="AL211">
        <v>267</v>
      </c>
      <c r="AM211">
        <v>305</v>
      </c>
      <c r="AN211">
        <v>352</v>
      </c>
      <c r="AO211" s="7">
        <v>397</v>
      </c>
    </row>
    <row r="212" spans="2:41" x14ac:dyDescent="0.3">
      <c r="B212" s="6">
        <v>97</v>
      </c>
      <c r="C212">
        <v>143</v>
      </c>
      <c r="D212">
        <v>188</v>
      </c>
      <c r="E212">
        <v>227</v>
      </c>
      <c r="F212">
        <v>272</v>
      </c>
      <c r="G212">
        <v>313</v>
      </c>
      <c r="H212">
        <v>367</v>
      </c>
      <c r="I212">
        <v>402</v>
      </c>
      <c r="J212" s="6">
        <v>94</v>
      </c>
      <c r="K212">
        <v>129</v>
      </c>
      <c r="L212">
        <v>173</v>
      </c>
      <c r="M212">
        <v>223</v>
      </c>
      <c r="N212">
        <v>268</v>
      </c>
      <c r="O212">
        <v>310</v>
      </c>
      <c r="P212">
        <v>348</v>
      </c>
      <c r="Q212" s="7">
        <v>391</v>
      </c>
      <c r="R212">
        <v>90</v>
      </c>
      <c r="S212">
        <v>133</v>
      </c>
      <c r="T212">
        <v>170</v>
      </c>
      <c r="U212">
        <v>214</v>
      </c>
      <c r="V212">
        <v>259</v>
      </c>
      <c r="W212">
        <v>306</v>
      </c>
      <c r="X212">
        <v>351</v>
      </c>
      <c r="Y212">
        <v>396</v>
      </c>
      <c r="Z212" s="6">
        <v>87</v>
      </c>
      <c r="AA212">
        <v>136</v>
      </c>
      <c r="AB212">
        <v>178</v>
      </c>
      <c r="AC212">
        <v>219</v>
      </c>
      <c r="AD212">
        <v>264</v>
      </c>
      <c r="AE212">
        <v>315</v>
      </c>
      <c r="AF212">
        <v>347</v>
      </c>
      <c r="AG212" s="7">
        <v>395</v>
      </c>
      <c r="AH212">
        <v>86</v>
      </c>
      <c r="AI212">
        <v>139</v>
      </c>
      <c r="AJ212">
        <v>177</v>
      </c>
      <c r="AK212">
        <v>214</v>
      </c>
      <c r="AL212">
        <v>261</v>
      </c>
      <c r="AM212">
        <v>311</v>
      </c>
      <c r="AN212">
        <v>362</v>
      </c>
      <c r="AO212" s="7">
        <v>391</v>
      </c>
    </row>
    <row r="213" spans="2:41" x14ac:dyDescent="0.3">
      <c r="B213" s="6">
        <v>99</v>
      </c>
      <c r="C213">
        <v>137</v>
      </c>
      <c r="D213">
        <v>179</v>
      </c>
      <c r="E213">
        <v>224</v>
      </c>
      <c r="F213">
        <v>273</v>
      </c>
      <c r="G213">
        <v>305</v>
      </c>
      <c r="H213">
        <v>363</v>
      </c>
      <c r="I213">
        <v>405</v>
      </c>
      <c r="J213" s="6">
        <v>88</v>
      </c>
      <c r="K213">
        <v>135</v>
      </c>
      <c r="L213">
        <v>172</v>
      </c>
      <c r="M213">
        <v>226</v>
      </c>
      <c r="N213">
        <v>258</v>
      </c>
      <c r="O213">
        <v>312</v>
      </c>
      <c r="P213">
        <v>359</v>
      </c>
      <c r="Q213" s="7">
        <v>394</v>
      </c>
      <c r="R213">
        <v>87</v>
      </c>
      <c r="S213">
        <v>138</v>
      </c>
      <c r="T213">
        <v>178</v>
      </c>
      <c r="U213">
        <v>223</v>
      </c>
      <c r="V213">
        <v>261</v>
      </c>
      <c r="W213">
        <v>301</v>
      </c>
      <c r="X213">
        <v>355</v>
      </c>
      <c r="Y213">
        <v>400</v>
      </c>
      <c r="Z213" s="6">
        <v>88</v>
      </c>
      <c r="AA213">
        <v>135</v>
      </c>
      <c r="AB213">
        <v>185</v>
      </c>
      <c r="AC213">
        <v>213</v>
      </c>
      <c r="AD213">
        <v>262</v>
      </c>
      <c r="AE213">
        <v>308</v>
      </c>
      <c r="AF213">
        <v>349</v>
      </c>
      <c r="AG213" s="7">
        <v>394</v>
      </c>
      <c r="AH213">
        <v>88</v>
      </c>
      <c r="AI213">
        <v>129</v>
      </c>
      <c r="AJ213">
        <v>180</v>
      </c>
      <c r="AK213">
        <v>223</v>
      </c>
      <c r="AL213">
        <v>255</v>
      </c>
      <c r="AM213">
        <v>306</v>
      </c>
      <c r="AN213">
        <v>352</v>
      </c>
      <c r="AO213" s="7">
        <v>392</v>
      </c>
    </row>
    <row r="214" spans="2:41" x14ac:dyDescent="0.3">
      <c r="B214" s="6">
        <v>94</v>
      </c>
      <c r="C214">
        <v>144</v>
      </c>
      <c r="D214">
        <v>186</v>
      </c>
      <c r="E214">
        <v>226</v>
      </c>
      <c r="F214">
        <v>273</v>
      </c>
      <c r="G214">
        <v>313</v>
      </c>
      <c r="H214">
        <v>360</v>
      </c>
      <c r="I214">
        <v>412</v>
      </c>
      <c r="J214" s="6">
        <v>95</v>
      </c>
      <c r="K214">
        <v>133</v>
      </c>
      <c r="L214">
        <v>178</v>
      </c>
      <c r="M214">
        <v>217</v>
      </c>
      <c r="N214">
        <v>260</v>
      </c>
      <c r="O214">
        <v>312</v>
      </c>
      <c r="P214">
        <v>356</v>
      </c>
      <c r="Q214" s="7">
        <v>389</v>
      </c>
      <c r="R214">
        <v>92</v>
      </c>
      <c r="S214">
        <v>133</v>
      </c>
      <c r="T214">
        <v>180</v>
      </c>
      <c r="U214">
        <v>223</v>
      </c>
      <c r="V214">
        <v>257</v>
      </c>
      <c r="W214">
        <v>314</v>
      </c>
      <c r="X214">
        <v>353</v>
      </c>
      <c r="Y214">
        <v>396</v>
      </c>
      <c r="Z214" s="6">
        <v>90</v>
      </c>
      <c r="AA214">
        <v>129</v>
      </c>
      <c r="AB214">
        <v>180</v>
      </c>
      <c r="AC214">
        <v>221</v>
      </c>
      <c r="AD214">
        <v>257</v>
      </c>
      <c r="AE214">
        <v>301</v>
      </c>
      <c r="AF214">
        <v>349</v>
      </c>
      <c r="AG214" s="7">
        <v>401</v>
      </c>
      <c r="AH214">
        <v>88</v>
      </c>
      <c r="AI214">
        <v>130</v>
      </c>
      <c r="AJ214">
        <v>176</v>
      </c>
      <c r="AK214">
        <v>222</v>
      </c>
      <c r="AL214">
        <v>266</v>
      </c>
      <c r="AM214">
        <v>306</v>
      </c>
      <c r="AN214">
        <v>347</v>
      </c>
      <c r="AO214" s="7">
        <v>391</v>
      </c>
    </row>
    <row r="215" spans="2:41" x14ac:dyDescent="0.3">
      <c r="B215" s="6">
        <v>94</v>
      </c>
      <c r="C215">
        <v>139</v>
      </c>
      <c r="D215">
        <v>182</v>
      </c>
      <c r="E215">
        <v>227</v>
      </c>
      <c r="F215">
        <v>275</v>
      </c>
      <c r="G215">
        <v>315</v>
      </c>
      <c r="H215">
        <v>354</v>
      </c>
      <c r="I215">
        <v>413</v>
      </c>
      <c r="J215" s="6">
        <v>94</v>
      </c>
      <c r="K215">
        <v>136</v>
      </c>
      <c r="L215">
        <v>180</v>
      </c>
      <c r="M215">
        <v>222</v>
      </c>
      <c r="N215">
        <v>257</v>
      </c>
      <c r="O215">
        <v>305</v>
      </c>
      <c r="P215">
        <v>346</v>
      </c>
      <c r="Q215" s="7">
        <v>383</v>
      </c>
      <c r="R215">
        <v>90</v>
      </c>
      <c r="S215">
        <v>135</v>
      </c>
      <c r="T215">
        <v>172</v>
      </c>
      <c r="U215">
        <v>221</v>
      </c>
      <c r="V215">
        <v>262</v>
      </c>
      <c r="W215">
        <v>307</v>
      </c>
      <c r="X215">
        <v>348</v>
      </c>
      <c r="Y215">
        <v>390</v>
      </c>
      <c r="Z215" s="6">
        <v>90</v>
      </c>
      <c r="AA215">
        <v>135</v>
      </c>
      <c r="AB215">
        <v>176</v>
      </c>
      <c r="AC215">
        <v>222</v>
      </c>
      <c r="AD215">
        <v>261</v>
      </c>
      <c r="AE215">
        <v>311</v>
      </c>
      <c r="AF215">
        <v>349</v>
      </c>
      <c r="AG215" s="7">
        <v>400</v>
      </c>
      <c r="AH215">
        <v>85</v>
      </c>
      <c r="AI215">
        <v>129</v>
      </c>
      <c r="AJ215">
        <v>173</v>
      </c>
      <c r="AK215">
        <v>217</v>
      </c>
      <c r="AL215">
        <v>270</v>
      </c>
      <c r="AM215">
        <v>307</v>
      </c>
      <c r="AN215">
        <v>361</v>
      </c>
      <c r="AO215" s="7">
        <v>398</v>
      </c>
    </row>
    <row r="216" spans="2:41" x14ac:dyDescent="0.3">
      <c r="B216" s="6">
        <v>97</v>
      </c>
      <c r="C216">
        <v>141</v>
      </c>
      <c r="D216">
        <v>182</v>
      </c>
      <c r="E216">
        <v>236</v>
      </c>
      <c r="F216">
        <v>275</v>
      </c>
      <c r="G216">
        <v>320</v>
      </c>
      <c r="H216">
        <v>358</v>
      </c>
      <c r="I216">
        <v>402</v>
      </c>
      <c r="J216" s="6">
        <v>88</v>
      </c>
      <c r="K216">
        <v>125</v>
      </c>
      <c r="L216">
        <v>176</v>
      </c>
      <c r="M216">
        <v>220</v>
      </c>
      <c r="N216">
        <v>261</v>
      </c>
      <c r="O216">
        <v>314</v>
      </c>
      <c r="P216">
        <v>348</v>
      </c>
      <c r="Q216" s="7">
        <v>394</v>
      </c>
      <c r="R216">
        <v>91</v>
      </c>
      <c r="S216">
        <v>134</v>
      </c>
      <c r="T216">
        <v>174</v>
      </c>
      <c r="U216">
        <v>221</v>
      </c>
      <c r="V216">
        <v>270</v>
      </c>
      <c r="W216">
        <v>306</v>
      </c>
      <c r="X216">
        <v>353</v>
      </c>
      <c r="Y216">
        <v>387</v>
      </c>
      <c r="Z216" s="6">
        <v>92</v>
      </c>
      <c r="AA216">
        <v>133</v>
      </c>
      <c r="AB216">
        <v>179</v>
      </c>
      <c r="AC216">
        <v>224</v>
      </c>
      <c r="AD216">
        <v>255</v>
      </c>
      <c r="AE216">
        <v>300</v>
      </c>
      <c r="AF216">
        <v>354</v>
      </c>
      <c r="AG216" s="7">
        <v>403</v>
      </c>
      <c r="AH216">
        <v>92</v>
      </c>
      <c r="AI216">
        <v>134</v>
      </c>
      <c r="AJ216">
        <v>178</v>
      </c>
      <c r="AK216">
        <v>222</v>
      </c>
      <c r="AL216">
        <v>265</v>
      </c>
      <c r="AM216">
        <v>311</v>
      </c>
      <c r="AN216">
        <v>349</v>
      </c>
      <c r="AO216" s="7">
        <v>402</v>
      </c>
    </row>
    <row r="217" spans="2:41" x14ac:dyDescent="0.3">
      <c r="B217" s="6">
        <v>96</v>
      </c>
      <c r="C217">
        <v>142</v>
      </c>
      <c r="D217">
        <v>182</v>
      </c>
      <c r="E217">
        <v>223</v>
      </c>
      <c r="F217">
        <v>276</v>
      </c>
      <c r="G217">
        <v>319</v>
      </c>
      <c r="H217">
        <v>364</v>
      </c>
      <c r="I217">
        <v>407</v>
      </c>
      <c r="J217" s="6">
        <v>88</v>
      </c>
      <c r="K217">
        <v>136</v>
      </c>
      <c r="L217">
        <v>178</v>
      </c>
      <c r="M217">
        <v>226</v>
      </c>
      <c r="N217">
        <v>264</v>
      </c>
      <c r="O217">
        <v>308</v>
      </c>
      <c r="P217">
        <v>354</v>
      </c>
      <c r="Q217" s="7">
        <v>397</v>
      </c>
      <c r="R217">
        <v>87</v>
      </c>
      <c r="S217">
        <v>137</v>
      </c>
      <c r="T217">
        <v>178</v>
      </c>
      <c r="U217">
        <v>219</v>
      </c>
      <c r="V217">
        <v>263</v>
      </c>
      <c r="W217">
        <v>313</v>
      </c>
      <c r="X217">
        <v>353</v>
      </c>
      <c r="Y217">
        <v>396</v>
      </c>
      <c r="Z217" s="6">
        <v>87</v>
      </c>
      <c r="AA217">
        <v>131</v>
      </c>
      <c r="AB217">
        <v>174</v>
      </c>
      <c r="AC217">
        <v>220</v>
      </c>
      <c r="AD217">
        <v>263</v>
      </c>
      <c r="AE217">
        <v>309</v>
      </c>
      <c r="AF217">
        <v>348</v>
      </c>
      <c r="AG217" s="7">
        <v>393</v>
      </c>
      <c r="AH217">
        <v>84</v>
      </c>
      <c r="AI217">
        <v>132</v>
      </c>
      <c r="AJ217">
        <v>177</v>
      </c>
      <c r="AK217">
        <v>217</v>
      </c>
      <c r="AL217">
        <v>262</v>
      </c>
      <c r="AM217">
        <v>309</v>
      </c>
      <c r="AN217">
        <v>356</v>
      </c>
      <c r="AO217" s="7">
        <v>399</v>
      </c>
    </row>
    <row r="218" spans="2:41" x14ac:dyDescent="0.3">
      <c r="B218" s="6">
        <v>100</v>
      </c>
      <c r="C218">
        <v>140</v>
      </c>
      <c r="D218">
        <v>186</v>
      </c>
      <c r="E218">
        <v>223</v>
      </c>
      <c r="F218">
        <v>267</v>
      </c>
      <c r="G218">
        <v>317</v>
      </c>
      <c r="H218">
        <v>360</v>
      </c>
      <c r="I218">
        <v>405</v>
      </c>
      <c r="J218" s="6">
        <v>91</v>
      </c>
      <c r="K218">
        <v>136</v>
      </c>
      <c r="L218">
        <v>176</v>
      </c>
      <c r="M218">
        <v>212</v>
      </c>
      <c r="N218">
        <v>266</v>
      </c>
      <c r="O218">
        <v>306</v>
      </c>
      <c r="P218">
        <v>350</v>
      </c>
      <c r="Q218" s="7">
        <v>402</v>
      </c>
      <c r="R218">
        <v>91</v>
      </c>
      <c r="S218">
        <v>126</v>
      </c>
      <c r="T218">
        <v>182</v>
      </c>
      <c r="U218">
        <v>220</v>
      </c>
      <c r="V218">
        <v>268</v>
      </c>
      <c r="W218">
        <v>307</v>
      </c>
      <c r="X218">
        <v>358</v>
      </c>
      <c r="Y218">
        <v>395</v>
      </c>
      <c r="Z218" s="6">
        <v>93</v>
      </c>
      <c r="AA218">
        <v>127</v>
      </c>
      <c r="AB218">
        <v>180</v>
      </c>
      <c r="AC218">
        <v>211</v>
      </c>
      <c r="AD218">
        <v>258</v>
      </c>
      <c r="AE218">
        <v>312</v>
      </c>
      <c r="AF218">
        <v>356</v>
      </c>
      <c r="AG218" s="7">
        <v>391</v>
      </c>
      <c r="AH218">
        <v>91</v>
      </c>
      <c r="AI218">
        <v>127</v>
      </c>
      <c r="AJ218">
        <v>170</v>
      </c>
      <c r="AK218">
        <v>225</v>
      </c>
      <c r="AL218">
        <v>266</v>
      </c>
      <c r="AM218">
        <v>304</v>
      </c>
      <c r="AN218">
        <v>349</v>
      </c>
      <c r="AO218" s="7">
        <v>394</v>
      </c>
    </row>
    <row r="219" spans="2:41" x14ac:dyDescent="0.3">
      <c r="B219" s="6">
        <v>99</v>
      </c>
      <c r="C219">
        <v>140</v>
      </c>
      <c r="D219">
        <v>187</v>
      </c>
      <c r="E219">
        <v>233</v>
      </c>
      <c r="F219">
        <v>272</v>
      </c>
      <c r="G219">
        <v>318</v>
      </c>
      <c r="H219">
        <v>355</v>
      </c>
      <c r="I219">
        <v>406</v>
      </c>
      <c r="J219" s="6">
        <v>90</v>
      </c>
      <c r="K219">
        <v>135</v>
      </c>
      <c r="L219">
        <v>179</v>
      </c>
      <c r="M219">
        <v>219</v>
      </c>
      <c r="N219">
        <v>267</v>
      </c>
      <c r="O219">
        <v>318</v>
      </c>
      <c r="P219">
        <v>349</v>
      </c>
      <c r="Q219" s="7">
        <v>396</v>
      </c>
      <c r="R219">
        <v>92</v>
      </c>
      <c r="S219">
        <v>129</v>
      </c>
      <c r="T219">
        <v>174</v>
      </c>
      <c r="U219">
        <v>221</v>
      </c>
      <c r="V219">
        <v>263</v>
      </c>
      <c r="W219">
        <v>312</v>
      </c>
      <c r="X219">
        <v>352</v>
      </c>
      <c r="Y219">
        <v>393</v>
      </c>
      <c r="Z219" s="6">
        <v>87</v>
      </c>
      <c r="AA219">
        <v>128</v>
      </c>
      <c r="AB219">
        <v>176</v>
      </c>
      <c r="AC219">
        <v>218</v>
      </c>
      <c r="AD219">
        <v>270</v>
      </c>
      <c r="AE219">
        <v>309</v>
      </c>
      <c r="AF219">
        <v>349</v>
      </c>
      <c r="AG219" s="7">
        <v>399</v>
      </c>
      <c r="AH219">
        <v>87</v>
      </c>
      <c r="AI219">
        <v>130</v>
      </c>
      <c r="AJ219">
        <v>177</v>
      </c>
      <c r="AK219">
        <v>223</v>
      </c>
      <c r="AL219">
        <v>259</v>
      </c>
      <c r="AM219">
        <v>306</v>
      </c>
      <c r="AN219">
        <v>357</v>
      </c>
      <c r="AO219" s="7">
        <v>397</v>
      </c>
    </row>
    <row r="220" spans="2:41" x14ac:dyDescent="0.3">
      <c r="B220" s="6">
        <v>96</v>
      </c>
      <c r="C220">
        <v>138</v>
      </c>
      <c r="D220">
        <v>186</v>
      </c>
      <c r="E220">
        <v>236</v>
      </c>
      <c r="F220">
        <v>272</v>
      </c>
      <c r="G220">
        <v>318</v>
      </c>
      <c r="H220">
        <v>359</v>
      </c>
      <c r="I220">
        <v>392</v>
      </c>
      <c r="J220" s="6">
        <v>89</v>
      </c>
      <c r="K220">
        <v>133</v>
      </c>
      <c r="L220">
        <v>177</v>
      </c>
      <c r="M220">
        <v>217</v>
      </c>
      <c r="N220">
        <v>261</v>
      </c>
      <c r="O220">
        <v>313</v>
      </c>
      <c r="P220">
        <v>352</v>
      </c>
      <c r="Q220" s="7">
        <v>400</v>
      </c>
      <c r="R220">
        <v>89</v>
      </c>
      <c r="S220">
        <v>135</v>
      </c>
      <c r="T220">
        <v>167</v>
      </c>
      <c r="U220">
        <v>228</v>
      </c>
      <c r="V220">
        <v>257</v>
      </c>
      <c r="W220">
        <v>309</v>
      </c>
      <c r="X220">
        <v>351</v>
      </c>
      <c r="Y220">
        <v>398</v>
      </c>
      <c r="Z220" s="6">
        <v>87</v>
      </c>
      <c r="AA220">
        <v>134</v>
      </c>
      <c r="AB220">
        <v>173</v>
      </c>
      <c r="AC220">
        <v>230</v>
      </c>
      <c r="AD220">
        <v>264</v>
      </c>
      <c r="AE220">
        <v>303</v>
      </c>
      <c r="AF220">
        <v>356</v>
      </c>
      <c r="AG220" s="7">
        <v>393</v>
      </c>
      <c r="AH220">
        <v>89</v>
      </c>
      <c r="AI220">
        <v>133</v>
      </c>
      <c r="AJ220">
        <v>181</v>
      </c>
      <c r="AK220">
        <v>218</v>
      </c>
      <c r="AL220">
        <v>262</v>
      </c>
      <c r="AM220">
        <v>306</v>
      </c>
      <c r="AN220">
        <v>354</v>
      </c>
      <c r="AO220" s="7">
        <v>397</v>
      </c>
    </row>
    <row r="221" spans="2:41" x14ac:dyDescent="0.3">
      <c r="B221" s="6">
        <v>99</v>
      </c>
      <c r="C221">
        <v>145</v>
      </c>
      <c r="D221">
        <v>183</v>
      </c>
      <c r="E221">
        <v>229</v>
      </c>
      <c r="F221">
        <v>269</v>
      </c>
      <c r="G221">
        <v>312</v>
      </c>
      <c r="H221">
        <v>352</v>
      </c>
      <c r="I221">
        <v>408</v>
      </c>
      <c r="J221" s="6">
        <v>86</v>
      </c>
      <c r="K221">
        <v>134</v>
      </c>
      <c r="L221">
        <v>181</v>
      </c>
      <c r="M221">
        <v>215</v>
      </c>
      <c r="N221">
        <v>270</v>
      </c>
      <c r="O221">
        <v>311</v>
      </c>
      <c r="P221">
        <v>357</v>
      </c>
      <c r="Q221" s="7">
        <v>397</v>
      </c>
      <c r="R221">
        <v>89</v>
      </c>
      <c r="S221">
        <v>134</v>
      </c>
      <c r="T221">
        <v>174</v>
      </c>
      <c r="U221">
        <v>224</v>
      </c>
      <c r="V221">
        <v>267</v>
      </c>
      <c r="W221">
        <v>306</v>
      </c>
      <c r="X221">
        <v>349</v>
      </c>
      <c r="Y221">
        <v>403</v>
      </c>
      <c r="Z221" s="6">
        <v>87</v>
      </c>
      <c r="AA221">
        <v>133</v>
      </c>
      <c r="AB221">
        <v>174</v>
      </c>
      <c r="AC221">
        <v>218</v>
      </c>
      <c r="AD221">
        <v>269</v>
      </c>
      <c r="AE221">
        <v>311</v>
      </c>
      <c r="AF221">
        <v>350</v>
      </c>
      <c r="AG221" s="7">
        <v>395</v>
      </c>
      <c r="AH221">
        <v>84</v>
      </c>
      <c r="AI221">
        <v>134</v>
      </c>
      <c r="AJ221">
        <v>180</v>
      </c>
      <c r="AK221">
        <v>222</v>
      </c>
      <c r="AL221">
        <v>262</v>
      </c>
      <c r="AM221">
        <v>304</v>
      </c>
      <c r="AN221">
        <v>363</v>
      </c>
      <c r="AO221" s="7">
        <v>406</v>
      </c>
    </row>
    <row r="222" spans="2:41" x14ac:dyDescent="0.3">
      <c r="B222" s="6">
        <v>99</v>
      </c>
      <c r="C222">
        <v>147</v>
      </c>
      <c r="D222">
        <v>180</v>
      </c>
      <c r="E222">
        <v>232</v>
      </c>
      <c r="F222">
        <v>276</v>
      </c>
      <c r="G222">
        <v>317</v>
      </c>
      <c r="H222">
        <v>362</v>
      </c>
      <c r="I222">
        <v>403</v>
      </c>
      <c r="J222" s="6">
        <v>86</v>
      </c>
      <c r="K222">
        <v>132</v>
      </c>
      <c r="L222">
        <v>182</v>
      </c>
      <c r="M222">
        <v>222</v>
      </c>
      <c r="N222">
        <v>268</v>
      </c>
      <c r="O222">
        <v>313</v>
      </c>
      <c r="P222">
        <v>356</v>
      </c>
      <c r="Q222" s="7">
        <v>401</v>
      </c>
      <c r="R222">
        <v>83</v>
      </c>
      <c r="S222">
        <v>131</v>
      </c>
      <c r="T222">
        <v>172</v>
      </c>
      <c r="U222">
        <v>217</v>
      </c>
      <c r="V222">
        <v>262</v>
      </c>
      <c r="W222">
        <v>313</v>
      </c>
      <c r="X222">
        <v>353</v>
      </c>
      <c r="Y222">
        <v>394</v>
      </c>
      <c r="Z222" s="6">
        <v>93</v>
      </c>
      <c r="AA222">
        <v>133</v>
      </c>
      <c r="AB222">
        <v>173</v>
      </c>
      <c r="AC222">
        <v>222</v>
      </c>
      <c r="AD222">
        <v>261</v>
      </c>
      <c r="AE222">
        <v>307</v>
      </c>
      <c r="AF222">
        <v>353</v>
      </c>
      <c r="AG222" s="7">
        <v>391</v>
      </c>
      <c r="AH222">
        <v>82</v>
      </c>
      <c r="AI222">
        <v>131</v>
      </c>
      <c r="AJ222">
        <v>179</v>
      </c>
      <c r="AK222">
        <v>223</v>
      </c>
      <c r="AL222">
        <v>264</v>
      </c>
      <c r="AM222">
        <v>307</v>
      </c>
      <c r="AN222">
        <v>360</v>
      </c>
      <c r="AO222" s="7">
        <v>390</v>
      </c>
    </row>
    <row r="223" spans="2:41" x14ac:dyDescent="0.3">
      <c r="B223" s="6">
        <v>95</v>
      </c>
      <c r="C223">
        <v>138</v>
      </c>
      <c r="D223">
        <v>188</v>
      </c>
      <c r="E223">
        <v>230</v>
      </c>
      <c r="F223">
        <v>268</v>
      </c>
      <c r="G223">
        <v>308</v>
      </c>
      <c r="H223">
        <v>358</v>
      </c>
      <c r="I223">
        <v>412</v>
      </c>
      <c r="J223" s="6">
        <v>90</v>
      </c>
      <c r="K223">
        <v>129</v>
      </c>
      <c r="L223">
        <v>175</v>
      </c>
      <c r="M223">
        <v>225</v>
      </c>
      <c r="N223">
        <v>263</v>
      </c>
      <c r="O223">
        <v>306</v>
      </c>
      <c r="P223">
        <v>355</v>
      </c>
      <c r="Q223" s="7">
        <v>398</v>
      </c>
      <c r="R223">
        <v>87</v>
      </c>
      <c r="S223">
        <v>129</v>
      </c>
      <c r="T223">
        <v>177</v>
      </c>
      <c r="U223">
        <v>224</v>
      </c>
      <c r="V223">
        <v>263</v>
      </c>
      <c r="W223">
        <v>315</v>
      </c>
      <c r="X223">
        <v>359</v>
      </c>
      <c r="Y223">
        <v>391</v>
      </c>
      <c r="Z223" s="6">
        <v>88</v>
      </c>
      <c r="AA223">
        <v>133</v>
      </c>
      <c r="AB223">
        <v>172</v>
      </c>
      <c r="AC223">
        <v>226</v>
      </c>
      <c r="AD223">
        <v>267</v>
      </c>
      <c r="AE223">
        <v>310</v>
      </c>
      <c r="AF223">
        <v>355</v>
      </c>
      <c r="AG223" s="7">
        <v>402</v>
      </c>
      <c r="AH223">
        <v>90</v>
      </c>
      <c r="AI223">
        <v>130</v>
      </c>
      <c r="AJ223">
        <v>170</v>
      </c>
      <c r="AK223">
        <v>224</v>
      </c>
      <c r="AL223">
        <v>259</v>
      </c>
      <c r="AM223">
        <v>310</v>
      </c>
      <c r="AN223">
        <v>352</v>
      </c>
      <c r="AO223" s="7">
        <v>394</v>
      </c>
    </row>
    <row r="224" spans="2:41" x14ac:dyDescent="0.3">
      <c r="B224" s="6">
        <v>96</v>
      </c>
      <c r="C224">
        <v>137</v>
      </c>
      <c r="D224">
        <v>185</v>
      </c>
      <c r="E224">
        <v>233</v>
      </c>
      <c r="F224">
        <v>273</v>
      </c>
      <c r="G224">
        <v>315</v>
      </c>
      <c r="H224">
        <v>360</v>
      </c>
      <c r="I224">
        <v>407</v>
      </c>
      <c r="J224" s="6">
        <v>94</v>
      </c>
      <c r="K224">
        <v>133</v>
      </c>
      <c r="L224">
        <v>176</v>
      </c>
      <c r="M224">
        <v>221</v>
      </c>
      <c r="N224">
        <v>270</v>
      </c>
      <c r="O224">
        <v>314</v>
      </c>
      <c r="P224">
        <v>358</v>
      </c>
      <c r="Q224" s="7">
        <v>406</v>
      </c>
      <c r="R224">
        <v>89</v>
      </c>
      <c r="S224">
        <v>135</v>
      </c>
      <c r="T224">
        <v>178</v>
      </c>
      <c r="U224">
        <v>220</v>
      </c>
      <c r="V224">
        <v>267</v>
      </c>
      <c r="W224">
        <v>306</v>
      </c>
      <c r="X224">
        <v>353</v>
      </c>
      <c r="Y224">
        <v>401</v>
      </c>
      <c r="Z224" s="6">
        <v>88</v>
      </c>
      <c r="AA224">
        <v>134</v>
      </c>
      <c r="AB224">
        <v>182</v>
      </c>
      <c r="AC224">
        <v>224</v>
      </c>
      <c r="AD224">
        <v>266</v>
      </c>
      <c r="AE224">
        <v>303</v>
      </c>
      <c r="AF224">
        <v>352</v>
      </c>
      <c r="AG224" s="7">
        <v>390</v>
      </c>
      <c r="AH224">
        <v>87</v>
      </c>
      <c r="AI224">
        <v>134</v>
      </c>
      <c r="AJ224">
        <v>178</v>
      </c>
      <c r="AK224">
        <v>223</v>
      </c>
      <c r="AL224">
        <v>271</v>
      </c>
      <c r="AM224">
        <v>308</v>
      </c>
      <c r="AN224">
        <v>357</v>
      </c>
      <c r="AO224" s="7">
        <v>386</v>
      </c>
    </row>
    <row r="225" spans="2:41" x14ac:dyDescent="0.3">
      <c r="B225" s="6">
        <v>94</v>
      </c>
      <c r="C225">
        <v>144</v>
      </c>
      <c r="D225">
        <v>181</v>
      </c>
      <c r="E225">
        <v>229</v>
      </c>
      <c r="F225">
        <v>272</v>
      </c>
      <c r="G225">
        <v>310</v>
      </c>
      <c r="H225">
        <v>356</v>
      </c>
      <c r="I225">
        <v>404</v>
      </c>
      <c r="J225" s="6">
        <v>88</v>
      </c>
      <c r="K225">
        <v>133</v>
      </c>
      <c r="L225">
        <v>175</v>
      </c>
      <c r="M225">
        <v>214</v>
      </c>
      <c r="N225">
        <v>265</v>
      </c>
      <c r="O225">
        <v>306</v>
      </c>
      <c r="P225">
        <v>353</v>
      </c>
      <c r="Q225" s="7">
        <v>392</v>
      </c>
      <c r="R225">
        <v>93</v>
      </c>
      <c r="S225">
        <v>133</v>
      </c>
      <c r="T225">
        <v>175</v>
      </c>
      <c r="U225">
        <v>219</v>
      </c>
      <c r="V225">
        <v>265</v>
      </c>
      <c r="W225">
        <v>312</v>
      </c>
      <c r="X225">
        <v>349</v>
      </c>
      <c r="Y225">
        <v>395</v>
      </c>
      <c r="Z225" s="6">
        <v>89</v>
      </c>
      <c r="AA225">
        <v>133</v>
      </c>
      <c r="AB225">
        <v>182</v>
      </c>
      <c r="AC225">
        <v>220</v>
      </c>
      <c r="AD225">
        <v>264</v>
      </c>
      <c r="AE225">
        <v>310</v>
      </c>
      <c r="AF225">
        <v>353</v>
      </c>
      <c r="AG225" s="7">
        <v>397</v>
      </c>
      <c r="AH225">
        <v>86</v>
      </c>
      <c r="AI225">
        <v>133</v>
      </c>
      <c r="AJ225">
        <v>172</v>
      </c>
      <c r="AK225">
        <v>221</v>
      </c>
      <c r="AL225">
        <v>261</v>
      </c>
      <c r="AM225">
        <v>309</v>
      </c>
      <c r="AN225">
        <v>347</v>
      </c>
      <c r="AO225" s="7">
        <v>397</v>
      </c>
    </row>
    <row r="226" spans="2:41" x14ac:dyDescent="0.3">
      <c r="B226" s="6">
        <v>95</v>
      </c>
      <c r="C226">
        <v>143</v>
      </c>
      <c r="D226">
        <v>185</v>
      </c>
      <c r="E226">
        <v>223</v>
      </c>
      <c r="F226">
        <v>268</v>
      </c>
      <c r="G226">
        <v>315</v>
      </c>
      <c r="H226">
        <v>355</v>
      </c>
      <c r="I226">
        <v>403</v>
      </c>
      <c r="J226" s="6">
        <v>95</v>
      </c>
      <c r="K226">
        <v>136</v>
      </c>
      <c r="L226">
        <v>172</v>
      </c>
      <c r="M226">
        <v>220</v>
      </c>
      <c r="N226">
        <v>262</v>
      </c>
      <c r="O226">
        <v>303</v>
      </c>
      <c r="P226">
        <v>343</v>
      </c>
      <c r="Q226" s="7">
        <v>401</v>
      </c>
      <c r="R226">
        <v>88</v>
      </c>
      <c r="S226">
        <v>132</v>
      </c>
      <c r="T226">
        <v>182</v>
      </c>
      <c r="U226">
        <v>220</v>
      </c>
      <c r="V226">
        <v>269</v>
      </c>
      <c r="W226">
        <v>310</v>
      </c>
      <c r="X226">
        <v>348</v>
      </c>
      <c r="Y226">
        <v>392</v>
      </c>
      <c r="Z226" s="6">
        <v>90</v>
      </c>
      <c r="AA226">
        <v>133</v>
      </c>
      <c r="AB226">
        <v>175</v>
      </c>
      <c r="AC226">
        <v>219</v>
      </c>
      <c r="AD226">
        <v>270</v>
      </c>
      <c r="AE226">
        <v>304</v>
      </c>
      <c r="AF226">
        <v>355</v>
      </c>
      <c r="AG226" s="7">
        <v>404</v>
      </c>
      <c r="AH226">
        <v>88</v>
      </c>
      <c r="AI226">
        <v>132</v>
      </c>
      <c r="AJ226">
        <v>179</v>
      </c>
      <c r="AK226">
        <v>224</v>
      </c>
      <c r="AL226">
        <v>258</v>
      </c>
      <c r="AM226">
        <v>308</v>
      </c>
      <c r="AN226">
        <v>351</v>
      </c>
      <c r="AO226" s="7">
        <v>399</v>
      </c>
    </row>
    <row r="227" spans="2:41" x14ac:dyDescent="0.3">
      <c r="B227" s="6">
        <v>101</v>
      </c>
      <c r="C227">
        <v>141</v>
      </c>
      <c r="D227">
        <v>187</v>
      </c>
      <c r="E227">
        <v>233</v>
      </c>
      <c r="F227">
        <v>274</v>
      </c>
      <c r="G227">
        <v>316</v>
      </c>
      <c r="H227">
        <v>364</v>
      </c>
      <c r="I227">
        <v>408</v>
      </c>
      <c r="J227" s="6">
        <v>88</v>
      </c>
      <c r="K227">
        <v>132</v>
      </c>
      <c r="L227">
        <v>178</v>
      </c>
      <c r="M227">
        <v>226</v>
      </c>
      <c r="N227">
        <v>266</v>
      </c>
      <c r="O227">
        <v>309</v>
      </c>
      <c r="P227">
        <v>353</v>
      </c>
      <c r="Q227" s="7">
        <v>410</v>
      </c>
      <c r="R227">
        <v>87</v>
      </c>
      <c r="S227">
        <v>130</v>
      </c>
      <c r="T227">
        <v>178</v>
      </c>
      <c r="U227">
        <v>219</v>
      </c>
      <c r="V227">
        <v>261</v>
      </c>
      <c r="W227">
        <v>310</v>
      </c>
      <c r="X227">
        <v>358</v>
      </c>
      <c r="Y227">
        <v>398</v>
      </c>
      <c r="Z227" s="6">
        <v>89</v>
      </c>
      <c r="AA227">
        <v>136</v>
      </c>
      <c r="AB227">
        <v>179</v>
      </c>
      <c r="AC227">
        <v>219</v>
      </c>
      <c r="AD227">
        <v>265</v>
      </c>
      <c r="AE227">
        <v>310</v>
      </c>
      <c r="AF227">
        <v>347</v>
      </c>
      <c r="AG227" s="7">
        <v>388</v>
      </c>
      <c r="AH227">
        <v>85</v>
      </c>
      <c r="AI227">
        <v>126</v>
      </c>
      <c r="AJ227">
        <v>180</v>
      </c>
      <c r="AK227">
        <v>217</v>
      </c>
      <c r="AL227">
        <v>268</v>
      </c>
      <c r="AM227">
        <v>313</v>
      </c>
      <c r="AN227">
        <v>360</v>
      </c>
      <c r="AO227" s="7">
        <v>399</v>
      </c>
    </row>
    <row r="228" spans="2:41" x14ac:dyDescent="0.3">
      <c r="B228" s="6">
        <v>92</v>
      </c>
      <c r="C228">
        <v>139</v>
      </c>
      <c r="D228">
        <v>185</v>
      </c>
      <c r="E228">
        <v>227</v>
      </c>
      <c r="F228">
        <v>269</v>
      </c>
      <c r="G228">
        <v>321</v>
      </c>
      <c r="H228">
        <v>352</v>
      </c>
      <c r="I228">
        <v>414</v>
      </c>
      <c r="J228" s="6">
        <v>87</v>
      </c>
      <c r="K228">
        <v>135</v>
      </c>
      <c r="L228">
        <v>179</v>
      </c>
      <c r="M228">
        <v>226</v>
      </c>
      <c r="N228">
        <v>273</v>
      </c>
      <c r="O228">
        <v>298</v>
      </c>
      <c r="P228">
        <v>359</v>
      </c>
      <c r="Q228" s="7">
        <v>392</v>
      </c>
      <c r="R228">
        <v>92</v>
      </c>
      <c r="S228">
        <v>135</v>
      </c>
      <c r="T228">
        <v>173</v>
      </c>
      <c r="U228">
        <v>215</v>
      </c>
      <c r="V228">
        <v>267</v>
      </c>
      <c r="W228">
        <v>305</v>
      </c>
      <c r="X228">
        <v>351</v>
      </c>
      <c r="Y228">
        <v>395</v>
      </c>
      <c r="Z228" s="6">
        <v>85</v>
      </c>
      <c r="AA228">
        <v>134</v>
      </c>
      <c r="AB228">
        <v>173</v>
      </c>
      <c r="AC228">
        <v>222</v>
      </c>
      <c r="AD228">
        <v>265</v>
      </c>
      <c r="AE228">
        <v>315</v>
      </c>
      <c r="AF228">
        <v>348</v>
      </c>
      <c r="AG228" s="7">
        <v>392</v>
      </c>
      <c r="AH228">
        <v>93</v>
      </c>
      <c r="AI228">
        <v>132</v>
      </c>
      <c r="AJ228">
        <v>178</v>
      </c>
      <c r="AK228">
        <v>220</v>
      </c>
      <c r="AL228">
        <v>263</v>
      </c>
      <c r="AM228">
        <v>311</v>
      </c>
      <c r="AN228">
        <v>353</v>
      </c>
      <c r="AO228" s="7">
        <v>399</v>
      </c>
    </row>
    <row r="229" spans="2:41" x14ac:dyDescent="0.3">
      <c r="B229" s="6">
        <v>98</v>
      </c>
      <c r="C229">
        <v>146</v>
      </c>
      <c r="D229">
        <v>186</v>
      </c>
      <c r="E229">
        <v>232</v>
      </c>
      <c r="F229">
        <v>270</v>
      </c>
      <c r="G229">
        <v>312</v>
      </c>
      <c r="H229">
        <v>355</v>
      </c>
      <c r="I229">
        <v>403</v>
      </c>
      <c r="J229" s="6">
        <v>92</v>
      </c>
      <c r="K229">
        <v>134</v>
      </c>
      <c r="L229">
        <v>182</v>
      </c>
      <c r="M229">
        <v>219</v>
      </c>
      <c r="N229">
        <v>266</v>
      </c>
      <c r="O229">
        <v>311</v>
      </c>
      <c r="P229">
        <v>352</v>
      </c>
      <c r="Q229" s="7">
        <v>395</v>
      </c>
      <c r="R229">
        <v>90</v>
      </c>
      <c r="S229">
        <v>128</v>
      </c>
      <c r="T229">
        <v>178</v>
      </c>
      <c r="U229">
        <v>222</v>
      </c>
      <c r="V229">
        <v>262</v>
      </c>
      <c r="W229">
        <v>310</v>
      </c>
      <c r="X229">
        <v>359</v>
      </c>
      <c r="Y229">
        <v>395</v>
      </c>
      <c r="Z229" s="6">
        <v>87</v>
      </c>
      <c r="AA229">
        <v>129</v>
      </c>
      <c r="AB229">
        <v>181</v>
      </c>
      <c r="AC229">
        <v>219</v>
      </c>
      <c r="AD229">
        <v>266</v>
      </c>
      <c r="AE229">
        <v>308</v>
      </c>
      <c r="AF229">
        <v>353</v>
      </c>
      <c r="AG229" s="7">
        <v>396</v>
      </c>
      <c r="AH229">
        <v>88</v>
      </c>
      <c r="AI229">
        <v>135</v>
      </c>
      <c r="AJ229">
        <v>176</v>
      </c>
      <c r="AK229">
        <v>224</v>
      </c>
      <c r="AL229">
        <v>261</v>
      </c>
      <c r="AM229">
        <v>304</v>
      </c>
      <c r="AN229">
        <v>352</v>
      </c>
      <c r="AO229" s="7">
        <v>399</v>
      </c>
    </row>
    <row r="230" spans="2:41" x14ac:dyDescent="0.3">
      <c r="B230" s="6">
        <v>97</v>
      </c>
      <c r="C230">
        <v>138</v>
      </c>
      <c r="D230">
        <v>181</v>
      </c>
      <c r="E230">
        <v>228</v>
      </c>
      <c r="F230">
        <v>274</v>
      </c>
      <c r="G230">
        <v>308</v>
      </c>
      <c r="H230">
        <v>359</v>
      </c>
      <c r="I230">
        <v>400</v>
      </c>
      <c r="J230" s="6">
        <v>91</v>
      </c>
      <c r="K230">
        <v>137</v>
      </c>
      <c r="L230">
        <v>178</v>
      </c>
      <c r="M230">
        <v>216</v>
      </c>
      <c r="N230">
        <v>264</v>
      </c>
      <c r="O230">
        <v>306</v>
      </c>
      <c r="P230">
        <v>348</v>
      </c>
      <c r="Q230" s="7">
        <v>398</v>
      </c>
      <c r="R230">
        <v>91</v>
      </c>
      <c r="S230">
        <v>135</v>
      </c>
      <c r="T230">
        <v>170</v>
      </c>
      <c r="U230">
        <v>218</v>
      </c>
      <c r="V230">
        <v>257</v>
      </c>
      <c r="W230">
        <v>310</v>
      </c>
      <c r="X230">
        <v>359</v>
      </c>
      <c r="Y230">
        <v>399</v>
      </c>
      <c r="Z230" s="6">
        <v>84</v>
      </c>
      <c r="AA230">
        <v>132</v>
      </c>
      <c r="AB230">
        <v>175</v>
      </c>
      <c r="AC230">
        <v>217</v>
      </c>
      <c r="AD230">
        <v>270</v>
      </c>
      <c r="AE230">
        <v>306</v>
      </c>
      <c r="AF230">
        <v>342</v>
      </c>
      <c r="AG230" s="7">
        <v>396</v>
      </c>
      <c r="AH230">
        <v>86</v>
      </c>
      <c r="AI230">
        <v>130</v>
      </c>
      <c r="AJ230">
        <v>177</v>
      </c>
      <c r="AK230">
        <v>228</v>
      </c>
      <c r="AL230">
        <v>260</v>
      </c>
      <c r="AM230">
        <v>303</v>
      </c>
      <c r="AN230">
        <v>358</v>
      </c>
      <c r="AO230" s="7">
        <v>387</v>
      </c>
    </row>
    <row r="231" spans="2:41" x14ac:dyDescent="0.3">
      <c r="B231" s="6">
        <v>97</v>
      </c>
      <c r="C231">
        <v>138</v>
      </c>
      <c r="D231">
        <v>182</v>
      </c>
      <c r="E231">
        <v>224</v>
      </c>
      <c r="F231">
        <v>270</v>
      </c>
      <c r="G231">
        <v>311</v>
      </c>
      <c r="H231">
        <v>358</v>
      </c>
      <c r="I231">
        <v>406</v>
      </c>
      <c r="J231" s="6">
        <v>87</v>
      </c>
      <c r="K231">
        <v>133</v>
      </c>
      <c r="L231">
        <v>179</v>
      </c>
      <c r="M231">
        <v>225</v>
      </c>
      <c r="N231">
        <v>261</v>
      </c>
      <c r="O231">
        <v>305</v>
      </c>
      <c r="P231">
        <v>348</v>
      </c>
      <c r="Q231" s="7">
        <v>393</v>
      </c>
      <c r="R231">
        <v>85</v>
      </c>
      <c r="S231">
        <v>128</v>
      </c>
      <c r="T231">
        <v>182</v>
      </c>
      <c r="U231">
        <v>217</v>
      </c>
      <c r="V231">
        <v>262</v>
      </c>
      <c r="W231">
        <v>306</v>
      </c>
      <c r="X231">
        <v>355</v>
      </c>
      <c r="Y231">
        <v>398</v>
      </c>
      <c r="Z231" s="6">
        <v>91</v>
      </c>
      <c r="AA231">
        <v>138</v>
      </c>
      <c r="AB231">
        <v>172</v>
      </c>
      <c r="AC231">
        <v>219</v>
      </c>
      <c r="AD231">
        <v>255</v>
      </c>
      <c r="AE231">
        <v>312</v>
      </c>
      <c r="AF231">
        <v>347</v>
      </c>
      <c r="AG231" s="7">
        <v>397</v>
      </c>
      <c r="AH231">
        <v>88</v>
      </c>
      <c r="AI231">
        <v>134</v>
      </c>
      <c r="AJ231">
        <v>177</v>
      </c>
      <c r="AK231">
        <v>222</v>
      </c>
      <c r="AL231">
        <v>264</v>
      </c>
      <c r="AM231">
        <v>314</v>
      </c>
      <c r="AN231">
        <v>346</v>
      </c>
      <c r="AO231" s="7">
        <v>400</v>
      </c>
    </row>
    <row r="232" spans="2:41" x14ac:dyDescent="0.3">
      <c r="B232" s="6">
        <v>97</v>
      </c>
      <c r="C232">
        <v>137</v>
      </c>
      <c r="D232">
        <v>184</v>
      </c>
      <c r="E232">
        <v>233</v>
      </c>
      <c r="F232">
        <v>271</v>
      </c>
      <c r="G232">
        <v>313</v>
      </c>
      <c r="H232">
        <v>369</v>
      </c>
      <c r="I232">
        <v>401</v>
      </c>
      <c r="J232" s="6">
        <v>89</v>
      </c>
      <c r="K232">
        <v>137</v>
      </c>
      <c r="L232">
        <v>175</v>
      </c>
      <c r="M232">
        <v>227</v>
      </c>
      <c r="N232">
        <v>261</v>
      </c>
      <c r="O232">
        <v>309</v>
      </c>
      <c r="P232">
        <v>355</v>
      </c>
      <c r="Q232" s="7">
        <v>408</v>
      </c>
      <c r="R232">
        <v>86</v>
      </c>
      <c r="S232">
        <v>132</v>
      </c>
      <c r="T232">
        <v>175</v>
      </c>
      <c r="U232">
        <v>221</v>
      </c>
      <c r="V232">
        <v>268</v>
      </c>
      <c r="W232">
        <v>306</v>
      </c>
      <c r="X232">
        <v>357</v>
      </c>
      <c r="Y232">
        <v>406</v>
      </c>
      <c r="Z232" s="6">
        <v>87</v>
      </c>
      <c r="AA232">
        <v>131</v>
      </c>
      <c r="AB232">
        <v>172</v>
      </c>
      <c r="AC232">
        <v>227</v>
      </c>
      <c r="AD232">
        <v>259</v>
      </c>
      <c r="AE232">
        <v>300</v>
      </c>
      <c r="AF232">
        <v>349</v>
      </c>
      <c r="AG232" s="7">
        <v>395</v>
      </c>
      <c r="AH232">
        <v>84</v>
      </c>
      <c r="AI232">
        <v>131</v>
      </c>
      <c r="AJ232">
        <v>173</v>
      </c>
      <c r="AK232">
        <v>225</v>
      </c>
      <c r="AL232">
        <v>270</v>
      </c>
      <c r="AM232">
        <v>302</v>
      </c>
      <c r="AN232">
        <v>352</v>
      </c>
      <c r="AO232" s="7">
        <v>394</v>
      </c>
    </row>
    <row r="233" spans="2:41" x14ac:dyDescent="0.3">
      <c r="B233" s="6">
        <v>100</v>
      </c>
      <c r="C233">
        <v>141</v>
      </c>
      <c r="D233">
        <v>183</v>
      </c>
      <c r="E233">
        <v>231</v>
      </c>
      <c r="F233">
        <v>282</v>
      </c>
      <c r="G233">
        <v>311</v>
      </c>
      <c r="H233">
        <v>357</v>
      </c>
      <c r="I233">
        <v>399</v>
      </c>
      <c r="J233" s="6">
        <v>87</v>
      </c>
      <c r="K233">
        <v>136</v>
      </c>
      <c r="L233">
        <v>178</v>
      </c>
      <c r="M233">
        <v>216</v>
      </c>
      <c r="N233">
        <v>262</v>
      </c>
      <c r="O233">
        <v>307</v>
      </c>
      <c r="P233">
        <v>349</v>
      </c>
      <c r="Q233" s="7">
        <v>394</v>
      </c>
      <c r="R233">
        <v>86</v>
      </c>
      <c r="S233">
        <v>130</v>
      </c>
      <c r="T233">
        <v>171</v>
      </c>
      <c r="U233">
        <v>218</v>
      </c>
      <c r="V233">
        <v>260</v>
      </c>
      <c r="W233">
        <v>311</v>
      </c>
      <c r="X233">
        <v>352</v>
      </c>
      <c r="Y233">
        <v>394</v>
      </c>
      <c r="Z233" s="6">
        <v>88</v>
      </c>
      <c r="AA233">
        <v>127</v>
      </c>
      <c r="AB233">
        <v>176</v>
      </c>
      <c r="AC233">
        <v>219</v>
      </c>
      <c r="AD233">
        <v>265</v>
      </c>
      <c r="AE233">
        <v>312</v>
      </c>
      <c r="AF233">
        <v>361</v>
      </c>
      <c r="AG233" s="7">
        <v>399</v>
      </c>
      <c r="AH233">
        <v>86</v>
      </c>
      <c r="AI233">
        <v>134</v>
      </c>
      <c r="AJ233">
        <v>178</v>
      </c>
      <c r="AK233">
        <v>217</v>
      </c>
      <c r="AL233">
        <v>268</v>
      </c>
      <c r="AM233">
        <v>302</v>
      </c>
      <c r="AN233">
        <v>362</v>
      </c>
      <c r="AO233" s="7">
        <v>393</v>
      </c>
    </row>
    <row r="234" spans="2:41" x14ac:dyDescent="0.3">
      <c r="B234" s="6">
        <v>100</v>
      </c>
      <c r="C234">
        <v>142</v>
      </c>
      <c r="D234">
        <v>186</v>
      </c>
      <c r="E234">
        <v>230</v>
      </c>
      <c r="F234">
        <v>276</v>
      </c>
      <c r="G234">
        <v>320</v>
      </c>
      <c r="H234">
        <v>357</v>
      </c>
      <c r="I234">
        <v>392</v>
      </c>
      <c r="J234" s="6">
        <v>92</v>
      </c>
      <c r="K234">
        <v>139</v>
      </c>
      <c r="L234">
        <v>179</v>
      </c>
      <c r="M234">
        <v>215</v>
      </c>
      <c r="N234">
        <v>269</v>
      </c>
      <c r="O234">
        <v>313</v>
      </c>
      <c r="P234">
        <v>355</v>
      </c>
      <c r="Q234" s="7">
        <v>406</v>
      </c>
      <c r="R234">
        <v>87</v>
      </c>
      <c r="S234">
        <v>129</v>
      </c>
      <c r="T234">
        <v>171</v>
      </c>
      <c r="U234">
        <v>217</v>
      </c>
      <c r="V234">
        <v>259</v>
      </c>
      <c r="W234">
        <v>309</v>
      </c>
      <c r="X234">
        <v>354</v>
      </c>
      <c r="Y234">
        <v>399</v>
      </c>
      <c r="Z234" s="6">
        <v>87</v>
      </c>
      <c r="AA234">
        <v>125</v>
      </c>
      <c r="AB234">
        <v>180</v>
      </c>
      <c r="AC234">
        <v>217</v>
      </c>
      <c r="AD234">
        <v>265</v>
      </c>
      <c r="AE234">
        <v>306</v>
      </c>
      <c r="AF234">
        <v>357</v>
      </c>
      <c r="AG234" s="7">
        <v>392</v>
      </c>
      <c r="AH234">
        <v>90</v>
      </c>
      <c r="AI234">
        <v>134</v>
      </c>
      <c r="AJ234">
        <v>170</v>
      </c>
      <c r="AK234">
        <v>214</v>
      </c>
      <c r="AL234">
        <v>267</v>
      </c>
      <c r="AM234">
        <v>304</v>
      </c>
      <c r="AN234">
        <v>354</v>
      </c>
      <c r="AO234" s="7">
        <v>396</v>
      </c>
    </row>
    <row r="235" spans="2:41" x14ac:dyDescent="0.3">
      <c r="B235" s="6">
        <v>98</v>
      </c>
      <c r="C235">
        <v>138</v>
      </c>
      <c r="D235">
        <v>184</v>
      </c>
      <c r="E235">
        <v>224</v>
      </c>
      <c r="F235">
        <v>269</v>
      </c>
      <c r="G235">
        <v>308</v>
      </c>
      <c r="H235">
        <v>363</v>
      </c>
      <c r="I235">
        <v>406</v>
      </c>
      <c r="J235" s="6">
        <v>90</v>
      </c>
      <c r="K235">
        <v>132</v>
      </c>
      <c r="L235">
        <v>171</v>
      </c>
      <c r="M235">
        <v>227</v>
      </c>
      <c r="N235">
        <v>269</v>
      </c>
      <c r="O235">
        <v>305</v>
      </c>
      <c r="P235">
        <v>351</v>
      </c>
      <c r="Q235" s="7">
        <v>394</v>
      </c>
      <c r="R235">
        <v>90</v>
      </c>
      <c r="S235">
        <v>132</v>
      </c>
      <c r="T235">
        <v>179</v>
      </c>
      <c r="U235">
        <v>219</v>
      </c>
      <c r="V235">
        <v>253</v>
      </c>
      <c r="W235">
        <v>307</v>
      </c>
      <c r="X235">
        <v>355</v>
      </c>
      <c r="Y235">
        <v>396</v>
      </c>
      <c r="Z235" s="6">
        <v>87</v>
      </c>
      <c r="AA235">
        <v>133</v>
      </c>
      <c r="AB235">
        <v>179</v>
      </c>
      <c r="AC235">
        <v>230</v>
      </c>
      <c r="AD235">
        <v>262</v>
      </c>
      <c r="AE235">
        <v>309</v>
      </c>
      <c r="AF235">
        <v>354</v>
      </c>
      <c r="AG235" s="7">
        <v>398</v>
      </c>
      <c r="AH235">
        <v>89</v>
      </c>
      <c r="AI235">
        <v>135</v>
      </c>
      <c r="AJ235">
        <v>180</v>
      </c>
      <c r="AK235">
        <v>212</v>
      </c>
      <c r="AL235">
        <v>260</v>
      </c>
      <c r="AM235">
        <v>308</v>
      </c>
      <c r="AN235">
        <v>355</v>
      </c>
      <c r="AO235" s="7">
        <v>404</v>
      </c>
    </row>
    <row r="236" spans="2:41" x14ac:dyDescent="0.3">
      <c r="B236" s="6">
        <v>100</v>
      </c>
      <c r="C236">
        <v>144</v>
      </c>
      <c r="D236">
        <v>186</v>
      </c>
      <c r="E236">
        <v>226</v>
      </c>
      <c r="F236">
        <v>275</v>
      </c>
      <c r="G236">
        <v>317</v>
      </c>
      <c r="H236">
        <v>361</v>
      </c>
      <c r="I236">
        <v>402</v>
      </c>
      <c r="J236" s="6">
        <v>93</v>
      </c>
      <c r="K236">
        <v>132</v>
      </c>
      <c r="L236">
        <v>178</v>
      </c>
      <c r="M236">
        <v>221</v>
      </c>
      <c r="N236">
        <v>264</v>
      </c>
      <c r="O236">
        <v>307</v>
      </c>
      <c r="P236">
        <v>356</v>
      </c>
      <c r="Q236" s="7">
        <v>395</v>
      </c>
      <c r="R236">
        <v>87</v>
      </c>
      <c r="S236">
        <v>135</v>
      </c>
      <c r="T236">
        <v>178</v>
      </c>
      <c r="U236">
        <v>223</v>
      </c>
      <c r="V236">
        <v>268</v>
      </c>
      <c r="W236">
        <v>315</v>
      </c>
      <c r="X236">
        <v>355</v>
      </c>
      <c r="Y236">
        <v>390</v>
      </c>
      <c r="Z236" s="6">
        <v>90</v>
      </c>
      <c r="AA236">
        <v>133</v>
      </c>
      <c r="AB236">
        <v>177</v>
      </c>
      <c r="AC236">
        <v>217</v>
      </c>
      <c r="AD236">
        <v>268</v>
      </c>
      <c r="AE236">
        <v>311</v>
      </c>
      <c r="AF236">
        <v>351</v>
      </c>
      <c r="AG236" s="7">
        <v>397</v>
      </c>
      <c r="AH236">
        <v>89</v>
      </c>
      <c r="AI236">
        <v>131</v>
      </c>
      <c r="AJ236">
        <v>176</v>
      </c>
      <c r="AK236">
        <v>215</v>
      </c>
      <c r="AL236">
        <v>266</v>
      </c>
      <c r="AM236">
        <v>309</v>
      </c>
      <c r="AN236">
        <v>354</v>
      </c>
      <c r="AO236" s="7">
        <v>402</v>
      </c>
    </row>
    <row r="237" spans="2:41" x14ac:dyDescent="0.3">
      <c r="B237" s="6">
        <v>92</v>
      </c>
      <c r="C237">
        <v>140</v>
      </c>
      <c r="D237">
        <v>185</v>
      </c>
      <c r="E237">
        <v>230</v>
      </c>
      <c r="F237">
        <v>275</v>
      </c>
      <c r="G237">
        <v>314</v>
      </c>
      <c r="H237">
        <v>358</v>
      </c>
      <c r="I237">
        <v>397</v>
      </c>
      <c r="J237" s="6">
        <v>94</v>
      </c>
      <c r="K237">
        <v>135</v>
      </c>
      <c r="L237">
        <v>172</v>
      </c>
      <c r="M237">
        <v>224</v>
      </c>
      <c r="N237">
        <v>259</v>
      </c>
      <c r="O237">
        <v>313</v>
      </c>
      <c r="P237">
        <v>348</v>
      </c>
      <c r="Q237" s="7">
        <v>404</v>
      </c>
      <c r="R237">
        <v>84</v>
      </c>
      <c r="S237">
        <v>131</v>
      </c>
      <c r="T237">
        <v>172</v>
      </c>
      <c r="U237">
        <v>220</v>
      </c>
      <c r="V237">
        <v>263</v>
      </c>
      <c r="W237">
        <v>316</v>
      </c>
      <c r="X237">
        <v>341</v>
      </c>
      <c r="Y237">
        <v>391</v>
      </c>
      <c r="Z237" s="6">
        <v>92</v>
      </c>
      <c r="AA237">
        <v>128</v>
      </c>
      <c r="AB237">
        <v>175</v>
      </c>
      <c r="AC237">
        <v>222</v>
      </c>
      <c r="AD237">
        <v>272</v>
      </c>
      <c r="AE237">
        <v>306</v>
      </c>
      <c r="AF237">
        <v>350</v>
      </c>
      <c r="AG237" s="7">
        <v>401</v>
      </c>
      <c r="AH237">
        <v>86</v>
      </c>
      <c r="AI237">
        <v>131</v>
      </c>
      <c r="AJ237">
        <v>177</v>
      </c>
      <c r="AK237">
        <v>219</v>
      </c>
      <c r="AL237">
        <v>261</v>
      </c>
      <c r="AM237">
        <v>303</v>
      </c>
      <c r="AN237">
        <v>353</v>
      </c>
      <c r="AO237" s="7">
        <v>388</v>
      </c>
    </row>
    <row r="238" spans="2:41" x14ac:dyDescent="0.3">
      <c r="B238" s="6">
        <v>100</v>
      </c>
      <c r="C238">
        <v>142</v>
      </c>
      <c r="D238">
        <v>183</v>
      </c>
      <c r="E238">
        <v>225</v>
      </c>
      <c r="F238">
        <v>267</v>
      </c>
      <c r="G238">
        <v>317</v>
      </c>
      <c r="H238">
        <v>365</v>
      </c>
      <c r="I238">
        <v>400</v>
      </c>
      <c r="J238" s="6">
        <v>91</v>
      </c>
      <c r="K238">
        <v>135</v>
      </c>
      <c r="L238">
        <v>181</v>
      </c>
      <c r="M238">
        <v>219</v>
      </c>
      <c r="N238">
        <v>264</v>
      </c>
      <c r="O238">
        <v>309</v>
      </c>
      <c r="P238">
        <v>351</v>
      </c>
      <c r="Q238" s="7">
        <v>400</v>
      </c>
      <c r="R238">
        <v>84</v>
      </c>
      <c r="S238">
        <v>131</v>
      </c>
      <c r="T238">
        <v>182</v>
      </c>
      <c r="U238">
        <v>215</v>
      </c>
      <c r="V238">
        <v>272</v>
      </c>
      <c r="W238">
        <v>307</v>
      </c>
      <c r="X238">
        <v>348</v>
      </c>
      <c r="Y238">
        <v>384</v>
      </c>
      <c r="Z238" s="6">
        <v>90</v>
      </c>
      <c r="AA238">
        <v>138</v>
      </c>
      <c r="AB238">
        <v>180</v>
      </c>
      <c r="AC238">
        <v>217</v>
      </c>
      <c r="AD238">
        <v>257</v>
      </c>
      <c r="AE238">
        <v>308</v>
      </c>
      <c r="AF238">
        <v>356</v>
      </c>
      <c r="AG238" s="7">
        <v>396</v>
      </c>
      <c r="AH238">
        <v>88</v>
      </c>
      <c r="AI238">
        <v>138</v>
      </c>
      <c r="AJ238">
        <v>177</v>
      </c>
      <c r="AK238">
        <v>217</v>
      </c>
      <c r="AL238">
        <v>272</v>
      </c>
      <c r="AM238">
        <v>319</v>
      </c>
      <c r="AN238">
        <v>352</v>
      </c>
      <c r="AO238" s="7">
        <v>396</v>
      </c>
    </row>
    <row r="239" spans="2:41" x14ac:dyDescent="0.3">
      <c r="B239" s="6">
        <v>97</v>
      </c>
      <c r="C239">
        <v>141</v>
      </c>
      <c r="D239">
        <v>183</v>
      </c>
      <c r="E239">
        <v>228</v>
      </c>
      <c r="F239">
        <v>273</v>
      </c>
      <c r="G239">
        <v>316</v>
      </c>
      <c r="H239">
        <v>365</v>
      </c>
      <c r="I239">
        <v>402</v>
      </c>
      <c r="J239" s="6">
        <v>95</v>
      </c>
      <c r="K239">
        <v>131</v>
      </c>
      <c r="L239">
        <v>178</v>
      </c>
      <c r="M239">
        <v>222</v>
      </c>
      <c r="N239">
        <v>260</v>
      </c>
      <c r="O239">
        <v>311</v>
      </c>
      <c r="P239">
        <v>346</v>
      </c>
      <c r="Q239" s="7">
        <v>391</v>
      </c>
      <c r="R239">
        <v>89</v>
      </c>
      <c r="S239">
        <v>130</v>
      </c>
      <c r="T239">
        <v>180</v>
      </c>
      <c r="U239">
        <v>221</v>
      </c>
      <c r="V239">
        <v>264</v>
      </c>
      <c r="W239">
        <v>304</v>
      </c>
      <c r="X239">
        <v>357</v>
      </c>
      <c r="Y239">
        <v>399</v>
      </c>
      <c r="Z239" s="6">
        <v>85</v>
      </c>
      <c r="AA239">
        <v>128</v>
      </c>
      <c r="AB239">
        <v>178</v>
      </c>
      <c r="AC239">
        <v>224</v>
      </c>
      <c r="AD239">
        <v>258</v>
      </c>
      <c r="AE239">
        <v>312</v>
      </c>
      <c r="AF239">
        <v>348</v>
      </c>
      <c r="AG239" s="7">
        <v>397</v>
      </c>
      <c r="AH239">
        <v>86</v>
      </c>
      <c r="AI239">
        <v>134</v>
      </c>
      <c r="AJ239">
        <v>175</v>
      </c>
      <c r="AK239">
        <v>216</v>
      </c>
      <c r="AL239">
        <v>267</v>
      </c>
      <c r="AM239">
        <v>308</v>
      </c>
      <c r="AN239">
        <v>352</v>
      </c>
      <c r="AO239" s="7">
        <v>389</v>
      </c>
    </row>
    <row r="240" spans="2:41" x14ac:dyDescent="0.3">
      <c r="B240" s="6">
        <v>98</v>
      </c>
      <c r="C240">
        <v>140</v>
      </c>
      <c r="D240">
        <v>185</v>
      </c>
      <c r="E240">
        <v>230</v>
      </c>
      <c r="F240">
        <v>276</v>
      </c>
      <c r="G240">
        <v>314</v>
      </c>
      <c r="H240">
        <v>363</v>
      </c>
      <c r="I240">
        <v>400</v>
      </c>
      <c r="J240" s="6">
        <v>94</v>
      </c>
      <c r="K240">
        <v>134</v>
      </c>
      <c r="L240">
        <v>176</v>
      </c>
      <c r="M240">
        <v>225</v>
      </c>
      <c r="N240">
        <v>272</v>
      </c>
      <c r="O240">
        <v>307</v>
      </c>
      <c r="P240">
        <v>349</v>
      </c>
      <c r="Q240" s="7">
        <v>389</v>
      </c>
      <c r="R240">
        <v>93</v>
      </c>
      <c r="S240">
        <v>127</v>
      </c>
      <c r="T240">
        <v>177</v>
      </c>
      <c r="U240">
        <v>220</v>
      </c>
      <c r="V240">
        <v>263</v>
      </c>
      <c r="W240">
        <v>310</v>
      </c>
      <c r="X240">
        <v>350</v>
      </c>
      <c r="Y240">
        <v>401</v>
      </c>
      <c r="Z240" s="6">
        <v>86</v>
      </c>
      <c r="AA240">
        <v>132</v>
      </c>
      <c r="AB240">
        <v>176</v>
      </c>
      <c r="AC240">
        <v>221</v>
      </c>
      <c r="AD240">
        <v>267</v>
      </c>
      <c r="AE240">
        <v>310</v>
      </c>
      <c r="AF240">
        <v>353</v>
      </c>
      <c r="AG240" s="7">
        <v>395</v>
      </c>
      <c r="AH240">
        <v>84</v>
      </c>
      <c r="AI240">
        <v>131</v>
      </c>
      <c r="AJ240">
        <v>173</v>
      </c>
      <c r="AK240">
        <v>223</v>
      </c>
      <c r="AL240">
        <v>259</v>
      </c>
      <c r="AM240">
        <v>313</v>
      </c>
      <c r="AN240">
        <v>354</v>
      </c>
      <c r="AO240" s="7">
        <v>389</v>
      </c>
    </row>
    <row r="241" spans="2:41" x14ac:dyDescent="0.3">
      <c r="B241" s="6">
        <v>97</v>
      </c>
      <c r="C241">
        <v>144</v>
      </c>
      <c r="D241">
        <v>189</v>
      </c>
      <c r="E241">
        <v>233</v>
      </c>
      <c r="F241">
        <v>273</v>
      </c>
      <c r="G241">
        <v>307</v>
      </c>
      <c r="H241">
        <v>366</v>
      </c>
      <c r="I241">
        <v>402</v>
      </c>
      <c r="J241" s="6">
        <v>92</v>
      </c>
      <c r="K241">
        <v>129</v>
      </c>
      <c r="L241">
        <v>176</v>
      </c>
      <c r="M241">
        <v>223</v>
      </c>
      <c r="N241">
        <v>271</v>
      </c>
      <c r="O241">
        <v>298</v>
      </c>
      <c r="P241">
        <v>350</v>
      </c>
      <c r="Q241" s="7">
        <v>392</v>
      </c>
      <c r="R241">
        <v>92</v>
      </c>
      <c r="S241">
        <v>135</v>
      </c>
      <c r="T241">
        <v>173</v>
      </c>
      <c r="U241">
        <v>216</v>
      </c>
      <c r="V241">
        <v>262</v>
      </c>
      <c r="W241">
        <v>304</v>
      </c>
      <c r="X241">
        <v>353</v>
      </c>
      <c r="Y241">
        <v>403</v>
      </c>
      <c r="Z241" s="6">
        <v>89</v>
      </c>
      <c r="AA241">
        <v>133</v>
      </c>
      <c r="AB241">
        <v>171</v>
      </c>
      <c r="AC241">
        <v>219</v>
      </c>
      <c r="AD241">
        <v>266</v>
      </c>
      <c r="AE241">
        <v>315</v>
      </c>
      <c r="AF241">
        <v>358</v>
      </c>
      <c r="AG241" s="7">
        <v>395</v>
      </c>
      <c r="AH241">
        <v>88</v>
      </c>
      <c r="AI241">
        <v>129</v>
      </c>
      <c r="AJ241">
        <v>176</v>
      </c>
      <c r="AK241">
        <v>215</v>
      </c>
      <c r="AL241">
        <v>265</v>
      </c>
      <c r="AM241">
        <v>300</v>
      </c>
      <c r="AN241">
        <v>349</v>
      </c>
      <c r="AO241" s="7">
        <v>400</v>
      </c>
    </row>
    <row r="242" spans="2:41" x14ac:dyDescent="0.3">
      <c r="B242" s="6">
        <v>100</v>
      </c>
      <c r="C242">
        <v>135</v>
      </c>
      <c r="D242">
        <v>184</v>
      </c>
      <c r="E242">
        <v>227</v>
      </c>
      <c r="F242">
        <v>269</v>
      </c>
      <c r="G242">
        <v>320</v>
      </c>
      <c r="H242">
        <v>365</v>
      </c>
      <c r="I242">
        <v>401</v>
      </c>
      <c r="J242" s="6">
        <v>90</v>
      </c>
      <c r="K242">
        <v>134</v>
      </c>
      <c r="L242">
        <v>176</v>
      </c>
      <c r="M242">
        <v>223</v>
      </c>
      <c r="N242">
        <v>266</v>
      </c>
      <c r="O242">
        <v>305</v>
      </c>
      <c r="P242">
        <v>348</v>
      </c>
      <c r="Q242" s="7">
        <v>393</v>
      </c>
      <c r="R242">
        <v>87</v>
      </c>
      <c r="S242">
        <v>131</v>
      </c>
      <c r="T242">
        <v>177</v>
      </c>
      <c r="U242">
        <v>227</v>
      </c>
      <c r="V242">
        <v>263</v>
      </c>
      <c r="W242">
        <v>313</v>
      </c>
      <c r="X242">
        <v>356</v>
      </c>
      <c r="Y242">
        <v>390</v>
      </c>
      <c r="Z242" s="6">
        <v>84</v>
      </c>
      <c r="AA242">
        <v>131</v>
      </c>
      <c r="AB242">
        <v>177</v>
      </c>
      <c r="AC242">
        <v>217</v>
      </c>
      <c r="AD242">
        <v>263</v>
      </c>
      <c r="AE242">
        <v>304</v>
      </c>
      <c r="AF242">
        <v>349</v>
      </c>
      <c r="AG242" s="7">
        <v>395</v>
      </c>
      <c r="AH242">
        <v>89</v>
      </c>
      <c r="AI242">
        <v>128</v>
      </c>
      <c r="AJ242">
        <v>181</v>
      </c>
      <c r="AK242">
        <v>216</v>
      </c>
      <c r="AL242">
        <v>265</v>
      </c>
      <c r="AM242">
        <v>309</v>
      </c>
      <c r="AN242">
        <v>346</v>
      </c>
      <c r="AO242" s="7">
        <v>392</v>
      </c>
    </row>
    <row r="243" spans="2:41" x14ac:dyDescent="0.3">
      <c r="B243" s="6">
        <v>99</v>
      </c>
      <c r="C243">
        <v>144</v>
      </c>
      <c r="D243">
        <v>188</v>
      </c>
      <c r="E243">
        <v>226</v>
      </c>
      <c r="F243">
        <v>275</v>
      </c>
      <c r="G243">
        <v>321</v>
      </c>
      <c r="H243">
        <v>361</v>
      </c>
      <c r="I243">
        <v>408</v>
      </c>
      <c r="J243" s="6">
        <v>88</v>
      </c>
      <c r="K243">
        <v>139</v>
      </c>
      <c r="L243">
        <v>179</v>
      </c>
      <c r="M243">
        <v>222</v>
      </c>
      <c r="N243">
        <v>263</v>
      </c>
      <c r="O243">
        <v>305</v>
      </c>
      <c r="P243">
        <v>355</v>
      </c>
      <c r="Q243" s="7">
        <v>394</v>
      </c>
      <c r="R243">
        <v>90</v>
      </c>
      <c r="S243">
        <v>131</v>
      </c>
      <c r="T243">
        <v>175</v>
      </c>
      <c r="U243">
        <v>222</v>
      </c>
      <c r="V243">
        <v>272</v>
      </c>
      <c r="W243">
        <v>309</v>
      </c>
      <c r="X243">
        <v>357</v>
      </c>
      <c r="Y243">
        <v>397</v>
      </c>
      <c r="Z243" s="6">
        <v>87</v>
      </c>
      <c r="AA243">
        <v>131</v>
      </c>
      <c r="AB243">
        <v>176</v>
      </c>
      <c r="AC243">
        <v>223</v>
      </c>
      <c r="AD243">
        <v>260</v>
      </c>
      <c r="AE243">
        <v>313</v>
      </c>
      <c r="AF243">
        <v>348</v>
      </c>
      <c r="AG243" s="7">
        <v>392</v>
      </c>
      <c r="AH243">
        <v>84</v>
      </c>
      <c r="AI243">
        <v>129</v>
      </c>
      <c r="AJ243">
        <v>168</v>
      </c>
      <c r="AK243">
        <v>223</v>
      </c>
      <c r="AL243">
        <v>260</v>
      </c>
      <c r="AM243">
        <v>313</v>
      </c>
      <c r="AN243">
        <v>352</v>
      </c>
      <c r="AO243" s="7">
        <v>392</v>
      </c>
    </row>
    <row r="244" spans="2:41" x14ac:dyDescent="0.3">
      <c r="B244" s="6">
        <v>97</v>
      </c>
      <c r="C244">
        <v>143</v>
      </c>
      <c r="D244">
        <v>183</v>
      </c>
      <c r="E244">
        <v>226</v>
      </c>
      <c r="F244">
        <v>269</v>
      </c>
      <c r="G244">
        <v>315</v>
      </c>
      <c r="H244">
        <v>367</v>
      </c>
      <c r="I244">
        <v>399</v>
      </c>
      <c r="J244" s="6">
        <v>86</v>
      </c>
      <c r="K244">
        <v>134</v>
      </c>
      <c r="L244">
        <v>168</v>
      </c>
      <c r="M244">
        <v>221</v>
      </c>
      <c r="N244">
        <v>261</v>
      </c>
      <c r="O244">
        <v>321</v>
      </c>
      <c r="P244">
        <v>354</v>
      </c>
      <c r="Q244" s="7">
        <v>390</v>
      </c>
      <c r="R244">
        <v>85</v>
      </c>
      <c r="S244">
        <v>132</v>
      </c>
      <c r="T244">
        <v>178</v>
      </c>
      <c r="U244">
        <v>221</v>
      </c>
      <c r="V244">
        <v>261</v>
      </c>
      <c r="W244">
        <v>307</v>
      </c>
      <c r="X244">
        <v>357</v>
      </c>
      <c r="Y244">
        <v>395</v>
      </c>
      <c r="Z244" s="6">
        <v>90</v>
      </c>
      <c r="AA244">
        <v>140</v>
      </c>
      <c r="AB244">
        <v>173</v>
      </c>
      <c r="AC244">
        <v>216</v>
      </c>
      <c r="AD244">
        <v>261</v>
      </c>
      <c r="AE244">
        <v>312</v>
      </c>
      <c r="AF244">
        <v>361</v>
      </c>
      <c r="AG244" s="7">
        <v>393</v>
      </c>
      <c r="AH244">
        <v>90</v>
      </c>
      <c r="AI244">
        <v>126</v>
      </c>
      <c r="AJ244">
        <v>176</v>
      </c>
      <c r="AK244">
        <v>224</v>
      </c>
      <c r="AL244">
        <v>260</v>
      </c>
      <c r="AM244">
        <v>314</v>
      </c>
      <c r="AN244">
        <v>357</v>
      </c>
      <c r="AO244" s="7">
        <v>392</v>
      </c>
    </row>
    <row r="245" spans="2:41" x14ac:dyDescent="0.3">
      <c r="B245" s="6">
        <v>97</v>
      </c>
      <c r="C245">
        <v>139</v>
      </c>
      <c r="D245">
        <v>184</v>
      </c>
      <c r="E245">
        <v>229</v>
      </c>
      <c r="F245">
        <v>269</v>
      </c>
      <c r="G245">
        <v>326</v>
      </c>
      <c r="H245">
        <v>354</v>
      </c>
      <c r="I245">
        <v>403</v>
      </c>
      <c r="J245" s="6">
        <v>93</v>
      </c>
      <c r="K245">
        <v>133</v>
      </c>
      <c r="L245">
        <v>179</v>
      </c>
      <c r="M245">
        <v>222</v>
      </c>
      <c r="N245">
        <v>265</v>
      </c>
      <c r="O245">
        <v>305</v>
      </c>
      <c r="P245">
        <v>356</v>
      </c>
      <c r="Q245" s="7">
        <v>404</v>
      </c>
      <c r="R245">
        <v>91</v>
      </c>
      <c r="S245">
        <v>138</v>
      </c>
      <c r="T245">
        <v>180</v>
      </c>
      <c r="U245">
        <v>224</v>
      </c>
      <c r="V245">
        <v>267</v>
      </c>
      <c r="W245">
        <v>304</v>
      </c>
      <c r="X245">
        <v>361</v>
      </c>
      <c r="Y245">
        <v>398</v>
      </c>
      <c r="Z245" s="6">
        <v>89</v>
      </c>
      <c r="AA245">
        <v>133</v>
      </c>
      <c r="AB245">
        <v>172</v>
      </c>
      <c r="AC245">
        <v>220</v>
      </c>
      <c r="AD245">
        <v>259</v>
      </c>
      <c r="AE245">
        <v>301</v>
      </c>
      <c r="AF245">
        <v>362</v>
      </c>
      <c r="AG245" s="7">
        <v>400</v>
      </c>
      <c r="AH245">
        <v>90</v>
      </c>
      <c r="AI245">
        <v>136</v>
      </c>
      <c r="AJ245">
        <v>171</v>
      </c>
      <c r="AK245">
        <v>220</v>
      </c>
      <c r="AL245">
        <v>261</v>
      </c>
      <c r="AM245">
        <v>309</v>
      </c>
      <c r="AN245">
        <v>350</v>
      </c>
      <c r="AO245" s="7">
        <v>392</v>
      </c>
    </row>
    <row r="246" spans="2:41" x14ac:dyDescent="0.3">
      <c r="B246" s="6">
        <v>97</v>
      </c>
      <c r="C246">
        <v>138</v>
      </c>
      <c r="D246">
        <v>187</v>
      </c>
      <c r="E246">
        <v>225</v>
      </c>
      <c r="F246">
        <v>269</v>
      </c>
      <c r="G246">
        <v>316</v>
      </c>
      <c r="H246">
        <v>362</v>
      </c>
      <c r="I246">
        <v>407</v>
      </c>
      <c r="J246" s="6">
        <v>92</v>
      </c>
      <c r="K246">
        <v>134</v>
      </c>
      <c r="L246">
        <v>180</v>
      </c>
      <c r="M246">
        <v>224</v>
      </c>
      <c r="N246">
        <v>265</v>
      </c>
      <c r="O246">
        <v>308</v>
      </c>
      <c r="P246">
        <v>366</v>
      </c>
      <c r="Q246" s="7">
        <v>400</v>
      </c>
      <c r="R246">
        <v>89</v>
      </c>
      <c r="S246">
        <v>131</v>
      </c>
      <c r="T246">
        <v>177</v>
      </c>
      <c r="U246">
        <v>212</v>
      </c>
      <c r="V246">
        <v>272</v>
      </c>
      <c r="W246">
        <v>300</v>
      </c>
      <c r="X246">
        <v>343</v>
      </c>
      <c r="Y246">
        <v>390</v>
      </c>
      <c r="Z246" s="6">
        <v>85</v>
      </c>
      <c r="AA246">
        <v>129</v>
      </c>
      <c r="AB246">
        <v>178</v>
      </c>
      <c r="AC246">
        <v>218</v>
      </c>
      <c r="AD246">
        <v>273</v>
      </c>
      <c r="AE246">
        <v>308</v>
      </c>
      <c r="AF246">
        <v>354</v>
      </c>
      <c r="AG246" s="7">
        <v>392</v>
      </c>
      <c r="AH246">
        <v>89</v>
      </c>
      <c r="AI246">
        <v>134</v>
      </c>
      <c r="AJ246">
        <v>176</v>
      </c>
      <c r="AK246">
        <v>213</v>
      </c>
      <c r="AL246">
        <v>264</v>
      </c>
      <c r="AM246">
        <v>300</v>
      </c>
      <c r="AN246">
        <v>352</v>
      </c>
      <c r="AO246" s="7">
        <v>401</v>
      </c>
    </row>
    <row r="247" spans="2:41" x14ac:dyDescent="0.3">
      <c r="B247" s="6">
        <v>95</v>
      </c>
      <c r="C247">
        <v>141</v>
      </c>
      <c r="D247">
        <v>181</v>
      </c>
      <c r="E247">
        <v>223</v>
      </c>
      <c r="F247">
        <v>271</v>
      </c>
      <c r="G247">
        <v>313</v>
      </c>
      <c r="H247">
        <v>362</v>
      </c>
      <c r="I247">
        <v>407</v>
      </c>
      <c r="J247" s="6">
        <v>92</v>
      </c>
      <c r="K247">
        <v>134</v>
      </c>
      <c r="L247">
        <v>175</v>
      </c>
      <c r="M247">
        <v>227</v>
      </c>
      <c r="N247">
        <v>261</v>
      </c>
      <c r="O247">
        <v>308</v>
      </c>
      <c r="P247">
        <v>359</v>
      </c>
      <c r="Q247" s="7">
        <v>390</v>
      </c>
      <c r="R247">
        <v>90</v>
      </c>
      <c r="S247">
        <v>133</v>
      </c>
      <c r="T247">
        <v>176</v>
      </c>
      <c r="U247">
        <v>230</v>
      </c>
      <c r="V247">
        <v>257</v>
      </c>
      <c r="W247">
        <v>301</v>
      </c>
      <c r="X247">
        <v>342</v>
      </c>
      <c r="Y247">
        <v>397</v>
      </c>
      <c r="Z247" s="6">
        <v>92</v>
      </c>
      <c r="AA247">
        <v>141</v>
      </c>
      <c r="AB247">
        <v>174</v>
      </c>
      <c r="AC247">
        <v>217</v>
      </c>
      <c r="AD247">
        <v>262</v>
      </c>
      <c r="AE247">
        <v>307</v>
      </c>
      <c r="AF247">
        <v>352</v>
      </c>
      <c r="AG247" s="7">
        <v>396</v>
      </c>
      <c r="AH247">
        <v>91</v>
      </c>
      <c r="AI247">
        <v>133</v>
      </c>
      <c r="AJ247">
        <v>175</v>
      </c>
      <c r="AK247">
        <v>228</v>
      </c>
      <c r="AL247">
        <v>253</v>
      </c>
      <c r="AM247">
        <v>313</v>
      </c>
      <c r="AN247">
        <v>351</v>
      </c>
      <c r="AO247" s="7">
        <v>398</v>
      </c>
    </row>
    <row r="248" spans="2:41" x14ac:dyDescent="0.3">
      <c r="B248" s="6">
        <v>96</v>
      </c>
      <c r="C248">
        <v>142</v>
      </c>
      <c r="D248">
        <v>185</v>
      </c>
      <c r="E248">
        <v>234</v>
      </c>
      <c r="F248">
        <v>270</v>
      </c>
      <c r="G248">
        <v>312</v>
      </c>
      <c r="H248">
        <v>364</v>
      </c>
      <c r="I248">
        <v>398</v>
      </c>
      <c r="J248" s="6">
        <v>97</v>
      </c>
      <c r="K248">
        <v>136</v>
      </c>
      <c r="L248">
        <v>185</v>
      </c>
      <c r="M248">
        <v>220</v>
      </c>
      <c r="N248">
        <v>264</v>
      </c>
      <c r="O248">
        <v>306</v>
      </c>
      <c r="P248">
        <v>354</v>
      </c>
      <c r="Q248" s="7">
        <v>399</v>
      </c>
      <c r="R248">
        <v>88</v>
      </c>
      <c r="S248">
        <v>127</v>
      </c>
      <c r="T248">
        <v>173</v>
      </c>
      <c r="U248">
        <v>224</v>
      </c>
      <c r="V248">
        <v>256</v>
      </c>
      <c r="W248">
        <v>314</v>
      </c>
      <c r="X248">
        <v>349</v>
      </c>
      <c r="Y248">
        <v>392</v>
      </c>
      <c r="Z248" s="6">
        <v>88</v>
      </c>
      <c r="AA248">
        <v>128</v>
      </c>
      <c r="AB248">
        <v>177</v>
      </c>
      <c r="AC248">
        <v>220</v>
      </c>
      <c r="AD248">
        <v>267</v>
      </c>
      <c r="AE248">
        <v>309</v>
      </c>
      <c r="AF248">
        <v>350</v>
      </c>
      <c r="AG248" s="7">
        <v>388</v>
      </c>
      <c r="AH248">
        <v>87</v>
      </c>
      <c r="AI248">
        <v>131</v>
      </c>
      <c r="AJ248">
        <v>180</v>
      </c>
      <c r="AK248">
        <v>212</v>
      </c>
      <c r="AL248">
        <v>268</v>
      </c>
      <c r="AM248">
        <v>312</v>
      </c>
      <c r="AN248">
        <v>359</v>
      </c>
      <c r="AO248" s="7">
        <v>401</v>
      </c>
    </row>
    <row r="249" spans="2:41" x14ac:dyDescent="0.3">
      <c r="B249" s="6">
        <v>94</v>
      </c>
      <c r="C249">
        <v>135</v>
      </c>
      <c r="D249">
        <v>187</v>
      </c>
      <c r="E249">
        <v>224</v>
      </c>
      <c r="F249">
        <v>279</v>
      </c>
      <c r="G249">
        <v>325</v>
      </c>
      <c r="H249">
        <v>358</v>
      </c>
      <c r="I249">
        <v>409</v>
      </c>
      <c r="J249" s="6">
        <v>91</v>
      </c>
      <c r="K249">
        <v>131</v>
      </c>
      <c r="L249">
        <v>176</v>
      </c>
      <c r="M249">
        <v>226</v>
      </c>
      <c r="N249">
        <v>261</v>
      </c>
      <c r="O249">
        <v>313</v>
      </c>
      <c r="P249">
        <v>362</v>
      </c>
      <c r="Q249" s="7">
        <v>393</v>
      </c>
      <c r="R249">
        <v>88</v>
      </c>
      <c r="S249">
        <v>134</v>
      </c>
      <c r="T249">
        <v>167</v>
      </c>
      <c r="U249">
        <v>220</v>
      </c>
      <c r="V249">
        <v>268</v>
      </c>
      <c r="W249">
        <v>310</v>
      </c>
      <c r="X249">
        <v>354</v>
      </c>
      <c r="Y249">
        <v>398</v>
      </c>
      <c r="Z249" s="6">
        <v>90</v>
      </c>
      <c r="AA249">
        <v>131</v>
      </c>
      <c r="AB249">
        <v>178</v>
      </c>
      <c r="AC249">
        <v>219</v>
      </c>
      <c r="AD249">
        <v>260</v>
      </c>
      <c r="AE249">
        <v>305</v>
      </c>
      <c r="AF249">
        <v>353</v>
      </c>
      <c r="AG249" s="7">
        <v>399</v>
      </c>
      <c r="AH249">
        <v>88</v>
      </c>
      <c r="AI249">
        <v>131</v>
      </c>
      <c r="AJ249">
        <v>177</v>
      </c>
      <c r="AK249">
        <v>217</v>
      </c>
      <c r="AL249">
        <v>262</v>
      </c>
      <c r="AM249">
        <v>308</v>
      </c>
      <c r="AN249">
        <v>353</v>
      </c>
      <c r="AO249" s="7">
        <v>395</v>
      </c>
    </row>
    <row r="250" spans="2:41" x14ac:dyDescent="0.3">
      <c r="B250" s="6">
        <v>94</v>
      </c>
      <c r="C250">
        <v>138</v>
      </c>
      <c r="D250">
        <v>184</v>
      </c>
      <c r="E250">
        <v>230</v>
      </c>
      <c r="F250">
        <v>274</v>
      </c>
      <c r="G250">
        <v>317</v>
      </c>
      <c r="H250">
        <v>362</v>
      </c>
      <c r="I250">
        <v>410</v>
      </c>
      <c r="J250" s="6">
        <v>87</v>
      </c>
      <c r="K250">
        <v>133</v>
      </c>
      <c r="L250">
        <v>175</v>
      </c>
      <c r="M250">
        <v>218</v>
      </c>
      <c r="N250">
        <v>271</v>
      </c>
      <c r="O250">
        <v>310</v>
      </c>
      <c r="P250">
        <v>352</v>
      </c>
      <c r="Q250" s="7">
        <v>398</v>
      </c>
      <c r="R250">
        <v>91</v>
      </c>
      <c r="S250">
        <v>126</v>
      </c>
      <c r="T250">
        <v>171</v>
      </c>
      <c r="U250">
        <v>221</v>
      </c>
      <c r="V250">
        <v>264</v>
      </c>
      <c r="W250">
        <v>303</v>
      </c>
      <c r="X250">
        <v>354</v>
      </c>
      <c r="Y250">
        <v>397</v>
      </c>
      <c r="Z250" s="6">
        <v>84</v>
      </c>
      <c r="AA250">
        <v>128</v>
      </c>
      <c r="AB250">
        <v>174</v>
      </c>
      <c r="AC250">
        <v>219</v>
      </c>
      <c r="AD250">
        <v>262</v>
      </c>
      <c r="AE250">
        <v>303</v>
      </c>
      <c r="AF250">
        <v>358</v>
      </c>
      <c r="AG250" s="7">
        <v>395</v>
      </c>
      <c r="AH250">
        <v>86</v>
      </c>
      <c r="AI250">
        <v>131</v>
      </c>
      <c r="AJ250">
        <v>172</v>
      </c>
      <c r="AK250">
        <v>219</v>
      </c>
      <c r="AL250">
        <v>256</v>
      </c>
      <c r="AM250">
        <v>311</v>
      </c>
      <c r="AN250">
        <v>351</v>
      </c>
      <c r="AO250" s="7">
        <v>401</v>
      </c>
    </row>
    <row r="251" spans="2:41" x14ac:dyDescent="0.3">
      <c r="B251" s="6">
        <v>95</v>
      </c>
      <c r="C251">
        <v>140</v>
      </c>
      <c r="D251">
        <v>179</v>
      </c>
      <c r="E251">
        <v>229</v>
      </c>
      <c r="F251">
        <v>276</v>
      </c>
      <c r="G251">
        <v>309</v>
      </c>
      <c r="H251">
        <v>360</v>
      </c>
      <c r="I251">
        <v>411</v>
      </c>
      <c r="J251" s="6">
        <v>90</v>
      </c>
      <c r="K251">
        <v>133</v>
      </c>
      <c r="L251">
        <v>181</v>
      </c>
      <c r="M251">
        <v>224</v>
      </c>
      <c r="N251">
        <v>262</v>
      </c>
      <c r="O251">
        <v>305</v>
      </c>
      <c r="P251">
        <v>354</v>
      </c>
      <c r="Q251" s="7">
        <v>406</v>
      </c>
      <c r="R251">
        <v>85</v>
      </c>
      <c r="S251">
        <v>134</v>
      </c>
      <c r="T251">
        <v>183</v>
      </c>
      <c r="U251">
        <v>219</v>
      </c>
      <c r="V251">
        <v>257</v>
      </c>
      <c r="W251">
        <v>316</v>
      </c>
      <c r="X251">
        <v>353</v>
      </c>
      <c r="Y251">
        <v>389</v>
      </c>
      <c r="Z251" s="6">
        <v>91</v>
      </c>
      <c r="AA251">
        <v>132</v>
      </c>
      <c r="AB251">
        <v>180</v>
      </c>
      <c r="AC251">
        <v>222</v>
      </c>
      <c r="AD251">
        <v>268</v>
      </c>
      <c r="AE251">
        <v>311</v>
      </c>
      <c r="AF251">
        <v>353</v>
      </c>
      <c r="AG251" s="7">
        <v>393</v>
      </c>
      <c r="AH251">
        <v>90</v>
      </c>
      <c r="AI251">
        <v>129</v>
      </c>
      <c r="AJ251">
        <v>178</v>
      </c>
      <c r="AK251">
        <v>218</v>
      </c>
      <c r="AL251">
        <v>261</v>
      </c>
      <c r="AM251">
        <v>306</v>
      </c>
      <c r="AN251">
        <v>348</v>
      </c>
      <c r="AO251" s="7">
        <v>393</v>
      </c>
    </row>
    <row r="252" spans="2:41" x14ac:dyDescent="0.3">
      <c r="B252" s="6">
        <v>101</v>
      </c>
      <c r="C252">
        <v>138</v>
      </c>
      <c r="D252">
        <v>185</v>
      </c>
      <c r="E252">
        <v>222</v>
      </c>
      <c r="F252">
        <v>273</v>
      </c>
      <c r="G252">
        <v>321</v>
      </c>
      <c r="H252">
        <v>356</v>
      </c>
      <c r="I252">
        <v>406</v>
      </c>
      <c r="J252" s="6">
        <v>88</v>
      </c>
      <c r="K252">
        <v>131</v>
      </c>
      <c r="L252">
        <v>178</v>
      </c>
      <c r="M252">
        <v>218</v>
      </c>
      <c r="N252">
        <v>266</v>
      </c>
      <c r="O252">
        <v>312</v>
      </c>
      <c r="P252">
        <v>346</v>
      </c>
      <c r="Q252" s="7">
        <v>394</v>
      </c>
      <c r="R252">
        <v>83</v>
      </c>
      <c r="S252">
        <v>135</v>
      </c>
      <c r="T252">
        <v>172</v>
      </c>
      <c r="U252">
        <v>216</v>
      </c>
      <c r="V252">
        <v>261</v>
      </c>
      <c r="W252">
        <v>309</v>
      </c>
      <c r="X252">
        <v>364</v>
      </c>
      <c r="Y252">
        <v>400</v>
      </c>
      <c r="Z252" s="6">
        <v>89</v>
      </c>
      <c r="AA252">
        <v>131</v>
      </c>
      <c r="AB252">
        <v>177</v>
      </c>
      <c r="AC252">
        <v>225</v>
      </c>
      <c r="AD252">
        <v>263</v>
      </c>
      <c r="AE252">
        <v>312</v>
      </c>
      <c r="AF252">
        <v>351</v>
      </c>
      <c r="AG252" s="7">
        <v>396</v>
      </c>
      <c r="AH252">
        <v>91</v>
      </c>
      <c r="AI252">
        <v>133</v>
      </c>
      <c r="AJ252">
        <v>179</v>
      </c>
      <c r="AK252">
        <v>218</v>
      </c>
      <c r="AL252">
        <v>266</v>
      </c>
      <c r="AM252">
        <v>307</v>
      </c>
      <c r="AN252">
        <v>344</v>
      </c>
      <c r="AO252" s="7">
        <v>389</v>
      </c>
    </row>
    <row r="253" spans="2:41" x14ac:dyDescent="0.3">
      <c r="B253" s="6">
        <v>100</v>
      </c>
      <c r="C253">
        <v>139</v>
      </c>
      <c r="D253">
        <v>182</v>
      </c>
      <c r="E253">
        <v>230</v>
      </c>
      <c r="F253">
        <v>277</v>
      </c>
      <c r="G253">
        <v>312</v>
      </c>
      <c r="H253">
        <v>359</v>
      </c>
      <c r="I253">
        <v>402</v>
      </c>
      <c r="J253" s="6">
        <v>89</v>
      </c>
      <c r="K253">
        <v>133</v>
      </c>
      <c r="L253">
        <v>178</v>
      </c>
      <c r="M253">
        <v>214</v>
      </c>
      <c r="N253">
        <v>263</v>
      </c>
      <c r="O253">
        <v>302</v>
      </c>
      <c r="P253">
        <v>362</v>
      </c>
      <c r="Q253" s="7">
        <v>396</v>
      </c>
      <c r="R253">
        <v>88</v>
      </c>
      <c r="S253">
        <v>141</v>
      </c>
      <c r="T253">
        <v>176</v>
      </c>
      <c r="U253">
        <v>215</v>
      </c>
      <c r="V253">
        <v>260</v>
      </c>
      <c r="W253">
        <v>308</v>
      </c>
      <c r="X253">
        <v>352</v>
      </c>
      <c r="Y253">
        <v>391</v>
      </c>
      <c r="Z253" s="6">
        <v>85</v>
      </c>
      <c r="AA253">
        <v>133</v>
      </c>
      <c r="AB253">
        <v>173</v>
      </c>
      <c r="AC253">
        <v>216</v>
      </c>
      <c r="AD253">
        <v>258</v>
      </c>
      <c r="AE253">
        <v>313</v>
      </c>
      <c r="AF253">
        <v>345</v>
      </c>
      <c r="AG253" s="7">
        <v>390</v>
      </c>
      <c r="AH253">
        <v>90</v>
      </c>
      <c r="AI253">
        <v>130</v>
      </c>
      <c r="AJ253">
        <v>174</v>
      </c>
      <c r="AK253">
        <v>228</v>
      </c>
      <c r="AL253">
        <v>255</v>
      </c>
      <c r="AM253">
        <v>306</v>
      </c>
      <c r="AN253">
        <v>349</v>
      </c>
      <c r="AO253" s="7">
        <v>402</v>
      </c>
    </row>
    <row r="254" spans="2:41" x14ac:dyDescent="0.3">
      <c r="B254" s="6">
        <v>100</v>
      </c>
      <c r="C254">
        <v>148</v>
      </c>
      <c r="D254">
        <v>184</v>
      </c>
      <c r="E254">
        <v>221</v>
      </c>
      <c r="F254">
        <v>270</v>
      </c>
      <c r="G254">
        <v>314</v>
      </c>
      <c r="H254">
        <v>363</v>
      </c>
      <c r="I254">
        <v>410</v>
      </c>
      <c r="J254" s="6">
        <v>90</v>
      </c>
      <c r="K254">
        <v>131</v>
      </c>
      <c r="L254">
        <v>174</v>
      </c>
      <c r="M254">
        <v>221</v>
      </c>
      <c r="N254">
        <v>266</v>
      </c>
      <c r="O254">
        <v>314</v>
      </c>
      <c r="P254">
        <v>342</v>
      </c>
      <c r="Q254" s="7">
        <v>394</v>
      </c>
      <c r="R254">
        <v>90</v>
      </c>
      <c r="S254">
        <v>133</v>
      </c>
      <c r="T254">
        <v>173</v>
      </c>
      <c r="U254">
        <v>219</v>
      </c>
      <c r="V254">
        <v>269</v>
      </c>
      <c r="W254">
        <v>307</v>
      </c>
      <c r="X254">
        <v>356</v>
      </c>
      <c r="Y254">
        <v>399</v>
      </c>
      <c r="Z254" s="6">
        <v>84</v>
      </c>
      <c r="AA254">
        <v>133</v>
      </c>
      <c r="AB254">
        <v>173</v>
      </c>
      <c r="AC254">
        <v>226</v>
      </c>
      <c r="AD254">
        <v>270</v>
      </c>
      <c r="AE254">
        <v>299</v>
      </c>
      <c r="AF254">
        <v>352</v>
      </c>
      <c r="AG254" s="7">
        <v>400</v>
      </c>
      <c r="AH254">
        <v>84</v>
      </c>
      <c r="AI254">
        <v>128</v>
      </c>
      <c r="AJ254">
        <v>177</v>
      </c>
      <c r="AK254">
        <v>220</v>
      </c>
      <c r="AL254">
        <v>262</v>
      </c>
      <c r="AM254">
        <v>307</v>
      </c>
      <c r="AN254">
        <v>357</v>
      </c>
      <c r="AO254" s="7">
        <v>396</v>
      </c>
    </row>
    <row r="255" spans="2:41" x14ac:dyDescent="0.3">
      <c r="B255" s="6">
        <v>97</v>
      </c>
      <c r="C255">
        <v>140.00000045023</v>
      </c>
      <c r="D255">
        <v>186</v>
      </c>
      <c r="E255">
        <v>228</v>
      </c>
      <c r="F255">
        <v>275</v>
      </c>
      <c r="G255">
        <v>316</v>
      </c>
      <c r="H255">
        <v>362</v>
      </c>
      <c r="I255">
        <v>402</v>
      </c>
      <c r="J255" s="6">
        <v>93</v>
      </c>
      <c r="K255">
        <v>136</v>
      </c>
      <c r="L255">
        <v>179</v>
      </c>
      <c r="M255">
        <v>218</v>
      </c>
      <c r="N255">
        <v>272</v>
      </c>
      <c r="O255">
        <v>314</v>
      </c>
      <c r="P255">
        <v>358</v>
      </c>
      <c r="Q255" s="7">
        <v>395</v>
      </c>
      <c r="R255">
        <v>93</v>
      </c>
      <c r="S255">
        <v>131</v>
      </c>
      <c r="T255">
        <v>173</v>
      </c>
      <c r="U255">
        <v>219</v>
      </c>
      <c r="V255">
        <v>262</v>
      </c>
      <c r="W255">
        <v>308</v>
      </c>
      <c r="X255">
        <v>342</v>
      </c>
      <c r="Y255">
        <v>401</v>
      </c>
      <c r="Z255" s="6">
        <v>90</v>
      </c>
      <c r="AA255">
        <v>130</v>
      </c>
      <c r="AB255">
        <v>169</v>
      </c>
      <c r="AC255">
        <v>221</v>
      </c>
      <c r="AD255">
        <v>260</v>
      </c>
      <c r="AE255">
        <v>308</v>
      </c>
      <c r="AF255">
        <v>351</v>
      </c>
      <c r="AG255" s="7">
        <v>387</v>
      </c>
      <c r="AH255">
        <v>87</v>
      </c>
      <c r="AI255">
        <v>132</v>
      </c>
      <c r="AJ255">
        <v>174</v>
      </c>
      <c r="AK255">
        <v>216</v>
      </c>
      <c r="AL255">
        <v>266</v>
      </c>
      <c r="AM255">
        <v>305</v>
      </c>
      <c r="AN255">
        <v>355</v>
      </c>
      <c r="AO255" s="7">
        <v>406</v>
      </c>
    </row>
    <row r="256" spans="2:41" x14ac:dyDescent="0.3">
      <c r="B256" s="6">
        <v>95</v>
      </c>
      <c r="C256">
        <v>140</v>
      </c>
      <c r="D256">
        <v>182</v>
      </c>
      <c r="E256">
        <v>230</v>
      </c>
      <c r="F256">
        <v>275</v>
      </c>
      <c r="G256">
        <v>317</v>
      </c>
      <c r="H256">
        <v>356</v>
      </c>
      <c r="I256">
        <v>411</v>
      </c>
      <c r="J256" s="6">
        <v>87</v>
      </c>
      <c r="K256">
        <v>133</v>
      </c>
      <c r="L256">
        <v>175</v>
      </c>
      <c r="M256">
        <v>226</v>
      </c>
      <c r="N256">
        <v>264</v>
      </c>
      <c r="O256">
        <v>311</v>
      </c>
      <c r="P256">
        <v>352</v>
      </c>
      <c r="Q256" s="7">
        <v>400</v>
      </c>
      <c r="R256">
        <v>86</v>
      </c>
      <c r="S256">
        <v>131</v>
      </c>
      <c r="T256">
        <v>177</v>
      </c>
      <c r="U256">
        <v>220</v>
      </c>
      <c r="V256">
        <v>264</v>
      </c>
      <c r="W256">
        <v>307</v>
      </c>
      <c r="X256">
        <v>354</v>
      </c>
      <c r="Y256">
        <v>399</v>
      </c>
      <c r="Z256" s="6">
        <v>86</v>
      </c>
      <c r="AA256">
        <v>131</v>
      </c>
      <c r="AB256">
        <v>177</v>
      </c>
      <c r="AC256">
        <v>222</v>
      </c>
      <c r="AD256">
        <v>278</v>
      </c>
      <c r="AE256">
        <v>311</v>
      </c>
      <c r="AF256">
        <v>348</v>
      </c>
      <c r="AG256" s="7">
        <v>391</v>
      </c>
      <c r="AH256">
        <v>88</v>
      </c>
      <c r="AI256">
        <v>129</v>
      </c>
      <c r="AJ256">
        <v>173</v>
      </c>
      <c r="AK256">
        <v>218</v>
      </c>
      <c r="AL256">
        <v>264</v>
      </c>
      <c r="AM256">
        <v>308</v>
      </c>
      <c r="AN256">
        <v>355</v>
      </c>
      <c r="AO256" s="7">
        <v>395</v>
      </c>
    </row>
    <row r="257" spans="2:41" x14ac:dyDescent="0.3">
      <c r="B257" s="6">
        <v>98</v>
      </c>
      <c r="C257">
        <v>142</v>
      </c>
      <c r="D257">
        <v>185</v>
      </c>
      <c r="E257">
        <v>224</v>
      </c>
      <c r="F257">
        <v>274</v>
      </c>
      <c r="G257">
        <v>315</v>
      </c>
      <c r="H257">
        <v>358</v>
      </c>
      <c r="I257">
        <v>408</v>
      </c>
      <c r="J257" s="6">
        <v>90</v>
      </c>
      <c r="K257">
        <v>134</v>
      </c>
      <c r="L257">
        <v>178</v>
      </c>
      <c r="M257">
        <v>219</v>
      </c>
      <c r="N257">
        <v>262</v>
      </c>
      <c r="O257">
        <v>306</v>
      </c>
      <c r="P257">
        <v>356</v>
      </c>
      <c r="Q257" s="7">
        <v>393</v>
      </c>
      <c r="R257">
        <v>91</v>
      </c>
      <c r="S257">
        <v>133</v>
      </c>
      <c r="T257">
        <v>181</v>
      </c>
      <c r="U257">
        <v>227</v>
      </c>
      <c r="V257">
        <v>264</v>
      </c>
      <c r="W257">
        <v>303</v>
      </c>
      <c r="X257">
        <v>352</v>
      </c>
      <c r="Y257">
        <v>393</v>
      </c>
      <c r="Z257" s="6">
        <v>86</v>
      </c>
      <c r="AA257">
        <v>133</v>
      </c>
      <c r="AB257">
        <v>175</v>
      </c>
      <c r="AC257">
        <v>224</v>
      </c>
      <c r="AD257">
        <v>263</v>
      </c>
      <c r="AE257">
        <v>309</v>
      </c>
      <c r="AF257">
        <v>342</v>
      </c>
      <c r="AG257" s="7">
        <v>402</v>
      </c>
      <c r="AH257">
        <v>92</v>
      </c>
      <c r="AI257">
        <v>133</v>
      </c>
      <c r="AJ257">
        <v>179</v>
      </c>
      <c r="AK257">
        <v>225</v>
      </c>
      <c r="AL257">
        <v>267</v>
      </c>
      <c r="AM257">
        <v>309</v>
      </c>
      <c r="AN257">
        <v>354</v>
      </c>
      <c r="AO257" s="7">
        <v>403</v>
      </c>
    </row>
    <row r="258" spans="2:41" x14ac:dyDescent="0.3">
      <c r="B258" s="6">
        <v>94</v>
      </c>
      <c r="C258">
        <v>142</v>
      </c>
      <c r="D258">
        <v>184</v>
      </c>
      <c r="E258">
        <v>238</v>
      </c>
      <c r="F258">
        <v>271</v>
      </c>
      <c r="G258">
        <v>312</v>
      </c>
      <c r="H258">
        <v>353</v>
      </c>
      <c r="I258">
        <v>398</v>
      </c>
      <c r="J258" s="6">
        <v>87</v>
      </c>
      <c r="K258">
        <v>142</v>
      </c>
      <c r="L258">
        <v>175</v>
      </c>
      <c r="M258">
        <v>219</v>
      </c>
      <c r="N258">
        <v>267</v>
      </c>
      <c r="O258">
        <v>313</v>
      </c>
      <c r="P258">
        <v>351</v>
      </c>
      <c r="Q258" s="7">
        <v>402</v>
      </c>
      <c r="R258">
        <v>85</v>
      </c>
      <c r="S258">
        <v>134</v>
      </c>
      <c r="T258">
        <v>180</v>
      </c>
      <c r="U258">
        <v>224</v>
      </c>
      <c r="V258">
        <v>256</v>
      </c>
      <c r="W258">
        <v>307</v>
      </c>
      <c r="X258">
        <v>351</v>
      </c>
      <c r="Y258">
        <v>402</v>
      </c>
      <c r="Z258" s="6">
        <v>89</v>
      </c>
      <c r="AA258">
        <v>133</v>
      </c>
      <c r="AB258">
        <v>173</v>
      </c>
      <c r="AC258">
        <v>217</v>
      </c>
      <c r="AD258">
        <v>267</v>
      </c>
      <c r="AE258">
        <v>305</v>
      </c>
      <c r="AF258">
        <v>357</v>
      </c>
      <c r="AG258" s="7">
        <v>392</v>
      </c>
      <c r="AH258">
        <v>88</v>
      </c>
      <c r="AI258">
        <v>131</v>
      </c>
      <c r="AJ258">
        <v>180</v>
      </c>
      <c r="AK258">
        <v>221</v>
      </c>
      <c r="AL258">
        <v>266</v>
      </c>
      <c r="AM258">
        <v>301</v>
      </c>
      <c r="AN258">
        <v>363</v>
      </c>
      <c r="AO258" s="7">
        <v>388</v>
      </c>
    </row>
    <row r="259" spans="2:41" x14ac:dyDescent="0.3">
      <c r="B259" s="6">
        <v>94</v>
      </c>
      <c r="C259">
        <v>140</v>
      </c>
      <c r="D259">
        <v>188</v>
      </c>
      <c r="E259">
        <v>232</v>
      </c>
      <c r="F259">
        <v>271</v>
      </c>
      <c r="G259">
        <v>310</v>
      </c>
      <c r="H259">
        <v>356</v>
      </c>
      <c r="I259">
        <v>404</v>
      </c>
      <c r="J259" s="6">
        <v>94</v>
      </c>
      <c r="K259">
        <v>134</v>
      </c>
      <c r="L259">
        <v>174</v>
      </c>
      <c r="M259">
        <v>223</v>
      </c>
      <c r="N259">
        <v>262</v>
      </c>
      <c r="O259">
        <v>312</v>
      </c>
      <c r="P259">
        <v>365</v>
      </c>
      <c r="Q259" s="7">
        <v>403</v>
      </c>
      <c r="R259">
        <v>93</v>
      </c>
      <c r="S259">
        <v>135</v>
      </c>
      <c r="T259">
        <v>175</v>
      </c>
      <c r="U259">
        <v>228</v>
      </c>
      <c r="V259">
        <v>265</v>
      </c>
      <c r="W259">
        <v>307</v>
      </c>
      <c r="X259">
        <v>351</v>
      </c>
      <c r="Y259">
        <v>393</v>
      </c>
      <c r="Z259" s="6">
        <v>90</v>
      </c>
      <c r="AA259">
        <v>133</v>
      </c>
      <c r="AB259">
        <v>180</v>
      </c>
      <c r="AC259">
        <v>219</v>
      </c>
      <c r="AD259">
        <v>265</v>
      </c>
      <c r="AE259">
        <v>307</v>
      </c>
      <c r="AF259">
        <v>345</v>
      </c>
      <c r="AG259" s="7">
        <v>391</v>
      </c>
      <c r="AH259">
        <v>87</v>
      </c>
      <c r="AI259">
        <v>130</v>
      </c>
      <c r="AJ259">
        <v>179</v>
      </c>
      <c r="AK259">
        <v>220</v>
      </c>
      <c r="AL259">
        <v>263</v>
      </c>
      <c r="AM259">
        <v>297</v>
      </c>
      <c r="AN259">
        <v>347</v>
      </c>
      <c r="AO259" s="7">
        <v>397</v>
      </c>
    </row>
    <row r="260" spans="2:41" x14ac:dyDescent="0.3">
      <c r="B260" s="6">
        <v>96</v>
      </c>
      <c r="C260">
        <v>135</v>
      </c>
      <c r="D260">
        <v>186</v>
      </c>
      <c r="E260">
        <v>232</v>
      </c>
      <c r="F260">
        <v>275</v>
      </c>
      <c r="G260">
        <v>316</v>
      </c>
      <c r="H260">
        <v>361</v>
      </c>
      <c r="I260">
        <v>402</v>
      </c>
      <c r="J260" s="6">
        <v>92</v>
      </c>
      <c r="K260">
        <v>128</v>
      </c>
      <c r="L260">
        <v>174</v>
      </c>
      <c r="M260">
        <v>227</v>
      </c>
      <c r="N260">
        <v>263</v>
      </c>
      <c r="O260">
        <v>312</v>
      </c>
      <c r="P260">
        <v>359</v>
      </c>
      <c r="Q260" s="7">
        <v>400</v>
      </c>
      <c r="R260">
        <v>89</v>
      </c>
      <c r="S260">
        <v>130</v>
      </c>
      <c r="T260">
        <v>176</v>
      </c>
      <c r="U260">
        <v>218</v>
      </c>
      <c r="V260">
        <v>264</v>
      </c>
      <c r="W260">
        <v>305</v>
      </c>
      <c r="X260">
        <v>358</v>
      </c>
      <c r="Y260">
        <v>400</v>
      </c>
      <c r="Z260" s="6">
        <v>85</v>
      </c>
      <c r="AA260">
        <v>133</v>
      </c>
      <c r="AB260">
        <v>171</v>
      </c>
      <c r="AC260">
        <v>222</v>
      </c>
      <c r="AD260">
        <v>268</v>
      </c>
      <c r="AE260">
        <v>310</v>
      </c>
      <c r="AF260">
        <v>350</v>
      </c>
      <c r="AG260" s="7">
        <v>399</v>
      </c>
      <c r="AH260">
        <v>89</v>
      </c>
      <c r="AI260">
        <v>136</v>
      </c>
      <c r="AJ260">
        <v>175</v>
      </c>
      <c r="AK260">
        <v>218</v>
      </c>
      <c r="AL260">
        <v>262</v>
      </c>
      <c r="AM260">
        <v>314</v>
      </c>
      <c r="AN260">
        <v>349</v>
      </c>
      <c r="AO260" s="7">
        <v>395</v>
      </c>
    </row>
    <row r="261" spans="2:41" x14ac:dyDescent="0.3">
      <c r="B261" s="6">
        <v>97</v>
      </c>
      <c r="C261">
        <v>135</v>
      </c>
      <c r="D261">
        <v>184</v>
      </c>
      <c r="E261">
        <v>231</v>
      </c>
      <c r="F261">
        <v>275</v>
      </c>
      <c r="G261">
        <v>316</v>
      </c>
      <c r="H261">
        <v>360</v>
      </c>
      <c r="I261">
        <v>400</v>
      </c>
      <c r="J261" s="6">
        <v>90</v>
      </c>
      <c r="K261">
        <v>135</v>
      </c>
      <c r="L261">
        <v>179</v>
      </c>
      <c r="M261">
        <v>228</v>
      </c>
      <c r="N261">
        <v>261</v>
      </c>
      <c r="O261">
        <v>309</v>
      </c>
      <c r="P261">
        <v>356</v>
      </c>
      <c r="Q261" s="7">
        <v>404</v>
      </c>
      <c r="R261">
        <v>87</v>
      </c>
      <c r="S261">
        <v>133</v>
      </c>
      <c r="T261">
        <v>173</v>
      </c>
      <c r="U261">
        <v>217</v>
      </c>
      <c r="V261">
        <v>269</v>
      </c>
      <c r="W261">
        <v>303</v>
      </c>
      <c r="X261">
        <v>345</v>
      </c>
      <c r="Y261">
        <v>396</v>
      </c>
      <c r="Z261" s="6">
        <v>92</v>
      </c>
      <c r="AA261">
        <v>136</v>
      </c>
      <c r="AB261">
        <v>182</v>
      </c>
      <c r="AC261">
        <v>222</v>
      </c>
      <c r="AD261">
        <v>267</v>
      </c>
      <c r="AE261">
        <v>307</v>
      </c>
      <c r="AF261">
        <v>349</v>
      </c>
      <c r="AG261" s="7">
        <v>394</v>
      </c>
      <c r="AH261">
        <v>88</v>
      </c>
      <c r="AI261">
        <v>130</v>
      </c>
      <c r="AJ261">
        <v>176</v>
      </c>
      <c r="AK261">
        <v>219</v>
      </c>
      <c r="AL261">
        <v>262</v>
      </c>
      <c r="AM261">
        <v>309</v>
      </c>
      <c r="AN261">
        <v>356</v>
      </c>
      <c r="AO261" s="7">
        <v>394</v>
      </c>
    </row>
    <row r="262" spans="2:41" x14ac:dyDescent="0.3">
      <c r="B262" s="6">
        <v>95</v>
      </c>
      <c r="C262">
        <v>138</v>
      </c>
      <c r="D262">
        <v>182</v>
      </c>
      <c r="E262">
        <v>229</v>
      </c>
      <c r="F262">
        <v>266</v>
      </c>
      <c r="G262">
        <v>319</v>
      </c>
      <c r="H262">
        <v>359</v>
      </c>
      <c r="I262">
        <v>397</v>
      </c>
      <c r="J262" s="6">
        <v>85</v>
      </c>
      <c r="K262">
        <v>134</v>
      </c>
      <c r="L262">
        <v>174</v>
      </c>
      <c r="M262">
        <v>223</v>
      </c>
      <c r="N262">
        <v>264</v>
      </c>
      <c r="O262">
        <v>318</v>
      </c>
      <c r="P262">
        <v>347</v>
      </c>
      <c r="Q262" s="7">
        <v>400</v>
      </c>
      <c r="R262">
        <v>91</v>
      </c>
      <c r="S262">
        <v>130</v>
      </c>
      <c r="T262">
        <v>175</v>
      </c>
      <c r="U262">
        <v>219</v>
      </c>
      <c r="V262">
        <v>269</v>
      </c>
      <c r="W262">
        <v>305</v>
      </c>
      <c r="X262">
        <v>355</v>
      </c>
      <c r="Y262">
        <v>394</v>
      </c>
      <c r="Z262" s="6">
        <v>88</v>
      </c>
      <c r="AA262">
        <v>131</v>
      </c>
      <c r="AB262">
        <v>172</v>
      </c>
      <c r="AC262">
        <v>216</v>
      </c>
      <c r="AD262">
        <v>263</v>
      </c>
      <c r="AE262">
        <v>307</v>
      </c>
      <c r="AF262">
        <v>350</v>
      </c>
      <c r="AG262" s="7">
        <v>395</v>
      </c>
      <c r="AH262">
        <v>87</v>
      </c>
      <c r="AI262">
        <v>136</v>
      </c>
      <c r="AJ262">
        <v>177</v>
      </c>
      <c r="AK262">
        <v>217</v>
      </c>
      <c r="AL262">
        <v>257</v>
      </c>
      <c r="AM262">
        <v>311</v>
      </c>
      <c r="AN262">
        <v>350</v>
      </c>
      <c r="AO262" s="7">
        <v>386</v>
      </c>
    </row>
    <row r="263" spans="2:41" x14ac:dyDescent="0.3">
      <c r="B263" s="6">
        <v>100</v>
      </c>
      <c r="C263">
        <v>140</v>
      </c>
      <c r="D263">
        <v>181</v>
      </c>
      <c r="E263">
        <v>228</v>
      </c>
      <c r="F263">
        <v>267</v>
      </c>
      <c r="G263">
        <v>321</v>
      </c>
      <c r="H263">
        <v>355</v>
      </c>
      <c r="I263">
        <v>406</v>
      </c>
      <c r="J263" s="6">
        <v>86</v>
      </c>
      <c r="K263">
        <v>131</v>
      </c>
      <c r="L263">
        <v>173</v>
      </c>
      <c r="M263">
        <v>221</v>
      </c>
      <c r="N263">
        <v>258</v>
      </c>
      <c r="O263">
        <v>313</v>
      </c>
      <c r="P263">
        <v>347</v>
      </c>
      <c r="Q263" s="7">
        <v>400</v>
      </c>
      <c r="R263">
        <v>87</v>
      </c>
      <c r="S263">
        <v>133</v>
      </c>
      <c r="T263">
        <v>172</v>
      </c>
      <c r="U263">
        <v>219</v>
      </c>
      <c r="V263">
        <v>264</v>
      </c>
      <c r="W263">
        <v>316</v>
      </c>
      <c r="X263">
        <v>346</v>
      </c>
      <c r="Y263">
        <v>390</v>
      </c>
      <c r="Z263" s="6">
        <v>85</v>
      </c>
      <c r="AA263">
        <v>131</v>
      </c>
      <c r="AB263">
        <v>172</v>
      </c>
      <c r="AC263">
        <v>215</v>
      </c>
      <c r="AD263">
        <v>256</v>
      </c>
      <c r="AE263">
        <v>310</v>
      </c>
      <c r="AF263">
        <v>351</v>
      </c>
      <c r="AG263" s="7">
        <v>399</v>
      </c>
      <c r="AH263">
        <v>88</v>
      </c>
      <c r="AI263">
        <v>138</v>
      </c>
      <c r="AJ263">
        <v>178</v>
      </c>
      <c r="AK263">
        <v>218</v>
      </c>
      <c r="AL263">
        <v>262</v>
      </c>
      <c r="AM263">
        <v>309</v>
      </c>
      <c r="AN263">
        <v>345</v>
      </c>
      <c r="AO263" s="7">
        <v>407</v>
      </c>
    </row>
    <row r="264" spans="2:41" x14ac:dyDescent="0.3">
      <c r="B264" s="6">
        <v>95</v>
      </c>
      <c r="C264">
        <v>146</v>
      </c>
      <c r="D264">
        <v>186</v>
      </c>
      <c r="E264">
        <v>227</v>
      </c>
      <c r="F264">
        <v>279</v>
      </c>
      <c r="G264">
        <v>314</v>
      </c>
      <c r="H264">
        <v>357</v>
      </c>
      <c r="I264">
        <v>401</v>
      </c>
      <c r="J264" s="6">
        <v>90</v>
      </c>
      <c r="K264">
        <v>134</v>
      </c>
      <c r="L264">
        <v>176</v>
      </c>
      <c r="M264">
        <v>223</v>
      </c>
      <c r="N264">
        <v>263</v>
      </c>
      <c r="O264">
        <v>302</v>
      </c>
      <c r="P264">
        <v>353</v>
      </c>
      <c r="Q264" s="7">
        <v>401</v>
      </c>
      <c r="R264">
        <v>87</v>
      </c>
      <c r="S264">
        <v>133</v>
      </c>
      <c r="T264">
        <v>177</v>
      </c>
      <c r="U264">
        <v>221</v>
      </c>
      <c r="V264">
        <v>258</v>
      </c>
      <c r="W264">
        <v>312</v>
      </c>
      <c r="X264">
        <v>353</v>
      </c>
      <c r="Y264">
        <v>400</v>
      </c>
      <c r="Z264" s="6">
        <v>85</v>
      </c>
      <c r="AA264">
        <v>135</v>
      </c>
      <c r="AB264">
        <v>177</v>
      </c>
      <c r="AC264">
        <v>221</v>
      </c>
      <c r="AD264">
        <v>262</v>
      </c>
      <c r="AE264">
        <v>311</v>
      </c>
      <c r="AF264">
        <v>349</v>
      </c>
      <c r="AG264" s="7">
        <v>393</v>
      </c>
      <c r="AH264">
        <v>90</v>
      </c>
      <c r="AI264">
        <v>131</v>
      </c>
      <c r="AJ264">
        <v>174</v>
      </c>
      <c r="AK264">
        <v>219</v>
      </c>
      <c r="AL264">
        <v>260</v>
      </c>
      <c r="AM264">
        <v>308</v>
      </c>
      <c r="AN264">
        <v>347</v>
      </c>
      <c r="AO264" s="7">
        <v>389</v>
      </c>
    </row>
    <row r="265" spans="2:41" x14ac:dyDescent="0.3">
      <c r="B265" s="6">
        <v>96</v>
      </c>
      <c r="C265">
        <v>140</v>
      </c>
      <c r="D265">
        <v>179</v>
      </c>
      <c r="E265">
        <v>234</v>
      </c>
      <c r="F265">
        <v>272</v>
      </c>
      <c r="G265">
        <v>322</v>
      </c>
      <c r="H265">
        <v>355</v>
      </c>
      <c r="I265">
        <v>400</v>
      </c>
      <c r="J265" s="6">
        <v>94</v>
      </c>
      <c r="K265">
        <v>134</v>
      </c>
      <c r="L265">
        <v>183</v>
      </c>
      <c r="M265">
        <v>222</v>
      </c>
      <c r="N265">
        <v>261</v>
      </c>
      <c r="O265">
        <v>312</v>
      </c>
      <c r="P265">
        <v>359</v>
      </c>
      <c r="Q265" s="7">
        <v>413</v>
      </c>
      <c r="R265">
        <v>89</v>
      </c>
      <c r="S265">
        <v>130</v>
      </c>
      <c r="T265">
        <v>179</v>
      </c>
      <c r="U265">
        <v>224</v>
      </c>
      <c r="V265">
        <v>260</v>
      </c>
      <c r="W265">
        <v>309</v>
      </c>
      <c r="X265">
        <v>348</v>
      </c>
      <c r="Y265">
        <v>397</v>
      </c>
      <c r="Z265" s="6">
        <v>86</v>
      </c>
      <c r="AA265">
        <v>132</v>
      </c>
      <c r="AB265">
        <v>172</v>
      </c>
      <c r="AC265">
        <v>221</v>
      </c>
      <c r="AD265">
        <v>263</v>
      </c>
      <c r="AE265">
        <v>308</v>
      </c>
      <c r="AF265">
        <v>367</v>
      </c>
      <c r="AG265" s="7">
        <v>401</v>
      </c>
      <c r="AH265">
        <v>87</v>
      </c>
      <c r="AI265">
        <v>133</v>
      </c>
      <c r="AJ265">
        <v>172</v>
      </c>
      <c r="AK265">
        <v>222</v>
      </c>
      <c r="AL265">
        <v>262</v>
      </c>
      <c r="AM265">
        <v>304</v>
      </c>
      <c r="AN265">
        <v>360</v>
      </c>
      <c r="AO265" s="7">
        <v>399</v>
      </c>
    </row>
    <row r="266" spans="2:41" x14ac:dyDescent="0.3">
      <c r="B266" s="6">
        <v>99</v>
      </c>
      <c r="C266">
        <v>138</v>
      </c>
      <c r="D266">
        <v>185</v>
      </c>
      <c r="E266">
        <v>225</v>
      </c>
      <c r="F266">
        <v>278</v>
      </c>
      <c r="G266">
        <v>318</v>
      </c>
      <c r="H266">
        <v>371</v>
      </c>
      <c r="I266">
        <v>413</v>
      </c>
      <c r="J266" s="6">
        <v>89</v>
      </c>
      <c r="K266">
        <v>138</v>
      </c>
      <c r="L266">
        <v>180</v>
      </c>
      <c r="M266">
        <v>215</v>
      </c>
      <c r="N266">
        <v>266</v>
      </c>
      <c r="O266">
        <v>302</v>
      </c>
      <c r="P266">
        <v>363</v>
      </c>
      <c r="Q266" s="7">
        <v>396</v>
      </c>
      <c r="R266">
        <v>91</v>
      </c>
      <c r="S266">
        <v>132</v>
      </c>
      <c r="T266">
        <v>178</v>
      </c>
      <c r="U266">
        <v>219</v>
      </c>
      <c r="V266">
        <v>267</v>
      </c>
      <c r="W266">
        <v>311</v>
      </c>
      <c r="X266">
        <v>349</v>
      </c>
      <c r="Y266">
        <v>401</v>
      </c>
      <c r="Z266" s="6">
        <v>91</v>
      </c>
      <c r="AA266">
        <v>130</v>
      </c>
      <c r="AB266">
        <v>173</v>
      </c>
      <c r="AC266">
        <v>220</v>
      </c>
      <c r="AD266">
        <v>262</v>
      </c>
      <c r="AE266">
        <v>301</v>
      </c>
      <c r="AF266">
        <v>351</v>
      </c>
      <c r="AG266" s="7">
        <v>402</v>
      </c>
      <c r="AH266">
        <v>91</v>
      </c>
      <c r="AI266">
        <v>135</v>
      </c>
      <c r="AJ266">
        <v>174</v>
      </c>
      <c r="AK266">
        <v>224</v>
      </c>
      <c r="AL266">
        <v>262</v>
      </c>
      <c r="AM266">
        <v>311</v>
      </c>
      <c r="AN266">
        <v>352</v>
      </c>
      <c r="AO266" s="7">
        <v>400</v>
      </c>
    </row>
    <row r="267" spans="2:41" x14ac:dyDescent="0.3">
      <c r="B267" s="6">
        <v>93</v>
      </c>
      <c r="C267">
        <v>137</v>
      </c>
      <c r="D267">
        <v>185</v>
      </c>
      <c r="E267">
        <v>232</v>
      </c>
      <c r="F267">
        <v>277</v>
      </c>
      <c r="G267">
        <v>317</v>
      </c>
      <c r="H267">
        <v>357</v>
      </c>
      <c r="I267">
        <v>398</v>
      </c>
      <c r="J267" s="6">
        <v>86</v>
      </c>
      <c r="K267">
        <v>136</v>
      </c>
      <c r="L267">
        <v>174</v>
      </c>
      <c r="M267">
        <v>219</v>
      </c>
      <c r="N267">
        <v>271</v>
      </c>
      <c r="O267">
        <v>317</v>
      </c>
      <c r="P267">
        <v>356</v>
      </c>
      <c r="Q267" s="7">
        <v>396</v>
      </c>
      <c r="R267">
        <v>90</v>
      </c>
      <c r="S267">
        <v>132</v>
      </c>
      <c r="T267">
        <v>178</v>
      </c>
      <c r="U267">
        <v>223</v>
      </c>
      <c r="V267">
        <v>264</v>
      </c>
      <c r="W267">
        <v>312</v>
      </c>
      <c r="X267">
        <v>355</v>
      </c>
      <c r="Y267">
        <v>394</v>
      </c>
      <c r="Z267" s="6">
        <v>91</v>
      </c>
      <c r="AA267">
        <v>133</v>
      </c>
      <c r="AB267">
        <v>176</v>
      </c>
      <c r="AC267">
        <v>219</v>
      </c>
      <c r="AD267">
        <v>258</v>
      </c>
      <c r="AE267">
        <v>308</v>
      </c>
      <c r="AF267">
        <v>360</v>
      </c>
      <c r="AG267" s="7">
        <v>397</v>
      </c>
      <c r="AH267">
        <v>92</v>
      </c>
      <c r="AI267">
        <v>133</v>
      </c>
      <c r="AJ267">
        <v>171</v>
      </c>
      <c r="AK267">
        <v>218</v>
      </c>
      <c r="AL267">
        <v>267</v>
      </c>
      <c r="AM267">
        <v>306</v>
      </c>
      <c r="AN267">
        <v>351</v>
      </c>
      <c r="AO267" s="7">
        <v>389</v>
      </c>
    </row>
    <row r="268" spans="2:41" x14ac:dyDescent="0.3">
      <c r="B268" s="6">
        <v>98</v>
      </c>
      <c r="C268">
        <v>144</v>
      </c>
      <c r="D268">
        <v>186</v>
      </c>
      <c r="E268">
        <v>225</v>
      </c>
      <c r="F268">
        <v>269</v>
      </c>
      <c r="G268">
        <v>305</v>
      </c>
      <c r="H268">
        <v>358</v>
      </c>
      <c r="I268">
        <v>402</v>
      </c>
      <c r="J268" s="6">
        <v>88</v>
      </c>
      <c r="K268">
        <v>137</v>
      </c>
      <c r="L268">
        <v>173</v>
      </c>
      <c r="M268">
        <v>226</v>
      </c>
      <c r="N268">
        <v>266</v>
      </c>
      <c r="O268">
        <v>312</v>
      </c>
      <c r="P268">
        <v>355</v>
      </c>
      <c r="Q268" s="7">
        <v>400</v>
      </c>
      <c r="R268">
        <v>85</v>
      </c>
      <c r="S268">
        <v>132</v>
      </c>
      <c r="T268">
        <v>174</v>
      </c>
      <c r="U268">
        <v>224</v>
      </c>
      <c r="V268">
        <v>264</v>
      </c>
      <c r="W268">
        <v>316</v>
      </c>
      <c r="X268">
        <v>347</v>
      </c>
      <c r="Y268">
        <v>397</v>
      </c>
      <c r="Z268" s="6">
        <v>90</v>
      </c>
      <c r="AA268">
        <v>132</v>
      </c>
      <c r="AB268">
        <v>172</v>
      </c>
      <c r="AC268">
        <v>219</v>
      </c>
      <c r="AD268">
        <v>257</v>
      </c>
      <c r="AE268">
        <v>306</v>
      </c>
      <c r="AF268">
        <v>354</v>
      </c>
      <c r="AG268" s="7">
        <v>393</v>
      </c>
      <c r="AH268">
        <v>84</v>
      </c>
      <c r="AI268">
        <v>135</v>
      </c>
      <c r="AJ268">
        <v>176</v>
      </c>
      <c r="AK268">
        <v>227</v>
      </c>
      <c r="AL268">
        <v>263</v>
      </c>
      <c r="AM268">
        <v>306</v>
      </c>
      <c r="AN268">
        <v>345</v>
      </c>
      <c r="AO268" s="7">
        <v>394</v>
      </c>
    </row>
    <row r="269" spans="2:41" x14ac:dyDescent="0.3">
      <c r="B269" s="6">
        <v>97</v>
      </c>
      <c r="C269">
        <v>150</v>
      </c>
      <c r="D269">
        <v>184</v>
      </c>
      <c r="E269">
        <v>230</v>
      </c>
      <c r="F269">
        <v>270</v>
      </c>
      <c r="G269">
        <v>304</v>
      </c>
      <c r="H269">
        <v>362</v>
      </c>
      <c r="I269">
        <v>401</v>
      </c>
      <c r="J269" s="6">
        <v>90</v>
      </c>
      <c r="K269">
        <v>140</v>
      </c>
      <c r="L269">
        <v>174</v>
      </c>
      <c r="M269">
        <v>215</v>
      </c>
      <c r="N269">
        <v>268</v>
      </c>
      <c r="O269">
        <v>314</v>
      </c>
      <c r="P269">
        <v>353</v>
      </c>
      <c r="Q269" s="7">
        <v>398</v>
      </c>
      <c r="R269">
        <v>88</v>
      </c>
      <c r="S269">
        <v>133</v>
      </c>
      <c r="T269">
        <v>180</v>
      </c>
      <c r="U269">
        <v>219</v>
      </c>
      <c r="V269">
        <v>262</v>
      </c>
      <c r="W269">
        <v>307</v>
      </c>
      <c r="X269">
        <v>345</v>
      </c>
      <c r="Y269">
        <v>396</v>
      </c>
      <c r="Z269" s="6">
        <v>89</v>
      </c>
      <c r="AA269">
        <v>132</v>
      </c>
      <c r="AB269">
        <v>176</v>
      </c>
      <c r="AC269">
        <v>218</v>
      </c>
      <c r="AD269">
        <v>265</v>
      </c>
      <c r="AE269">
        <v>301</v>
      </c>
      <c r="AF269">
        <v>355</v>
      </c>
      <c r="AG269" s="7">
        <v>395</v>
      </c>
      <c r="AH269">
        <v>87</v>
      </c>
      <c r="AI269">
        <v>135</v>
      </c>
      <c r="AJ269">
        <v>177</v>
      </c>
      <c r="AK269">
        <v>218</v>
      </c>
      <c r="AL269">
        <v>263</v>
      </c>
      <c r="AM269">
        <v>305</v>
      </c>
      <c r="AN269">
        <v>348</v>
      </c>
      <c r="AO269" s="7">
        <v>395</v>
      </c>
    </row>
    <row r="270" spans="2:41" x14ac:dyDescent="0.3">
      <c r="B270" s="6">
        <v>93</v>
      </c>
      <c r="C270">
        <v>140</v>
      </c>
      <c r="D270">
        <v>184</v>
      </c>
      <c r="E270">
        <v>227</v>
      </c>
      <c r="F270">
        <v>270</v>
      </c>
      <c r="G270">
        <v>317</v>
      </c>
      <c r="H270">
        <v>359</v>
      </c>
      <c r="I270">
        <v>401</v>
      </c>
      <c r="J270" s="6">
        <v>90</v>
      </c>
      <c r="K270">
        <v>134</v>
      </c>
      <c r="L270">
        <v>179</v>
      </c>
      <c r="M270">
        <v>225</v>
      </c>
      <c r="N270">
        <v>271</v>
      </c>
      <c r="O270">
        <v>306</v>
      </c>
      <c r="P270">
        <v>355</v>
      </c>
      <c r="Q270" s="7">
        <v>398</v>
      </c>
      <c r="R270">
        <v>92</v>
      </c>
      <c r="S270">
        <v>134</v>
      </c>
      <c r="T270">
        <v>175</v>
      </c>
      <c r="U270">
        <v>225</v>
      </c>
      <c r="V270">
        <v>258</v>
      </c>
      <c r="W270">
        <v>303</v>
      </c>
      <c r="X270">
        <v>355</v>
      </c>
      <c r="Y270">
        <v>389</v>
      </c>
      <c r="Z270" s="6">
        <v>88</v>
      </c>
      <c r="AA270">
        <v>130</v>
      </c>
      <c r="AB270">
        <v>176</v>
      </c>
      <c r="AC270">
        <v>216</v>
      </c>
      <c r="AD270">
        <v>267</v>
      </c>
      <c r="AE270">
        <v>303</v>
      </c>
      <c r="AF270">
        <v>351</v>
      </c>
      <c r="AG270" s="7">
        <v>393</v>
      </c>
      <c r="AH270">
        <v>89</v>
      </c>
      <c r="AI270">
        <v>131</v>
      </c>
      <c r="AJ270">
        <v>179</v>
      </c>
      <c r="AK270">
        <v>223</v>
      </c>
      <c r="AL270">
        <v>259</v>
      </c>
      <c r="AM270">
        <v>310</v>
      </c>
      <c r="AN270">
        <v>353</v>
      </c>
      <c r="AO270" s="7">
        <v>403</v>
      </c>
    </row>
    <row r="271" spans="2:41" x14ac:dyDescent="0.3">
      <c r="B271" s="6">
        <v>95</v>
      </c>
      <c r="C271">
        <v>140</v>
      </c>
      <c r="D271">
        <v>182</v>
      </c>
      <c r="E271">
        <v>232</v>
      </c>
      <c r="F271">
        <v>272</v>
      </c>
      <c r="G271">
        <v>320</v>
      </c>
      <c r="H271">
        <v>363</v>
      </c>
      <c r="I271">
        <v>400</v>
      </c>
      <c r="J271" s="6">
        <v>91</v>
      </c>
      <c r="K271">
        <v>139</v>
      </c>
      <c r="L271">
        <v>180</v>
      </c>
      <c r="M271">
        <v>229</v>
      </c>
      <c r="N271">
        <v>270</v>
      </c>
      <c r="O271">
        <v>310</v>
      </c>
      <c r="P271">
        <v>356</v>
      </c>
      <c r="Q271" s="7">
        <v>395</v>
      </c>
      <c r="R271">
        <v>89</v>
      </c>
      <c r="S271">
        <v>133</v>
      </c>
      <c r="T271">
        <v>177</v>
      </c>
      <c r="U271">
        <v>220</v>
      </c>
      <c r="V271">
        <v>263</v>
      </c>
      <c r="W271">
        <v>306</v>
      </c>
      <c r="X271">
        <v>358</v>
      </c>
      <c r="Y271">
        <v>394</v>
      </c>
      <c r="Z271" s="6">
        <v>93</v>
      </c>
      <c r="AA271">
        <v>135</v>
      </c>
      <c r="AB271">
        <v>181</v>
      </c>
      <c r="AC271">
        <v>224</v>
      </c>
      <c r="AD271">
        <v>266</v>
      </c>
      <c r="AE271">
        <v>312</v>
      </c>
      <c r="AF271">
        <v>351</v>
      </c>
      <c r="AG271" s="7">
        <v>397</v>
      </c>
      <c r="AH271">
        <v>88</v>
      </c>
      <c r="AI271">
        <v>132</v>
      </c>
      <c r="AJ271">
        <v>184</v>
      </c>
      <c r="AK271">
        <v>227</v>
      </c>
      <c r="AL271">
        <v>258</v>
      </c>
      <c r="AM271">
        <v>313</v>
      </c>
      <c r="AN271">
        <v>357</v>
      </c>
      <c r="AO271" s="7">
        <v>395</v>
      </c>
    </row>
    <row r="272" spans="2:41" x14ac:dyDescent="0.3">
      <c r="B272" s="6">
        <v>99</v>
      </c>
      <c r="C272">
        <v>139</v>
      </c>
      <c r="D272">
        <v>186</v>
      </c>
      <c r="E272">
        <v>226</v>
      </c>
      <c r="F272">
        <v>269</v>
      </c>
      <c r="G272">
        <v>319</v>
      </c>
      <c r="H272">
        <v>361</v>
      </c>
      <c r="I272">
        <v>407</v>
      </c>
      <c r="J272" s="6">
        <v>91</v>
      </c>
      <c r="K272">
        <v>134</v>
      </c>
      <c r="L272">
        <v>179</v>
      </c>
      <c r="M272">
        <v>229</v>
      </c>
      <c r="N272">
        <v>258</v>
      </c>
      <c r="O272">
        <v>306</v>
      </c>
      <c r="P272">
        <v>357</v>
      </c>
      <c r="Q272" s="7">
        <v>387</v>
      </c>
      <c r="R272">
        <v>85</v>
      </c>
      <c r="S272">
        <v>129</v>
      </c>
      <c r="T272">
        <v>178</v>
      </c>
      <c r="U272">
        <v>224</v>
      </c>
      <c r="V272">
        <v>271</v>
      </c>
      <c r="W272">
        <v>306</v>
      </c>
      <c r="X272">
        <v>348</v>
      </c>
      <c r="Y272">
        <v>396</v>
      </c>
      <c r="Z272" s="6">
        <v>85</v>
      </c>
      <c r="AA272">
        <v>128</v>
      </c>
      <c r="AB272">
        <v>176</v>
      </c>
      <c r="AC272">
        <v>219</v>
      </c>
      <c r="AD272">
        <v>270</v>
      </c>
      <c r="AE272">
        <v>303</v>
      </c>
      <c r="AF272">
        <v>358</v>
      </c>
      <c r="AG272" s="7">
        <v>392</v>
      </c>
      <c r="AH272">
        <v>85</v>
      </c>
      <c r="AI272">
        <v>135</v>
      </c>
      <c r="AJ272">
        <v>176</v>
      </c>
      <c r="AK272">
        <v>214</v>
      </c>
      <c r="AL272">
        <v>265</v>
      </c>
      <c r="AM272">
        <v>307</v>
      </c>
      <c r="AN272">
        <v>350</v>
      </c>
      <c r="AO272" s="7">
        <v>393</v>
      </c>
    </row>
    <row r="273" spans="2:41" x14ac:dyDescent="0.3">
      <c r="B273" s="6">
        <v>95</v>
      </c>
      <c r="C273">
        <v>143</v>
      </c>
      <c r="D273">
        <v>186</v>
      </c>
      <c r="E273">
        <v>226</v>
      </c>
      <c r="F273">
        <v>272</v>
      </c>
      <c r="G273">
        <v>318</v>
      </c>
      <c r="H273">
        <v>362</v>
      </c>
      <c r="I273">
        <v>401</v>
      </c>
      <c r="J273" s="6">
        <v>90</v>
      </c>
      <c r="K273">
        <v>130</v>
      </c>
      <c r="L273">
        <v>176</v>
      </c>
      <c r="M273">
        <v>222</v>
      </c>
      <c r="N273">
        <v>265</v>
      </c>
      <c r="O273">
        <v>308</v>
      </c>
      <c r="P273">
        <v>357</v>
      </c>
      <c r="Q273" s="7">
        <v>404</v>
      </c>
      <c r="R273">
        <v>86</v>
      </c>
      <c r="S273">
        <v>138</v>
      </c>
      <c r="T273">
        <v>175</v>
      </c>
      <c r="U273">
        <v>225</v>
      </c>
      <c r="V273">
        <v>265</v>
      </c>
      <c r="W273">
        <v>303</v>
      </c>
      <c r="X273">
        <v>344</v>
      </c>
      <c r="Y273">
        <v>400</v>
      </c>
      <c r="Z273" s="6">
        <v>87</v>
      </c>
      <c r="AA273">
        <v>130</v>
      </c>
      <c r="AB273">
        <v>172</v>
      </c>
      <c r="AC273">
        <v>217</v>
      </c>
      <c r="AD273">
        <v>263</v>
      </c>
      <c r="AE273">
        <v>300</v>
      </c>
      <c r="AF273">
        <v>342</v>
      </c>
      <c r="AG273" s="7">
        <v>393</v>
      </c>
      <c r="AH273">
        <v>90</v>
      </c>
      <c r="AI273">
        <v>134</v>
      </c>
      <c r="AJ273">
        <v>172</v>
      </c>
      <c r="AK273">
        <v>219</v>
      </c>
      <c r="AL273">
        <v>282</v>
      </c>
      <c r="AM273">
        <v>304</v>
      </c>
      <c r="AN273">
        <v>350</v>
      </c>
      <c r="AO273" s="7">
        <v>400</v>
      </c>
    </row>
    <row r="274" spans="2:41" x14ac:dyDescent="0.3">
      <c r="B274" s="6">
        <v>96</v>
      </c>
      <c r="C274">
        <v>141</v>
      </c>
      <c r="D274">
        <v>182</v>
      </c>
      <c r="E274">
        <v>225</v>
      </c>
      <c r="F274">
        <v>275</v>
      </c>
      <c r="G274">
        <v>316</v>
      </c>
      <c r="H274">
        <v>358</v>
      </c>
      <c r="I274">
        <v>405</v>
      </c>
      <c r="J274" s="6">
        <v>91</v>
      </c>
      <c r="K274">
        <v>130</v>
      </c>
      <c r="L274">
        <v>177</v>
      </c>
      <c r="M274">
        <v>222</v>
      </c>
      <c r="N274">
        <v>258</v>
      </c>
      <c r="O274">
        <v>306</v>
      </c>
      <c r="P274">
        <v>341</v>
      </c>
      <c r="Q274" s="7">
        <v>402</v>
      </c>
      <c r="R274">
        <v>83</v>
      </c>
      <c r="S274">
        <v>136</v>
      </c>
      <c r="T274">
        <v>173</v>
      </c>
      <c r="U274">
        <v>225</v>
      </c>
      <c r="V274">
        <v>269</v>
      </c>
      <c r="W274">
        <v>320</v>
      </c>
      <c r="X274">
        <v>353</v>
      </c>
      <c r="Y274">
        <v>396</v>
      </c>
      <c r="Z274" s="6">
        <v>86</v>
      </c>
      <c r="AA274">
        <v>126</v>
      </c>
      <c r="AB274">
        <v>180</v>
      </c>
      <c r="AC274">
        <v>218</v>
      </c>
      <c r="AD274">
        <v>272</v>
      </c>
      <c r="AE274">
        <v>307</v>
      </c>
      <c r="AF274">
        <v>341</v>
      </c>
      <c r="AG274" s="7">
        <v>396</v>
      </c>
      <c r="AH274">
        <v>91</v>
      </c>
      <c r="AI274">
        <v>133</v>
      </c>
      <c r="AJ274">
        <v>182</v>
      </c>
      <c r="AK274">
        <v>218</v>
      </c>
      <c r="AL274">
        <v>257</v>
      </c>
      <c r="AM274">
        <v>311</v>
      </c>
      <c r="AN274">
        <v>344</v>
      </c>
      <c r="AO274" s="7">
        <v>393</v>
      </c>
    </row>
    <row r="275" spans="2:41" x14ac:dyDescent="0.3">
      <c r="B275" s="6">
        <v>97</v>
      </c>
      <c r="C275">
        <v>140</v>
      </c>
      <c r="D275">
        <v>195</v>
      </c>
      <c r="E275">
        <v>232</v>
      </c>
      <c r="F275">
        <v>270</v>
      </c>
      <c r="G275">
        <v>321</v>
      </c>
      <c r="H275">
        <v>366</v>
      </c>
      <c r="I275">
        <v>407</v>
      </c>
      <c r="J275" s="6">
        <v>90</v>
      </c>
      <c r="K275">
        <v>132</v>
      </c>
      <c r="L275">
        <v>179</v>
      </c>
      <c r="M275">
        <v>216</v>
      </c>
      <c r="N275">
        <v>270</v>
      </c>
      <c r="O275">
        <v>308</v>
      </c>
      <c r="P275">
        <v>353</v>
      </c>
      <c r="Q275" s="7">
        <v>386</v>
      </c>
      <c r="R275">
        <v>90</v>
      </c>
      <c r="S275">
        <v>135</v>
      </c>
      <c r="T275">
        <v>177</v>
      </c>
      <c r="U275">
        <v>215</v>
      </c>
      <c r="V275">
        <v>263</v>
      </c>
      <c r="W275">
        <v>304</v>
      </c>
      <c r="X275">
        <v>344</v>
      </c>
      <c r="Y275">
        <v>391</v>
      </c>
      <c r="Z275" s="6">
        <v>86</v>
      </c>
      <c r="AA275">
        <v>130</v>
      </c>
      <c r="AB275">
        <v>175</v>
      </c>
      <c r="AC275">
        <v>223</v>
      </c>
      <c r="AD275">
        <v>262</v>
      </c>
      <c r="AE275">
        <v>301</v>
      </c>
      <c r="AF275">
        <v>357</v>
      </c>
      <c r="AG275" s="7">
        <v>394</v>
      </c>
      <c r="AH275">
        <v>86</v>
      </c>
      <c r="AI275">
        <v>133</v>
      </c>
      <c r="AJ275">
        <v>179</v>
      </c>
      <c r="AK275">
        <v>226</v>
      </c>
      <c r="AL275">
        <v>262</v>
      </c>
      <c r="AM275">
        <v>314</v>
      </c>
      <c r="AN275">
        <v>365</v>
      </c>
      <c r="AO275" s="7">
        <v>395</v>
      </c>
    </row>
    <row r="276" spans="2:41" x14ac:dyDescent="0.3">
      <c r="B276" s="6">
        <v>104</v>
      </c>
      <c r="C276">
        <v>140</v>
      </c>
      <c r="D276">
        <v>184</v>
      </c>
      <c r="E276">
        <v>231</v>
      </c>
      <c r="F276">
        <v>276</v>
      </c>
      <c r="G276">
        <v>314</v>
      </c>
      <c r="H276">
        <v>353</v>
      </c>
      <c r="I276">
        <v>406</v>
      </c>
      <c r="J276" s="6">
        <v>91</v>
      </c>
      <c r="K276">
        <v>132</v>
      </c>
      <c r="L276">
        <v>170</v>
      </c>
      <c r="M276">
        <v>225</v>
      </c>
      <c r="N276">
        <v>274</v>
      </c>
      <c r="O276">
        <v>316</v>
      </c>
      <c r="P276">
        <v>359</v>
      </c>
      <c r="Q276" s="7">
        <v>401</v>
      </c>
      <c r="R276">
        <v>94</v>
      </c>
      <c r="S276">
        <v>130</v>
      </c>
      <c r="T276">
        <v>171</v>
      </c>
      <c r="U276">
        <v>218</v>
      </c>
      <c r="V276">
        <v>269</v>
      </c>
      <c r="W276">
        <v>310</v>
      </c>
      <c r="X276">
        <v>356</v>
      </c>
      <c r="Y276">
        <v>392</v>
      </c>
      <c r="Z276" s="6">
        <v>89</v>
      </c>
      <c r="AA276">
        <v>133</v>
      </c>
      <c r="AB276">
        <v>178</v>
      </c>
      <c r="AC276">
        <v>220</v>
      </c>
      <c r="AD276">
        <v>259</v>
      </c>
      <c r="AE276">
        <v>318</v>
      </c>
      <c r="AF276">
        <v>359</v>
      </c>
      <c r="AG276" s="7">
        <v>399</v>
      </c>
      <c r="AH276">
        <v>94</v>
      </c>
      <c r="AI276">
        <v>133</v>
      </c>
      <c r="AJ276">
        <v>175</v>
      </c>
      <c r="AK276">
        <v>213</v>
      </c>
      <c r="AL276">
        <v>259</v>
      </c>
      <c r="AM276">
        <v>305</v>
      </c>
      <c r="AN276">
        <v>355</v>
      </c>
      <c r="AO276" s="7">
        <v>391</v>
      </c>
    </row>
    <row r="277" spans="2:41" x14ac:dyDescent="0.3">
      <c r="B277" s="6">
        <v>97</v>
      </c>
      <c r="C277">
        <v>140</v>
      </c>
      <c r="D277">
        <v>185</v>
      </c>
      <c r="E277">
        <v>230</v>
      </c>
      <c r="F277">
        <v>272</v>
      </c>
      <c r="G277">
        <v>316</v>
      </c>
      <c r="H277">
        <v>356</v>
      </c>
      <c r="I277">
        <v>409</v>
      </c>
      <c r="J277" s="6">
        <v>89</v>
      </c>
      <c r="K277">
        <v>134</v>
      </c>
      <c r="L277">
        <v>175</v>
      </c>
      <c r="M277">
        <v>225</v>
      </c>
      <c r="N277">
        <v>267</v>
      </c>
      <c r="O277">
        <v>311</v>
      </c>
      <c r="P277">
        <v>349</v>
      </c>
      <c r="Q277" s="7">
        <v>396</v>
      </c>
      <c r="R277">
        <v>86</v>
      </c>
      <c r="S277">
        <v>134</v>
      </c>
      <c r="T277">
        <v>180</v>
      </c>
      <c r="U277">
        <v>216</v>
      </c>
      <c r="V277">
        <v>265</v>
      </c>
      <c r="W277">
        <v>314</v>
      </c>
      <c r="X277">
        <v>359</v>
      </c>
      <c r="Y277">
        <v>398</v>
      </c>
      <c r="Z277" s="6">
        <v>86</v>
      </c>
      <c r="AA277">
        <v>128</v>
      </c>
      <c r="AB277">
        <v>179</v>
      </c>
      <c r="AC277">
        <v>217</v>
      </c>
      <c r="AD277">
        <v>266</v>
      </c>
      <c r="AE277">
        <v>316</v>
      </c>
      <c r="AF277">
        <v>352</v>
      </c>
      <c r="AG277" s="7">
        <v>391</v>
      </c>
      <c r="AH277">
        <v>85</v>
      </c>
      <c r="AI277">
        <v>128</v>
      </c>
      <c r="AJ277">
        <v>176</v>
      </c>
      <c r="AK277">
        <v>212</v>
      </c>
      <c r="AL277">
        <v>264</v>
      </c>
      <c r="AM277">
        <v>315</v>
      </c>
      <c r="AN277">
        <v>347</v>
      </c>
      <c r="AO277" s="7">
        <v>394</v>
      </c>
    </row>
    <row r="278" spans="2:41" x14ac:dyDescent="0.3">
      <c r="B278" s="6">
        <v>96</v>
      </c>
      <c r="C278">
        <v>144</v>
      </c>
      <c r="D278">
        <v>188</v>
      </c>
      <c r="E278">
        <v>222</v>
      </c>
      <c r="F278">
        <v>274</v>
      </c>
      <c r="G278">
        <v>320</v>
      </c>
      <c r="H278">
        <v>353</v>
      </c>
      <c r="I278">
        <v>407</v>
      </c>
      <c r="J278" s="6">
        <v>91</v>
      </c>
      <c r="K278">
        <v>134</v>
      </c>
      <c r="L278">
        <v>178</v>
      </c>
      <c r="M278">
        <v>220</v>
      </c>
      <c r="N278">
        <v>264</v>
      </c>
      <c r="O278">
        <v>308</v>
      </c>
      <c r="P278">
        <v>350</v>
      </c>
      <c r="Q278" s="7">
        <v>393</v>
      </c>
      <c r="R278">
        <v>93</v>
      </c>
      <c r="S278">
        <v>129</v>
      </c>
      <c r="T278">
        <v>172</v>
      </c>
      <c r="U278">
        <v>224</v>
      </c>
      <c r="V278">
        <v>271</v>
      </c>
      <c r="W278">
        <v>307</v>
      </c>
      <c r="X278">
        <v>354</v>
      </c>
      <c r="Y278">
        <v>401</v>
      </c>
      <c r="Z278" s="6">
        <v>85</v>
      </c>
      <c r="AA278">
        <v>137</v>
      </c>
      <c r="AB278">
        <v>173</v>
      </c>
      <c r="AC278">
        <v>209</v>
      </c>
      <c r="AD278">
        <v>268</v>
      </c>
      <c r="AE278">
        <v>315</v>
      </c>
      <c r="AF278">
        <v>350</v>
      </c>
      <c r="AG278" s="7">
        <v>398</v>
      </c>
      <c r="AH278">
        <v>86</v>
      </c>
      <c r="AI278">
        <v>134</v>
      </c>
      <c r="AJ278">
        <v>177</v>
      </c>
      <c r="AK278">
        <v>214</v>
      </c>
      <c r="AL278">
        <v>250</v>
      </c>
      <c r="AM278">
        <v>302</v>
      </c>
      <c r="AN278">
        <v>346</v>
      </c>
      <c r="AO278" s="7">
        <v>392</v>
      </c>
    </row>
    <row r="279" spans="2:41" x14ac:dyDescent="0.3">
      <c r="B279" s="6">
        <v>96</v>
      </c>
      <c r="C279">
        <v>143</v>
      </c>
      <c r="D279">
        <v>183</v>
      </c>
      <c r="E279">
        <v>233</v>
      </c>
      <c r="F279">
        <v>272</v>
      </c>
      <c r="G279">
        <v>311</v>
      </c>
      <c r="H279">
        <v>360</v>
      </c>
      <c r="I279">
        <v>407</v>
      </c>
      <c r="J279" s="6">
        <v>89</v>
      </c>
      <c r="K279">
        <v>132</v>
      </c>
      <c r="L279">
        <v>178</v>
      </c>
      <c r="M279">
        <v>222</v>
      </c>
      <c r="N279">
        <v>269</v>
      </c>
      <c r="O279">
        <v>307</v>
      </c>
      <c r="P279">
        <v>344</v>
      </c>
      <c r="Q279" s="7">
        <v>401</v>
      </c>
      <c r="R279">
        <v>85</v>
      </c>
      <c r="S279">
        <v>124</v>
      </c>
      <c r="T279">
        <v>177</v>
      </c>
      <c r="U279">
        <v>219</v>
      </c>
      <c r="V279">
        <v>261</v>
      </c>
      <c r="W279">
        <v>305</v>
      </c>
      <c r="X279">
        <v>349</v>
      </c>
      <c r="Y279">
        <v>398</v>
      </c>
      <c r="Z279" s="6">
        <v>90</v>
      </c>
      <c r="AA279">
        <v>133</v>
      </c>
      <c r="AB279">
        <v>185</v>
      </c>
      <c r="AC279">
        <v>210</v>
      </c>
      <c r="AD279">
        <v>268</v>
      </c>
      <c r="AE279">
        <v>304</v>
      </c>
      <c r="AF279">
        <v>348</v>
      </c>
      <c r="AG279" s="7">
        <v>395</v>
      </c>
      <c r="AH279">
        <v>92</v>
      </c>
      <c r="AI279">
        <v>129</v>
      </c>
      <c r="AJ279">
        <v>177</v>
      </c>
      <c r="AK279">
        <v>219</v>
      </c>
      <c r="AL279">
        <v>260</v>
      </c>
      <c r="AM279">
        <v>308</v>
      </c>
      <c r="AN279">
        <v>345</v>
      </c>
      <c r="AO279" s="7">
        <v>395</v>
      </c>
    </row>
    <row r="280" spans="2:41" x14ac:dyDescent="0.3">
      <c r="B280" s="6">
        <v>95</v>
      </c>
      <c r="C280">
        <v>135</v>
      </c>
      <c r="D280">
        <v>186</v>
      </c>
      <c r="E280">
        <v>234</v>
      </c>
      <c r="F280">
        <v>273</v>
      </c>
      <c r="G280">
        <v>324</v>
      </c>
      <c r="H280">
        <v>358</v>
      </c>
      <c r="I280">
        <v>409</v>
      </c>
      <c r="J280" s="6">
        <v>89</v>
      </c>
      <c r="K280">
        <v>138</v>
      </c>
      <c r="L280">
        <v>177</v>
      </c>
      <c r="M280">
        <v>224</v>
      </c>
      <c r="N280">
        <v>263</v>
      </c>
      <c r="O280">
        <v>305</v>
      </c>
      <c r="P280">
        <v>350</v>
      </c>
      <c r="Q280" s="7">
        <v>402</v>
      </c>
      <c r="R280">
        <v>88</v>
      </c>
      <c r="S280">
        <v>139</v>
      </c>
      <c r="T280">
        <v>173</v>
      </c>
      <c r="U280">
        <v>221</v>
      </c>
      <c r="V280">
        <v>266</v>
      </c>
      <c r="W280">
        <v>314</v>
      </c>
      <c r="X280">
        <v>355</v>
      </c>
      <c r="Y280">
        <v>399</v>
      </c>
      <c r="Z280" s="6">
        <v>87</v>
      </c>
      <c r="AA280">
        <v>129</v>
      </c>
      <c r="AB280">
        <v>179</v>
      </c>
      <c r="AC280">
        <v>223</v>
      </c>
      <c r="AD280">
        <v>257</v>
      </c>
      <c r="AE280">
        <v>310</v>
      </c>
      <c r="AF280">
        <v>358</v>
      </c>
      <c r="AG280" s="7">
        <v>394</v>
      </c>
      <c r="AH280">
        <v>85</v>
      </c>
      <c r="AI280">
        <v>129</v>
      </c>
      <c r="AJ280">
        <v>176</v>
      </c>
      <c r="AK280">
        <v>226</v>
      </c>
      <c r="AL280">
        <v>263</v>
      </c>
      <c r="AM280">
        <v>300</v>
      </c>
      <c r="AN280">
        <v>356</v>
      </c>
      <c r="AO280" s="7">
        <v>392</v>
      </c>
    </row>
    <row r="281" spans="2:41" x14ac:dyDescent="0.3">
      <c r="B281" s="6">
        <v>95</v>
      </c>
      <c r="C281">
        <v>137</v>
      </c>
      <c r="D281">
        <v>184</v>
      </c>
      <c r="E281">
        <v>228</v>
      </c>
      <c r="F281">
        <v>278</v>
      </c>
      <c r="G281">
        <v>309</v>
      </c>
      <c r="H281">
        <v>363</v>
      </c>
      <c r="I281">
        <v>407</v>
      </c>
      <c r="J281" s="6">
        <v>95</v>
      </c>
      <c r="K281">
        <v>131</v>
      </c>
      <c r="L281">
        <v>179</v>
      </c>
      <c r="M281">
        <v>222</v>
      </c>
      <c r="N281">
        <v>271</v>
      </c>
      <c r="O281">
        <v>314</v>
      </c>
      <c r="P281">
        <v>354</v>
      </c>
      <c r="Q281" s="7">
        <v>397</v>
      </c>
      <c r="R281">
        <v>88</v>
      </c>
      <c r="S281">
        <v>133</v>
      </c>
      <c r="T281">
        <v>181</v>
      </c>
      <c r="U281">
        <v>223</v>
      </c>
      <c r="V281">
        <v>263</v>
      </c>
      <c r="W281">
        <v>297</v>
      </c>
      <c r="X281">
        <v>352</v>
      </c>
      <c r="Y281">
        <v>401</v>
      </c>
      <c r="Z281" s="6">
        <v>89</v>
      </c>
      <c r="AA281">
        <v>135</v>
      </c>
      <c r="AB281">
        <v>178</v>
      </c>
      <c r="AC281">
        <v>219</v>
      </c>
      <c r="AD281">
        <v>267</v>
      </c>
      <c r="AE281">
        <v>306</v>
      </c>
      <c r="AF281">
        <v>356</v>
      </c>
      <c r="AG281" s="7">
        <v>397</v>
      </c>
      <c r="AH281">
        <v>86</v>
      </c>
      <c r="AI281">
        <v>131</v>
      </c>
      <c r="AJ281">
        <v>176</v>
      </c>
      <c r="AK281">
        <v>216</v>
      </c>
      <c r="AL281">
        <v>262</v>
      </c>
      <c r="AM281">
        <v>304</v>
      </c>
      <c r="AN281">
        <v>355</v>
      </c>
      <c r="AO281" s="7">
        <v>396</v>
      </c>
    </row>
    <row r="282" spans="2:41" x14ac:dyDescent="0.3">
      <c r="B282" s="6">
        <v>98</v>
      </c>
      <c r="C282">
        <v>145</v>
      </c>
      <c r="D282">
        <v>183</v>
      </c>
      <c r="E282">
        <v>225</v>
      </c>
      <c r="F282">
        <v>272</v>
      </c>
      <c r="G282">
        <v>319</v>
      </c>
      <c r="H282">
        <v>362</v>
      </c>
      <c r="I282">
        <v>411</v>
      </c>
      <c r="J282" s="6">
        <v>88</v>
      </c>
      <c r="K282">
        <v>134</v>
      </c>
      <c r="L282">
        <v>184</v>
      </c>
      <c r="M282">
        <v>217</v>
      </c>
      <c r="N282">
        <v>264</v>
      </c>
      <c r="O282">
        <v>310</v>
      </c>
      <c r="P282">
        <v>355</v>
      </c>
      <c r="Q282" s="7">
        <v>401</v>
      </c>
      <c r="R282">
        <v>89</v>
      </c>
      <c r="S282">
        <v>129</v>
      </c>
      <c r="T282">
        <v>178</v>
      </c>
      <c r="U282">
        <v>222</v>
      </c>
      <c r="V282">
        <v>269</v>
      </c>
      <c r="W282">
        <v>303</v>
      </c>
      <c r="X282">
        <v>352</v>
      </c>
      <c r="Y282">
        <v>396</v>
      </c>
      <c r="Z282" s="6">
        <v>89</v>
      </c>
      <c r="AA282">
        <v>124</v>
      </c>
      <c r="AB282">
        <v>182</v>
      </c>
      <c r="AC282">
        <v>223</v>
      </c>
      <c r="AD282">
        <v>265</v>
      </c>
      <c r="AE282">
        <v>303</v>
      </c>
      <c r="AF282">
        <v>351</v>
      </c>
      <c r="AG282" s="7">
        <v>396</v>
      </c>
      <c r="AH282">
        <v>92</v>
      </c>
      <c r="AI282">
        <v>130</v>
      </c>
      <c r="AJ282">
        <v>181</v>
      </c>
      <c r="AK282">
        <v>223</v>
      </c>
      <c r="AL282">
        <v>270</v>
      </c>
      <c r="AM282">
        <v>305</v>
      </c>
      <c r="AN282">
        <v>349</v>
      </c>
      <c r="AO282" s="7">
        <v>394</v>
      </c>
    </row>
    <row r="283" spans="2:41" x14ac:dyDescent="0.3">
      <c r="B283" s="6">
        <v>96</v>
      </c>
      <c r="C283">
        <v>148</v>
      </c>
      <c r="D283">
        <v>187</v>
      </c>
      <c r="E283">
        <v>230</v>
      </c>
      <c r="F283">
        <v>268</v>
      </c>
      <c r="G283">
        <v>315</v>
      </c>
      <c r="H283">
        <v>351</v>
      </c>
      <c r="I283">
        <v>403</v>
      </c>
      <c r="J283" s="6">
        <v>91</v>
      </c>
      <c r="K283">
        <v>139</v>
      </c>
      <c r="L283">
        <v>177</v>
      </c>
      <c r="M283">
        <v>220</v>
      </c>
      <c r="N283">
        <v>257</v>
      </c>
      <c r="O283">
        <v>312</v>
      </c>
      <c r="P283">
        <v>351</v>
      </c>
      <c r="Q283" s="7">
        <v>388</v>
      </c>
      <c r="R283">
        <v>87</v>
      </c>
      <c r="S283">
        <v>133</v>
      </c>
      <c r="T283">
        <v>178</v>
      </c>
      <c r="U283">
        <v>229</v>
      </c>
      <c r="V283">
        <v>266</v>
      </c>
      <c r="W283">
        <v>314</v>
      </c>
      <c r="X283">
        <v>349</v>
      </c>
      <c r="Y283">
        <v>397</v>
      </c>
      <c r="Z283" s="6">
        <v>90</v>
      </c>
      <c r="AA283">
        <v>127</v>
      </c>
      <c r="AB283">
        <v>179</v>
      </c>
      <c r="AC283">
        <v>218</v>
      </c>
      <c r="AD283">
        <v>268</v>
      </c>
      <c r="AE283">
        <v>302</v>
      </c>
      <c r="AF283">
        <v>351</v>
      </c>
      <c r="AG283" s="7">
        <v>400</v>
      </c>
      <c r="AH283">
        <v>86</v>
      </c>
      <c r="AI283">
        <v>125</v>
      </c>
      <c r="AJ283">
        <v>175</v>
      </c>
      <c r="AK283">
        <v>222</v>
      </c>
      <c r="AL283">
        <v>270</v>
      </c>
      <c r="AM283">
        <v>301</v>
      </c>
      <c r="AN283">
        <v>350</v>
      </c>
      <c r="AO283" s="7">
        <v>396</v>
      </c>
    </row>
    <row r="284" spans="2:41" x14ac:dyDescent="0.3">
      <c r="B284" s="6">
        <v>98</v>
      </c>
      <c r="C284">
        <v>143</v>
      </c>
      <c r="D284">
        <v>190</v>
      </c>
      <c r="E284">
        <v>229</v>
      </c>
      <c r="F284">
        <v>273</v>
      </c>
      <c r="G284">
        <v>317</v>
      </c>
      <c r="H284">
        <v>366</v>
      </c>
      <c r="I284">
        <v>397</v>
      </c>
      <c r="J284" s="6">
        <v>89</v>
      </c>
      <c r="K284">
        <v>130</v>
      </c>
      <c r="L284">
        <v>179</v>
      </c>
      <c r="M284">
        <v>228</v>
      </c>
      <c r="N284">
        <v>271</v>
      </c>
      <c r="O284">
        <v>316</v>
      </c>
      <c r="P284">
        <v>351</v>
      </c>
      <c r="Q284" s="7">
        <v>391</v>
      </c>
      <c r="R284">
        <v>87</v>
      </c>
      <c r="S284">
        <v>136</v>
      </c>
      <c r="T284">
        <v>167</v>
      </c>
      <c r="U284">
        <v>222</v>
      </c>
      <c r="V284">
        <v>263</v>
      </c>
      <c r="W284">
        <v>314</v>
      </c>
      <c r="X284">
        <v>348</v>
      </c>
      <c r="Y284">
        <v>397</v>
      </c>
      <c r="Z284" s="6">
        <v>87</v>
      </c>
      <c r="AA284">
        <v>137</v>
      </c>
      <c r="AB284">
        <v>169</v>
      </c>
      <c r="AC284">
        <v>225</v>
      </c>
      <c r="AD284">
        <v>252</v>
      </c>
      <c r="AE284">
        <v>312</v>
      </c>
      <c r="AF284">
        <v>345</v>
      </c>
      <c r="AG284" s="7">
        <v>395</v>
      </c>
      <c r="AH284">
        <v>91</v>
      </c>
      <c r="AI284">
        <v>133</v>
      </c>
      <c r="AJ284">
        <v>179</v>
      </c>
      <c r="AK284">
        <v>216</v>
      </c>
      <c r="AL284">
        <v>268</v>
      </c>
      <c r="AM284">
        <v>307</v>
      </c>
      <c r="AN284">
        <v>357</v>
      </c>
      <c r="AO284" s="7">
        <v>398</v>
      </c>
    </row>
    <row r="285" spans="2:41" x14ac:dyDescent="0.3">
      <c r="B285" s="6">
        <v>102</v>
      </c>
      <c r="C285">
        <v>141</v>
      </c>
      <c r="D285">
        <v>187</v>
      </c>
      <c r="E285">
        <v>229</v>
      </c>
      <c r="F285">
        <v>263</v>
      </c>
      <c r="G285">
        <v>312</v>
      </c>
      <c r="H285">
        <v>367</v>
      </c>
      <c r="I285">
        <v>409</v>
      </c>
      <c r="J285" s="6">
        <v>89</v>
      </c>
      <c r="K285">
        <v>137</v>
      </c>
      <c r="L285">
        <v>174</v>
      </c>
      <c r="M285">
        <v>225</v>
      </c>
      <c r="N285">
        <v>258</v>
      </c>
      <c r="O285">
        <v>313</v>
      </c>
      <c r="P285">
        <v>355</v>
      </c>
      <c r="Q285" s="7">
        <v>394</v>
      </c>
      <c r="R285">
        <v>91</v>
      </c>
      <c r="S285">
        <v>129</v>
      </c>
      <c r="T285">
        <v>171</v>
      </c>
      <c r="U285">
        <v>220</v>
      </c>
      <c r="V285">
        <v>267</v>
      </c>
      <c r="W285">
        <v>313</v>
      </c>
      <c r="X285">
        <v>354</v>
      </c>
      <c r="Y285">
        <v>398</v>
      </c>
      <c r="Z285" s="6">
        <v>91</v>
      </c>
      <c r="AA285">
        <v>136</v>
      </c>
      <c r="AB285">
        <v>179</v>
      </c>
      <c r="AC285">
        <v>223</v>
      </c>
      <c r="AD285">
        <v>262</v>
      </c>
      <c r="AE285">
        <v>302</v>
      </c>
      <c r="AF285">
        <v>353</v>
      </c>
      <c r="AG285" s="7">
        <v>391</v>
      </c>
      <c r="AH285">
        <v>89</v>
      </c>
      <c r="AI285">
        <v>129</v>
      </c>
      <c r="AJ285">
        <v>183</v>
      </c>
      <c r="AK285">
        <v>218</v>
      </c>
      <c r="AL285">
        <v>261</v>
      </c>
      <c r="AM285">
        <v>309</v>
      </c>
      <c r="AN285">
        <v>355</v>
      </c>
      <c r="AO285" s="7">
        <v>389</v>
      </c>
    </row>
    <row r="286" spans="2:41" x14ac:dyDescent="0.3">
      <c r="B286" s="6">
        <v>96</v>
      </c>
      <c r="C286">
        <v>138</v>
      </c>
      <c r="D286">
        <v>188</v>
      </c>
      <c r="E286">
        <v>224</v>
      </c>
      <c r="F286">
        <v>265</v>
      </c>
      <c r="G286">
        <v>325</v>
      </c>
      <c r="H286">
        <v>350</v>
      </c>
      <c r="I286">
        <v>401</v>
      </c>
      <c r="J286" s="6">
        <v>87</v>
      </c>
      <c r="K286">
        <v>134</v>
      </c>
      <c r="L286">
        <v>175</v>
      </c>
      <c r="M286">
        <v>222</v>
      </c>
      <c r="N286">
        <v>261</v>
      </c>
      <c r="O286">
        <v>307</v>
      </c>
      <c r="P286">
        <v>360</v>
      </c>
      <c r="Q286" s="7">
        <v>391</v>
      </c>
      <c r="R286">
        <v>92</v>
      </c>
      <c r="S286">
        <v>134</v>
      </c>
      <c r="T286">
        <v>173</v>
      </c>
      <c r="U286">
        <v>221</v>
      </c>
      <c r="V286">
        <v>268</v>
      </c>
      <c r="W286">
        <v>312</v>
      </c>
      <c r="X286">
        <v>347</v>
      </c>
      <c r="Y286">
        <v>408</v>
      </c>
      <c r="Z286" s="6">
        <v>85</v>
      </c>
      <c r="AA286">
        <v>137</v>
      </c>
      <c r="AB286">
        <v>171</v>
      </c>
      <c r="AC286">
        <v>212</v>
      </c>
      <c r="AD286">
        <v>262</v>
      </c>
      <c r="AE286">
        <v>303</v>
      </c>
      <c r="AF286">
        <v>348</v>
      </c>
      <c r="AG286" s="7">
        <v>392</v>
      </c>
      <c r="AH286">
        <v>88</v>
      </c>
      <c r="AI286">
        <v>140</v>
      </c>
      <c r="AJ286">
        <v>172</v>
      </c>
      <c r="AK286">
        <v>220</v>
      </c>
      <c r="AL286">
        <v>272</v>
      </c>
      <c r="AM286">
        <v>318</v>
      </c>
      <c r="AN286">
        <v>339</v>
      </c>
      <c r="AO286" s="7">
        <v>401</v>
      </c>
    </row>
    <row r="287" spans="2:41" x14ac:dyDescent="0.3">
      <c r="B287" s="6">
        <v>94</v>
      </c>
      <c r="C287">
        <v>141</v>
      </c>
      <c r="D287">
        <v>189</v>
      </c>
      <c r="E287">
        <v>224</v>
      </c>
      <c r="F287">
        <v>271</v>
      </c>
      <c r="G287">
        <v>308</v>
      </c>
      <c r="H287">
        <v>367</v>
      </c>
      <c r="I287">
        <v>403</v>
      </c>
      <c r="J287" s="6">
        <v>89</v>
      </c>
      <c r="K287">
        <v>136</v>
      </c>
      <c r="L287">
        <v>181</v>
      </c>
      <c r="M287">
        <v>221</v>
      </c>
      <c r="N287">
        <v>270</v>
      </c>
      <c r="O287">
        <v>309</v>
      </c>
      <c r="P287">
        <v>352</v>
      </c>
      <c r="Q287" s="7">
        <v>398</v>
      </c>
      <c r="R287">
        <v>91</v>
      </c>
      <c r="S287">
        <v>129</v>
      </c>
      <c r="T287">
        <v>178</v>
      </c>
      <c r="U287">
        <v>219</v>
      </c>
      <c r="V287">
        <v>265</v>
      </c>
      <c r="W287">
        <v>307</v>
      </c>
      <c r="X287">
        <v>362</v>
      </c>
      <c r="Y287">
        <v>394</v>
      </c>
      <c r="Z287" s="6">
        <v>89</v>
      </c>
      <c r="AA287">
        <v>128</v>
      </c>
      <c r="AB287">
        <v>173</v>
      </c>
      <c r="AC287">
        <v>215</v>
      </c>
      <c r="AD287">
        <v>263</v>
      </c>
      <c r="AE287">
        <v>304</v>
      </c>
      <c r="AF287">
        <v>352</v>
      </c>
      <c r="AG287" s="7">
        <v>395</v>
      </c>
      <c r="AH287">
        <v>92</v>
      </c>
      <c r="AI287">
        <v>129</v>
      </c>
      <c r="AJ287">
        <v>176</v>
      </c>
      <c r="AK287">
        <v>217</v>
      </c>
      <c r="AL287">
        <v>264</v>
      </c>
      <c r="AM287">
        <v>313</v>
      </c>
      <c r="AN287">
        <v>355</v>
      </c>
      <c r="AO287" s="7">
        <v>398</v>
      </c>
    </row>
    <row r="288" spans="2:41" x14ac:dyDescent="0.3">
      <c r="B288" s="6">
        <v>95</v>
      </c>
      <c r="C288">
        <v>144</v>
      </c>
      <c r="D288">
        <v>184</v>
      </c>
      <c r="E288">
        <v>232</v>
      </c>
      <c r="F288">
        <v>279</v>
      </c>
      <c r="G288">
        <v>314</v>
      </c>
      <c r="H288">
        <v>363</v>
      </c>
      <c r="I288">
        <v>408</v>
      </c>
      <c r="J288" s="6">
        <v>94</v>
      </c>
      <c r="K288">
        <v>130</v>
      </c>
      <c r="L288">
        <v>174</v>
      </c>
      <c r="M288">
        <v>219</v>
      </c>
      <c r="N288">
        <v>266</v>
      </c>
      <c r="O288">
        <v>306</v>
      </c>
      <c r="P288">
        <v>350</v>
      </c>
      <c r="Q288" s="7">
        <v>400</v>
      </c>
      <c r="R288">
        <v>87</v>
      </c>
      <c r="S288">
        <v>131</v>
      </c>
      <c r="T288">
        <v>174</v>
      </c>
      <c r="U288">
        <v>218</v>
      </c>
      <c r="V288">
        <v>263</v>
      </c>
      <c r="W288">
        <v>305</v>
      </c>
      <c r="X288">
        <v>358</v>
      </c>
      <c r="Y288">
        <v>404</v>
      </c>
      <c r="Z288" s="6">
        <v>84</v>
      </c>
      <c r="AA288">
        <v>133</v>
      </c>
      <c r="AB288">
        <v>173</v>
      </c>
      <c r="AC288">
        <v>218</v>
      </c>
      <c r="AD288">
        <v>274</v>
      </c>
      <c r="AE288">
        <v>308</v>
      </c>
      <c r="AF288">
        <v>348</v>
      </c>
      <c r="AG288" s="7">
        <v>396</v>
      </c>
      <c r="AH288">
        <v>88</v>
      </c>
      <c r="AI288">
        <v>130</v>
      </c>
      <c r="AJ288">
        <v>182</v>
      </c>
      <c r="AK288">
        <v>217</v>
      </c>
      <c r="AL288">
        <v>262</v>
      </c>
      <c r="AM288">
        <v>313</v>
      </c>
      <c r="AN288">
        <v>354</v>
      </c>
      <c r="AO288" s="7">
        <v>392</v>
      </c>
    </row>
    <row r="289" spans="2:41" x14ac:dyDescent="0.3">
      <c r="B289" s="6">
        <v>98</v>
      </c>
      <c r="C289">
        <v>143</v>
      </c>
      <c r="D289">
        <v>193</v>
      </c>
      <c r="E289">
        <v>229</v>
      </c>
      <c r="F289">
        <v>271</v>
      </c>
      <c r="G289">
        <v>313</v>
      </c>
      <c r="H289">
        <v>359</v>
      </c>
      <c r="I289">
        <v>399</v>
      </c>
      <c r="J289" s="6">
        <v>89</v>
      </c>
      <c r="K289">
        <v>135</v>
      </c>
      <c r="L289">
        <v>177</v>
      </c>
      <c r="M289">
        <v>213</v>
      </c>
      <c r="N289">
        <v>266</v>
      </c>
      <c r="O289">
        <v>310</v>
      </c>
      <c r="P289">
        <v>349</v>
      </c>
      <c r="Q289" s="7">
        <v>396</v>
      </c>
      <c r="R289">
        <v>93</v>
      </c>
      <c r="S289">
        <v>135</v>
      </c>
      <c r="T289">
        <v>174</v>
      </c>
      <c r="U289">
        <v>219</v>
      </c>
      <c r="V289">
        <v>259</v>
      </c>
      <c r="W289">
        <v>307</v>
      </c>
      <c r="X289">
        <v>350</v>
      </c>
      <c r="Y289">
        <v>393</v>
      </c>
      <c r="Z289" s="6">
        <v>87</v>
      </c>
      <c r="AA289">
        <v>130</v>
      </c>
      <c r="AB289">
        <v>181</v>
      </c>
      <c r="AC289">
        <v>225</v>
      </c>
      <c r="AD289">
        <v>270</v>
      </c>
      <c r="AE289">
        <v>309</v>
      </c>
      <c r="AF289">
        <v>354</v>
      </c>
      <c r="AG289" s="7">
        <v>390</v>
      </c>
      <c r="AH289">
        <v>89</v>
      </c>
      <c r="AI289">
        <v>129</v>
      </c>
      <c r="AJ289">
        <v>179</v>
      </c>
      <c r="AK289">
        <v>222</v>
      </c>
      <c r="AL289">
        <v>262</v>
      </c>
      <c r="AM289">
        <v>305</v>
      </c>
      <c r="AN289">
        <v>346</v>
      </c>
      <c r="AO289" s="7">
        <v>398</v>
      </c>
    </row>
    <row r="290" spans="2:41" x14ac:dyDescent="0.3">
      <c r="B290" s="6">
        <v>97</v>
      </c>
      <c r="C290">
        <v>143</v>
      </c>
      <c r="D290">
        <v>186</v>
      </c>
      <c r="E290">
        <v>227</v>
      </c>
      <c r="F290">
        <v>275</v>
      </c>
      <c r="G290">
        <v>317</v>
      </c>
      <c r="H290">
        <v>355</v>
      </c>
      <c r="I290">
        <v>397</v>
      </c>
      <c r="J290" s="6">
        <v>89</v>
      </c>
      <c r="K290">
        <v>134</v>
      </c>
      <c r="L290">
        <v>172</v>
      </c>
      <c r="M290">
        <v>220</v>
      </c>
      <c r="N290">
        <v>265</v>
      </c>
      <c r="O290">
        <v>304</v>
      </c>
      <c r="P290">
        <v>351</v>
      </c>
      <c r="Q290" s="7">
        <v>402</v>
      </c>
      <c r="R290">
        <v>89</v>
      </c>
      <c r="S290">
        <v>132</v>
      </c>
      <c r="T290">
        <v>173</v>
      </c>
      <c r="U290">
        <v>214</v>
      </c>
      <c r="V290">
        <v>264</v>
      </c>
      <c r="W290">
        <v>309</v>
      </c>
      <c r="X290">
        <v>352</v>
      </c>
      <c r="Y290">
        <v>404</v>
      </c>
      <c r="Z290" s="6">
        <v>87</v>
      </c>
      <c r="AA290">
        <v>132</v>
      </c>
      <c r="AB290">
        <v>172</v>
      </c>
      <c r="AC290">
        <v>222</v>
      </c>
      <c r="AD290">
        <v>261</v>
      </c>
      <c r="AE290">
        <v>301</v>
      </c>
      <c r="AF290">
        <v>362</v>
      </c>
      <c r="AG290" s="7">
        <v>399</v>
      </c>
      <c r="AH290">
        <v>89</v>
      </c>
      <c r="AI290">
        <v>134</v>
      </c>
      <c r="AJ290">
        <v>180</v>
      </c>
      <c r="AK290">
        <v>216</v>
      </c>
      <c r="AL290">
        <v>264</v>
      </c>
      <c r="AM290">
        <v>305</v>
      </c>
      <c r="AN290">
        <v>347</v>
      </c>
      <c r="AO290" s="7">
        <v>390</v>
      </c>
    </row>
    <row r="291" spans="2:41" x14ac:dyDescent="0.3">
      <c r="B291" s="6">
        <v>95</v>
      </c>
      <c r="C291">
        <v>143</v>
      </c>
      <c r="D291">
        <v>189</v>
      </c>
      <c r="E291">
        <v>231</v>
      </c>
      <c r="F291">
        <v>274</v>
      </c>
      <c r="G291">
        <v>323</v>
      </c>
      <c r="H291">
        <v>356</v>
      </c>
      <c r="I291">
        <v>404</v>
      </c>
      <c r="J291" s="6">
        <v>95</v>
      </c>
      <c r="K291">
        <v>132</v>
      </c>
      <c r="L291">
        <v>179</v>
      </c>
      <c r="M291">
        <v>227</v>
      </c>
      <c r="N291">
        <v>265</v>
      </c>
      <c r="O291">
        <v>317</v>
      </c>
      <c r="P291">
        <v>350</v>
      </c>
      <c r="Q291" s="7">
        <v>401</v>
      </c>
      <c r="R291">
        <v>86</v>
      </c>
      <c r="S291">
        <v>130</v>
      </c>
      <c r="T291">
        <v>179</v>
      </c>
      <c r="U291">
        <v>227</v>
      </c>
      <c r="V291">
        <v>266</v>
      </c>
      <c r="W291">
        <v>299</v>
      </c>
      <c r="X291">
        <v>347</v>
      </c>
      <c r="Y291">
        <v>397</v>
      </c>
      <c r="Z291" s="6">
        <v>85</v>
      </c>
      <c r="AA291">
        <v>134</v>
      </c>
      <c r="AB291">
        <v>181</v>
      </c>
      <c r="AC291">
        <v>219</v>
      </c>
      <c r="AD291">
        <v>258</v>
      </c>
      <c r="AE291">
        <v>313</v>
      </c>
      <c r="AF291">
        <v>359</v>
      </c>
      <c r="AG291" s="7">
        <v>398</v>
      </c>
      <c r="AH291">
        <v>88</v>
      </c>
      <c r="AI291">
        <v>133</v>
      </c>
      <c r="AJ291">
        <v>176</v>
      </c>
      <c r="AK291">
        <v>222</v>
      </c>
      <c r="AL291">
        <v>277</v>
      </c>
      <c r="AM291">
        <v>304</v>
      </c>
      <c r="AN291">
        <v>351</v>
      </c>
      <c r="AO291" s="7">
        <v>395</v>
      </c>
    </row>
    <row r="292" spans="2:41" x14ac:dyDescent="0.3">
      <c r="B292" s="6">
        <v>103</v>
      </c>
      <c r="C292">
        <v>144</v>
      </c>
      <c r="D292">
        <v>183</v>
      </c>
      <c r="E292">
        <v>234</v>
      </c>
      <c r="F292">
        <v>269</v>
      </c>
      <c r="G292">
        <v>317</v>
      </c>
      <c r="H292">
        <v>364</v>
      </c>
      <c r="I292">
        <v>403</v>
      </c>
      <c r="J292" s="6">
        <v>88</v>
      </c>
      <c r="K292">
        <v>138</v>
      </c>
      <c r="L292">
        <v>178</v>
      </c>
      <c r="M292">
        <v>218</v>
      </c>
      <c r="N292">
        <v>268</v>
      </c>
      <c r="O292">
        <v>305</v>
      </c>
      <c r="P292">
        <v>350</v>
      </c>
      <c r="Q292" s="7">
        <v>385</v>
      </c>
      <c r="R292">
        <v>88</v>
      </c>
      <c r="S292">
        <v>130</v>
      </c>
      <c r="T292">
        <v>171</v>
      </c>
      <c r="U292">
        <v>221</v>
      </c>
      <c r="V292">
        <v>264</v>
      </c>
      <c r="W292">
        <v>315</v>
      </c>
      <c r="X292">
        <v>352</v>
      </c>
      <c r="Y292">
        <v>388</v>
      </c>
      <c r="Z292" s="6">
        <v>87</v>
      </c>
      <c r="AA292">
        <v>136</v>
      </c>
      <c r="AB292">
        <v>174</v>
      </c>
      <c r="AC292">
        <v>226</v>
      </c>
      <c r="AD292">
        <v>268</v>
      </c>
      <c r="AE292">
        <v>305</v>
      </c>
      <c r="AF292">
        <v>354</v>
      </c>
      <c r="AG292" s="7">
        <v>395</v>
      </c>
      <c r="AH292">
        <v>92</v>
      </c>
      <c r="AI292">
        <v>133</v>
      </c>
      <c r="AJ292">
        <v>175</v>
      </c>
      <c r="AK292">
        <v>218</v>
      </c>
      <c r="AL292">
        <v>264</v>
      </c>
      <c r="AM292">
        <v>309</v>
      </c>
      <c r="AN292">
        <v>350</v>
      </c>
      <c r="AO292" s="7">
        <v>400</v>
      </c>
    </row>
    <row r="293" spans="2:41" x14ac:dyDescent="0.3">
      <c r="B293" s="6">
        <v>99</v>
      </c>
      <c r="C293">
        <v>139</v>
      </c>
      <c r="D293">
        <v>186</v>
      </c>
      <c r="E293">
        <v>229</v>
      </c>
      <c r="F293">
        <v>266</v>
      </c>
      <c r="G293">
        <v>316</v>
      </c>
      <c r="H293">
        <v>356</v>
      </c>
      <c r="I293">
        <v>397</v>
      </c>
      <c r="J293" s="6">
        <v>88</v>
      </c>
      <c r="K293">
        <v>132</v>
      </c>
      <c r="L293">
        <v>177</v>
      </c>
      <c r="M293">
        <v>224</v>
      </c>
      <c r="N293">
        <v>265</v>
      </c>
      <c r="O293">
        <v>310</v>
      </c>
      <c r="P293">
        <v>356</v>
      </c>
      <c r="Q293" s="7">
        <v>402</v>
      </c>
      <c r="R293">
        <v>85</v>
      </c>
      <c r="S293">
        <v>131</v>
      </c>
      <c r="T293">
        <v>178</v>
      </c>
      <c r="U293">
        <v>224</v>
      </c>
      <c r="V293">
        <v>268</v>
      </c>
      <c r="W293">
        <v>319</v>
      </c>
      <c r="X293">
        <v>353</v>
      </c>
      <c r="Y293">
        <v>398</v>
      </c>
      <c r="Z293" s="6">
        <v>88</v>
      </c>
      <c r="AA293">
        <v>129</v>
      </c>
      <c r="AB293">
        <v>178</v>
      </c>
      <c r="AC293">
        <v>217</v>
      </c>
      <c r="AD293">
        <v>260</v>
      </c>
      <c r="AE293">
        <v>298</v>
      </c>
      <c r="AF293">
        <v>349</v>
      </c>
      <c r="AG293" s="7">
        <v>392</v>
      </c>
      <c r="AH293">
        <v>86</v>
      </c>
      <c r="AI293">
        <v>131</v>
      </c>
      <c r="AJ293">
        <v>176</v>
      </c>
      <c r="AK293">
        <v>222</v>
      </c>
      <c r="AL293">
        <v>262</v>
      </c>
      <c r="AM293">
        <v>306</v>
      </c>
      <c r="AN293">
        <v>353</v>
      </c>
      <c r="AO293" s="7">
        <v>389</v>
      </c>
    </row>
    <row r="294" spans="2:41" x14ac:dyDescent="0.3">
      <c r="B294" s="6">
        <v>96</v>
      </c>
      <c r="C294">
        <v>141</v>
      </c>
      <c r="D294">
        <v>183</v>
      </c>
      <c r="E294">
        <v>223</v>
      </c>
      <c r="F294">
        <v>271</v>
      </c>
      <c r="G294">
        <v>316</v>
      </c>
      <c r="H294">
        <v>360</v>
      </c>
      <c r="I294">
        <v>407</v>
      </c>
      <c r="J294" s="6">
        <v>90</v>
      </c>
      <c r="K294">
        <v>137</v>
      </c>
      <c r="L294">
        <v>180</v>
      </c>
      <c r="M294">
        <v>213</v>
      </c>
      <c r="N294">
        <v>264</v>
      </c>
      <c r="O294">
        <v>310</v>
      </c>
      <c r="P294">
        <v>347</v>
      </c>
      <c r="Q294" s="7">
        <v>392</v>
      </c>
      <c r="R294">
        <v>89</v>
      </c>
      <c r="S294">
        <v>128</v>
      </c>
      <c r="T294">
        <v>173</v>
      </c>
      <c r="U294">
        <v>214</v>
      </c>
      <c r="V294">
        <v>261</v>
      </c>
      <c r="W294">
        <v>309</v>
      </c>
      <c r="X294">
        <v>357</v>
      </c>
      <c r="Y294">
        <v>403</v>
      </c>
      <c r="Z294" s="6">
        <v>88</v>
      </c>
      <c r="AA294">
        <v>127</v>
      </c>
      <c r="AB294">
        <v>168</v>
      </c>
      <c r="AC294">
        <v>221</v>
      </c>
      <c r="AD294">
        <v>259</v>
      </c>
      <c r="AE294">
        <v>308</v>
      </c>
      <c r="AF294">
        <v>350</v>
      </c>
      <c r="AG294" s="7">
        <v>390</v>
      </c>
      <c r="AH294">
        <v>92</v>
      </c>
      <c r="AI294">
        <v>131</v>
      </c>
      <c r="AJ294">
        <v>177</v>
      </c>
      <c r="AK294">
        <v>224</v>
      </c>
      <c r="AL294">
        <v>261</v>
      </c>
      <c r="AM294">
        <v>311</v>
      </c>
      <c r="AN294">
        <v>347</v>
      </c>
      <c r="AO294" s="7">
        <v>388</v>
      </c>
    </row>
    <row r="295" spans="2:41" x14ac:dyDescent="0.3">
      <c r="B295" s="6">
        <v>92</v>
      </c>
      <c r="C295">
        <v>137</v>
      </c>
      <c r="D295">
        <v>182</v>
      </c>
      <c r="E295">
        <v>230</v>
      </c>
      <c r="F295">
        <v>271</v>
      </c>
      <c r="G295">
        <v>318</v>
      </c>
      <c r="H295">
        <v>355</v>
      </c>
      <c r="I295">
        <v>404</v>
      </c>
      <c r="J295" s="6">
        <v>89</v>
      </c>
      <c r="K295">
        <v>133</v>
      </c>
      <c r="L295">
        <v>177</v>
      </c>
      <c r="M295">
        <v>216</v>
      </c>
      <c r="N295">
        <v>265</v>
      </c>
      <c r="O295">
        <v>312</v>
      </c>
      <c r="P295">
        <v>353</v>
      </c>
      <c r="Q295" s="7">
        <v>396</v>
      </c>
      <c r="R295">
        <v>89</v>
      </c>
      <c r="S295">
        <v>133</v>
      </c>
      <c r="T295">
        <v>177</v>
      </c>
      <c r="U295">
        <v>219</v>
      </c>
      <c r="V295">
        <v>261</v>
      </c>
      <c r="W295">
        <v>317</v>
      </c>
      <c r="X295">
        <v>349</v>
      </c>
      <c r="Y295">
        <v>387</v>
      </c>
      <c r="Z295" s="6">
        <v>90</v>
      </c>
      <c r="AA295">
        <v>134</v>
      </c>
      <c r="AB295">
        <v>172</v>
      </c>
      <c r="AC295">
        <v>220</v>
      </c>
      <c r="AD295">
        <v>268</v>
      </c>
      <c r="AE295">
        <v>315</v>
      </c>
      <c r="AF295">
        <v>360</v>
      </c>
      <c r="AG295" s="7">
        <v>393</v>
      </c>
      <c r="AH295">
        <v>87</v>
      </c>
      <c r="AI295">
        <v>127</v>
      </c>
      <c r="AJ295">
        <v>170</v>
      </c>
      <c r="AK295">
        <v>219</v>
      </c>
      <c r="AL295">
        <v>266</v>
      </c>
      <c r="AM295">
        <v>307</v>
      </c>
      <c r="AN295">
        <v>355</v>
      </c>
      <c r="AO295" s="7">
        <v>394</v>
      </c>
    </row>
    <row r="296" spans="2:41" x14ac:dyDescent="0.3">
      <c r="B296" s="6">
        <v>90</v>
      </c>
      <c r="C296">
        <v>137</v>
      </c>
      <c r="D296">
        <v>182</v>
      </c>
      <c r="E296">
        <v>227</v>
      </c>
      <c r="F296">
        <v>268</v>
      </c>
      <c r="G296">
        <v>315</v>
      </c>
      <c r="H296">
        <v>357</v>
      </c>
      <c r="I296">
        <v>410</v>
      </c>
      <c r="J296" s="6">
        <v>90</v>
      </c>
      <c r="K296">
        <v>137</v>
      </c>
      <c r="L296">
        <v>178</v>
      </c>
      <c r="M296">
        <v>216</v>
      </c>
      <c r="N296">
        <v>262</v>
      </c>
      <c r="O296">
        <v>306</v>
      </c>
      <c r="P296">
        <v>352</v>
      </c>
      <c r="Q296" s="7">
        <v>396</v>
      </c>
      <c r="R296">
        <v>87</v>
      </c>
      <c r="S296">
        <v>128</v>
      </c>
      <c r="T296">
        <v>182</v>
      </c>
      <c r="U296">
        <v>218</v>
      </c>
      <c r="V296">
        <v>263</v>
      </c>
      <c r="W296">
        <v>310</v>
      </c>
      <c r="X296">
        <v>344</v>
      </c>
      <c r="Y296">
        <v>391</v>
      </c>
      <c r="Z296" s="6">
        <v>84</v>
      </c>
      <c r="AA296">
        <v>129</v>
      </c>
      <c r="AB296">
        <v>172</v>
      </c>
      <c r="AC296">
        <v>217</v>
      </c>
      <c r="AD296">
        <v>266</v>
      </c>
      <c r="AE296">
        <v>305</v>
      </c>
      <c r="AF296">
        <v>353</v>
      </c>
      <c r="AG296" s="7">
        <v>394</v>
      </c>
      <c r="AH296">
        <v>90</v>
      </c>
      <c r="AI296">
        <v>134</v>
      </c>
      <c r="AJ296">
        <v>175</v>
      </c>
      <c r="AK296">
        <v>215</v>
      </c>
      <c r="AL296">
        <v>261</v>
      </c>
      <c r="AM296">
        <v>307</v>
      </c>
      <c r="AN296">
        <v>358</v>
      </c>
      <c r="AO296" s="7">
        <v>396</v>
      </c>
    </row>
    <row r="297" spans="2:41" x14ac:dyDescent="0.3">
      <c r="B297" s="6">
        <v>97</v>
      </c>
      <c r="C297">
        <v>143</v>
      </c>
      <c r="D297">
        <v>183</v>
      </c>
      <c r="E297">
        <v>234</v>
      </c>
      <c r="F297">
        <v>274</v>
      </c>
      <c r="G297">
        <v>323</v>
      </c>
      <c r="H297">
        <v>359</v>
      </c>
      <c r="I297">
        <v>413</v>
      </c>
      <c r="J297" s="6">
        <v>91</v>
      </c>
      <c r="K297">
        <v>136</v>
      </c>
      <c r="L297">
        <v>174</v>
      </c>
      <c r="M297">
        <v>226</v>
      </c>
      <c r="N297">
        <v>264</v>
      </c>
      <c r="O297">
        <v>303</v>
      </c>
      <c r="P297">
        <v>353</v>
      </c>
      <c r="Q297" s="7">
        <v>402</v>
      </c>
      <c r="R297">
        <v>91</v>
      </c>
      <c r="S297">
        <v>137</v>
      </c>
      <c r="T297">
        <v>179</v>
      </c>
      <c r="U297">
        <v>216</v>
      </c>
      <c r="V297">
        <v>267</v>
      </c>
      <c r="W297">
        <v>305</v>
      </c>
      <c r="X297">
        <v>350</v>
      </c>
      <c r="Y297">
        <v>395</v>
      </c>
      <c r="Z297" s="6">
        <v>88</v>
      </c>
      <c r="AA297">
        <v>131</v>
      </c>
      <c r="AB297">
        <v>176</v>
      </c>
      <c r="AC297">
        <v>215</v>
      </c>
      <c r="AD297">
        <v>267</v>
      </c>
      <c r="AE297">
        <v>312</v>
      </c>
      <c r="AF297">
        <v>347</v>
      </c>
      <c r="AG297" s="7">
        <v>391</v>
      </c>
      <c r="AH297">
        <v>89</v>
      </c>
      <c r="AI297">
        <v>130</v>
      </c>
      <c r="AJ297">
        <v>178</v>
      </c>
      <c r="AK297">
        <v>221</v>
      </c>
      <c r="AL297">
        <v>273</v>
      </c>
      <c r="AM297">
        <v>315</v>
      </c>
      <c r="AN297">
        <v>348</v>
      </c>
      <c r="AO297" s="7">
        <v>397</v>
      </c>
    </row>
    <row r="298" spans="2:41" x14ac:dyDescent="0.3">
      <c r="B298" s="6">
        <v>97</v>
      </c>
      <c r="C298">
        <v>142</v>
      </c>
      <c r="D298">
        <v>182</v>
      </c>
      <c r="E298">
        <v>229</v>
      </c>
      <c r="F298">
        <v>272</v>
      </c>
      <c r="G298">
        <v>312</v>
      </c>
      <c r="H298">
        <v>361</v>
      </c>
      <c r="I298">
        <v>399</v>
      </c>
      <c r="J298" s="6">
        <v>90</v>
      </c>
      <c r="K298">
        <v>134</v>
      </c>
      <c r="L298">
        <v>180</v>
      </c>
      <c r="M298">
        <v>226</v>
      </c>
      <c r="N298">
        <v>263</v>
      </c>
      <c r="O298">
        <v>313</v>
      </c>
      <c r="P298">
        <v>349</v>
      </c>
      <c r="Q298" s="7">
        <v>395</v>
      </c>
      <c r="R298">
        <v>89</v>
      </c>
      <c r="S298">
        <v>134</v>
      </c>
      <c r="T298">
        <v>172</v>
      </c>
      <c r="U298">
        <v>218</v>
      </c>
      <c r="V298">
        <v>270</v>
      </c>
      <c r="W298">
        <v>312</v>
      </c>
      <c r="X298">
        <v>366</v>
      </c>
      <c r="Y298">
        <v>406</v>
      </c>
      <c r="Z298" s="6">
        <v>87</v>
      </c>
      <c r="AA298">
        <v>131</v>
      </c>
      <c r="AB298">
        <v>171</v>
      </c>
      <c r="AC298">
        <v>221</v>
      </c>
      <c r="AD298">
        <v>269</v>
      </c>
      <c r="AE298">
        <v>314</v>
      </c>
      <c r="AF298">
        <v>348</v>
      </c>
      <c r="AG298" s="7">
        <v>397</v>
      </c>
      <c r="AH298">
        <v>89</v>
      </c>
      <c r="AI298">
        <v>131</v>
      </c>
      <c r="AJ298">
        <v>171</v>
      </c>
      <c r="AK298">
        <v>219</v>
      </c>
      <c r="AL298">
        <v>265</v>
      </c>
      <c r="AM298">
        <v>308</v>
      </c>
      <c r="AN298">
        <v>348</v>
      </c>
      <c r="AO298" s="7">
        <v>392</v>
      </c>
    </row>
    <row r="299" spans="2:41" x14ac:dyDescent="0.3">
      <c r="B299" s="6">
        <v>98</v>
      </c>
      <c r="C299">
        <v>146</v>
      </c>
      <c r="D299">
        <v>182</v>
      </c>
      <c r="E299">
        <v>236</v>
      </c>
      <c r="F299">
        <v>279</v>
      </c>
      <c r="G299">
        <v>317</v>
      </c>
      <c r="H299">
        <v>358</v>
      </c>
      <c r="I299">
        <v>404</v>
      </c>
      <c r="J299" s="6">
        <v>84</v>
      </c>
      <c r="K299">
        <v>135</v>
      </c>
      <c r="L299">
        <v>181</v>
      </c>
      <c r="M299">
        <v>219</v>
      </c>
      <c r="N299">
        <v>266</v>
      </c>
      <c r="O299">
        <v>306</v>
      </c>
      <c r="P299">
        <v>349</v>
      </c>
      <c r="Q299" s="7">
        <v>399</v>
      </c>
      <c r="R299">
        <v>86</v>
      </c>
      <c r="S299">
        <v>132</v>
      </c>
      <c r="T299">
        <v>175</v>
      </c>
      <c r="U299">
        <v>219</v>
      </c>
      <c r="V299">
        <v>262</v>
      </c>
      <c r="W299">
        <v>307</v>
      </c>
      <c r="X299">
        <v>355</v>
      </c>
      <c r="Y299">
        <v>394</v>
      </c>
      <c r="Z299" s="6">
        <v>90</v>
      </c>
      <c r="AA299">
        <v>136</v>
      </c>
      <c r="AB299">
        <v>171</v>
      </c>
      <c r="AC299">
        <v>219</v>
      </c>
      <c r="AD299">
        <v>268</v>
      </c>
      <c r="AE299">
        <v>302</v>
      </c>
      <c r="AF299">
        <v>347</v>
      </c>
      <c r="AG299" s="7">
        <v>395</v>
      </c>
      <c r="AH299">
        <v>87</v>
      </c>
      <c r="AI299">
        <v>127</v>
      </c>
      <c r="AJ299">
        <v>176</v>
      </c>
      <c r="AK299">
        <v>218</v>
      </c>
      <c r="AL299">
        <v>268</v>
      </c>
      <c r="AM299">
        <v>312</v>
      </c>
      <c r="AN299">
        <v>354</v>
      </c>
      <c r="AO299" s="7">
        <v>391</v>
      </c>
    </row>
    <row r="300" spans="2:41" x14ac:dyDescent="0.3">
      <c r="B300" s="6">
        <v>95</v>
      </c>
      <c r="C300">
        <v>143</v>
      </c>
      <c r="D300">
        <v>184</v>
      </c>
      <c r="E300">
        <v>228</v>
      </c>
      <c r="F300">
        <v>265</v>
      </c>
      <c r="G300">
        <v>314</v>
      </c>
      <c r="H300">
        <v>353</v>
      </c>
      <c r="I300">
        <v>408</v>
      </c>
      <c r="J300" s="6">
        <v>88</v>
      </c>
      <c r="K300">
        <v>134</v>
      </c>
      <c r="L300">
        <v>179</v>
      </c>
      <c r="M300">
        <v>225</v>
      </c>
      <c r="N300">
        <v>265</v>
      </c>
      <c r="O300">
        <v>313</v>
      </c>
      <c r="P300">
        <v>350</v>
      </c>
      <c r="Q300" s="7">
        <v>397</v>
      </c>
      <c r="R300">
        <v>90</v>
      </c>
      <c r="S300">
        <v>132</v>
      </c>
      <c r="T300">
        <v>180</v>
      </c>
      <c r="U300">
        <v>218</v>
      </c>
      <c r="V300">
        <v>265</v>
      </c>
      <c r="W300">
        <v>298</v>
      </c>
      <c r="X300">
        <v>344</v>
      </c>
      <c r="Y300">
        <v>390</v>
      </c>
      <c r="Z300" s="6">
        <v>88</v>
      </c>
      <c r="AA300">
        <v>131</v>
      </c>
      <c r="AB300">
        <v>182</v>
      </c>
      <c r="AC300">
        <v>216</v>
      </c>
      <c r="AD300">
        <v>269</v>
      </c>
      <c r="AE300">
        <v>310</v>
      </c>
      <c r="AF300">
        <v>358</v>
      </c>
      <c r="AG300" s="7">
        <v>407</v>
      </c>
      <c r="AH300">
        <v>95</v>
      </c>
      <c r="AI300">
        <v>136</v>
      </c>
      <c r="AJ300">
        <v>178</v>
      </c>
      <c r="AK300">
        <v>214</v>
      </c>
      <c r="AL300">
        <v>257</v>
      </c>
      <c r="AM300">
        <v>307</v>
      </c>
      <c r="AN300">
        <v>357</v>
      </c>
      <c r="AO300" s="7">
        <v>393</v>
      </c>
    </row>
    <row r="301" spans="2:41" x14ac:dyDescent="0.3">
      <c r="B301" s="6">
        <v>95</v>
      </c>
      <c r="C301">
        <v>136</v>
      </c>
      <c r="D301">
        <v>186</v>
      </c>
      <c r="E301">
        <v>231</v>
      </c>
      <c r="F301">
        <v>278</v>
      </c>
      <c r="G301">
        <v>316</v>
      </c>
      <c r="H301">
        <v>362</v>
      </c>
      <c r="I301">
        <v>413</v>
      </c>
      <c r="J301" s="6">
        <v>87</v>
      </c>
      <c r="K301">
        <v>134</v>
      </c>
      <c r="L301">
        <v>176</v>
      </c>
      <c r="M301">
        <v>219</v>
      </c>
      <c r="N301">
        <v>261</v>
      </c>
      <c r="O301">
        <v>318</v>
      </c>
      <c r="P301">
        <v>359</v>
      </c>
      <c r="Q301" s="7">
        <v>401</v>
      </c>
      <c r="R301">
        <v>92</v>
      </c>
      <c r="S301">
        <v>132</v>
      </c>
      <c r="T301">
        <v>177</v>
      </c>
      <c r="U301">
        <v>218</v>
      </c>
      <c r="V301">
        <v>264</v>
      </c>
      <c r="W301">
        <v>305</v>
      </c>
      <c r="X301">
        <v>350</v>
      </c>
      <c r="Y301">
        <v>387</v>
      </c>
      <c r="Z301" s="6">
        <v>88</v>
      </c>
      <c r="AA301">
        <v>136</v>
      </c>
      <c r="AB301">
        <v>179</v>
      </c>
      <c r="AC301">
        <v>216</v>
      </c>
      <c r="AD301">
        <v>266</v>
      </c>
      <c r="AE301">
        <v>302</v>
      </c>
      <c r="AF301">
        <v>353</v>
      </c>
      <c r="AG301" s="7">
        <v>391</v>
      </c>
      <c r="AH301">
        <v>89</v>
      </c>
      <c r="AI301">
        <v>140</v>
      </c>
      <c r="AJ301">
        <v>173</v>
      </c>
      <c r="AK301">
        <v>217</v>
      </c>
      <c r="AL301">
        <v>259</v>
      </c>
      <c r="AM301">
        <v>307</v>
      </c>
      <c r="AN301">
        <v>353</v>
      </c>
      <c r="AO301" s="7">
        <v>391</v>
      </c>
    </row>
    <row r="302" spans="2:41" x14ac:dyDescent="0.3">
      <c r="B302" s="6">
        <v>100</v>
      </c>
      <c r="C302">
        <v>141</v>
      </c>
      <c r="D302">
        <v>184</v>
      </c>
      <c r="E302">
        <v>226</v>
      </c>
      <c r="F302">
        <v>268</v>
      </c>
      <c r="G302">
        <v>310</v>
      </c>
      <c r="H302">
        <v>357</v>
      </c>
      <c r="I302">
        <v>394</v>
      </c>
      <c r="J302" s="6">
        <v>89</v>
      </c>
      <c r="K302">
        <v>130</v>
      </c>
      <c r="L302">
        <v>177</v>
      </c>
      <c r="M302">
        <v>218</v>
      </c>
      <c r="N302">
        <v>269</v>
      </c>
      <c r="O302">
        <v>309</v>
      </c>
      <c r="P302">
        <v>349</v>
      </c>
      <c r="Q302" s="7">
        <v>399</v>
      </c>
      <c r="R302">
        <v>88</v>
      </c>
      <c r="S302">
        <v>130</v>
      </c>
      <c r="T302">
        <v>177</v>
      </c>
      <c r="U302">
        <v>223</v>
      </c>
      <c r="V302">
        <v>260</v>
      </c>
      <c r="W302">
        <v>308</v>
      </c>
      <c r="X302">
        <v>360</v>
      </c>
      <c r="Y302">
        <v>396</v>
      </c>
      <c r="Z302" s="6">
        <v>85</v>
      </c>
      <c r="AA302">
        <v>133</v>
      </c>
      <c r="AB302">
        <v>177</v>
      </c>
      <c r="AC302">
        <v>223</v>
      </c>
      <c r="AD302">
        <v>259</v>
      </c>
      <c r="AE302">
        <v>314</v>
      </c>
      <c r="AF302">
        <v>349</v>
      </c>
      <c r="AG302" s="7">
        <v>396</v>
      </c>
      <c r="AH302">
        <v>86</v>
      </c>
      <c r="AI302">
        <v>131</v>
      </c>
      <c r="AJ302">
        <v>179</v>
      </c>
      <c r="AK302">
        <v>221</v>
      </c>
      <c r="AL302">
        <v>258</v>
      </c>
      <c r="AM302">
        <v>302</v>
      </c>
      <c r="AN302">
        <v>356</v>
      </c>
      <c r="AO302" s="7">
        <v>393</v>
      </c>
    </row>
    <row r="303" spans="2:41" x14ac:dyDescent="0.3">
      <c r="B303" s="6">
        <v>96</v>
      </c>
      <c r="C303">
        <v>146</v>
      </c>
      <c r="D303">
        <v>182</v>
      </c>
      <c r="E303">
        <v>223</v>
      </c>
      <c r="F303">
        <v>276</v>
      </c>
      <c r="G303">
        <v>311</v>
      </c>
      <c r="H303">
        <v>364</v>
      </c>
      <c r="I303">
        <v>419</v>
      </c>
      <c r="J303" s="6">
        <v>92</v>
      </c>
      <c r="K303">
        <v>132</v>
      </c>
      <c r="L303">
        <v>172</v>
      </c>
      <c r="M303">
        <v>225</v>
      </c>
      <c r="N303">
        <v>260</v>
      </c>
      <c r="O303">
        <v>311</v>
      </c>
      <c r="P303">
        <v>359</v>
      </c>
      <c r="Q303" s="7">
        <v>397</v>
      </c>
      <c r="R303">
        <v>88</v>
      </c>
      <c r="S303">
        <v>133</v>
      </c>
      <c r="T303">
        <v>176</v>
      </c>
      <c r="U303">
        <v>224</v>
      </c>
      <c r="V303">
        <v>264</v>
      </c>
      <c r="W303">
        <v>308</v>
      </c>
      <c r="X303">
        <v>355</v>
      </c>
      <c r="Y303">
        <v>396</v>
      </c>
      <c r="Z303" s="6">
        <v>87</v>
      </c>
      <c r="AA303">
        <v>135</v>
      </c>
      <c r="AB303">
        <v>177</v>
      </c>
      <c r="AC303">
        <v>221</v>
      </c>
      <c r="AD303">
        <v>267</v>
      </c>
      <c r="AE303">
        <v>308</v>
      </c>
      <c r="AF303">
        <v>353</v>
      </c>
      <c r="AG303" s="7">
        <v>396</v>
      </c>
      <c r="AH303">
        <v>89</v>
      </c>
      <c r="AI303">
        <v>133</v>
      </c>
      <c r="AJ303">
        <v>178</v>
      </c>
      <c r="AK303">
        <v>219</v>
      </c>
      <c r="AL303">
        <v>266</v>
      </c>
      <c r="AM303">
        <v>303</v>
      </c>
      <c r="AN303">
        <v>352</v>
      </c>
      <c r="AO303" s="7">
        <v>393</v>
      </c>
    </row>
    <row r="304" spans="2:41" x14ac:dyDescent="0.3">
      <c r="B304" s="6">
        <v>98</v>
      </c>
      <c r="C304">
        <v>145</v>
      </c>
      <c r="D304">
        <v>183</v>
      </c>
      <c r="E304">
        <v>232</v>
      </c>
      <c r="F304">
        <v>271</v>
      </c>
      <c r="G304">
        <v>322</v>
      </c>
      <c r="H304">
        <v>363</v>
      </c>
      <c r="I304">
        <v>403</v>
      </c>
      <c r="J304" s="6">
        <v>89</v>
      </c>
      <c r="K304">
        <v>137</v>
      </c>
      <c r="L304">
        <v>175</v>
      </c>
      <c r="M304">
        <v>219</v>
      </c>
      <c r="N304">
        <v>263</v>
      </c>
      <c r="O304">
        <v>306</v>
      </c>
      <c r="P304">
        <v>353</v>
      </c>
      <c r="Q304" s="7">
        <v>389</v>
      </c>
      <c r="R304">
        <v>88</v>
      </c>
      <c r="S304">
        <v>135</v>
      </c>
      <c r="T304">
        <v>174</v>
      </c>
      <c r="U304">
        <v>226</v>
      </c>
      <c r="V304">
        <v>260</v>
      </c>
      <c r="W304">
        <v>308</v>
      </c>
      <c r="X304">
        <v>349</v>
      </c>
      <c r="Y304">
        <v>395</v>
      </c>
      <c r="Z304" s="6">
        <v>87</v>
      </c>
      <c r="AA304">
        <v>131</v>
      </c>
      <c r="AB304">
        <v>180</v>
      </c>
      <c r="AC304">
        <v>219</v>
      </c>
      <c r="AD304">
        <v>267</v>
      </c>
      <c r="AE304">
        <v>300</v>
      </c>
      <c r="AF304">
        <v>355</v>
      </c>
      <c r="AG304" s="7">
        <v>398</v>
      </c>
      <c r="AH304">
        <v>88</v>
      </c>
      <c r="AI304">
        <v>128</v>
      </c>
      <c r="AJ304">
        <v>174</v>
      </c>
      <c r="AK304">
        <v>221</v>
      </c>
      <c r="AL304">
        <v>266</v>
      </c>
      <c r="AM304">
        <v>303</v>
      </c>
      <c r="AN304">
        <v>349</v>
      </c>
      <c r="AO304" s="7">
        <v>397</v>
      </c>
    </row>
    <row r="305" spans="2:41" x14ac:dyDescent="0.3">
      <c r="B305" s="6">
        <v>97</v>
      </c>
      <c r="C305">
        <v>144</v>
      </c>
      <c r="D305">
        <v>179</v>
      </c>
      <c r="E305">
        <v>224</v>
      </c>
      <c r="F305">
        <v>272</v>
      </c>
      <c r="G305">
        <v>316</v>
      </c>
      <c r="H305">
        <v>360</v>
      </c>
      <c r="I305">
        <v>408</v>
      </c>
      <c r="J305" s="6">
        <v>88</v>
      </c>
      <c r="K305">
        <v>136</v>
      </c>
      <c r="L305">
        <v>176</v>
      </c>
      <c r="M305">
        <v>225</v>
      </c>
      <c r="N305">
        <v>265</v>
      </c>
      <c r="O305">
        <v>309</v>
      </c>
      <c r="P305">
        <v>350</v>
      </c>
      <c r="Q305" s="7">
        <v>402</v>
      </c>
      <c r="R305">
        <v>86</v>
      </c>
      <c r="S305">
        <v>129</v>
      </c>
      <c r="T305">
        <v>172</v>
      </c>
      <c r="U305">
        <v>230</v>
      </c>
      <c r="V305">
        <v>268</v>
      </c>
      <c r="W305">
        <v>305</v>
      </c>
      <c r="X305">
        <v>341</v>
      </c>
      <c r="Y305">
        <v>398</v>
      </c>
      <c r="Z305" s="6">
        <v>87</v>
      </c>
      <c r="AA305">
        <v>132</v>
      </c>
      <c r="AB305">
        <v>175</v>
      </c>
      <c r="AC305">
        <v>223</v>
      </c>
      <c r="AD305">
        <v>262</v>
      </c>
      <c r="AE305">
        <v>314</v>
      </c>
      <c r="AF305">
        <v>344</v>
      </c>
      <c r="AG305" s="7">
        <v>391</v>
      </c>
      <c r="AH305">
        <v>85</v>
      </c>
      <c r="AI305">
        <v>128</v>
      </c>
      <c r="AJ305">
        <v>178</v>
      </c>
      <c r="AK305">
        <v>221</v>
      </c>
      <c r="AL305">
        <v>269</v>
      </c>
      <c r="AM305">
        <v>313</v>
      </c>
      <c r="AN305">
        <v>349</v>
      </c>
      <c r="AO305" s="7">
        <v>401</v>
      </c>
    </row>
    <row r="306" spans="2:41" x14ac:dyDescent="0.3">
      <c r="B306" s="6">
        <v>97</v>
      </c>
      <c r="C306">
        <v>142</v>
      </c>
      <c r="D306">
        <v>184</v>
      </c>
      <c r="E306">
        <v>226</v>
      </c>
      <c r="F306">
        <v>269</v>
      </c>
      <c r="G306">
        <v>317</v>
      </c>
      <c r="H306">
        <v>367</v>
      </c>
      <c r="I306">
        <v>402</v>
      </c>
      <c r="J306" s="6">
        <v>89</v>
      </c>
      <c r="K306">
        <v>132</v>
      </c>
      <c r="L306">
        <v>169</v>
      </c>
      <c r="M306">
        <v>221</v>
      </c>
      <c r="N306">
        <v>271</v>
      </c>
      <c r="O306">
        <v>303</v>
      </c>
      <c r="P306">
        <v>352</v>
      </c>
      <c r="Q306" s="7">
        <v>394</v>
      </c>
      <c r="R306">
        <v>85</v>
      </c>
      <c r="S306">
        <v>135</v>
      </c>
      <c r="T306">
        <v>181</v>
      </c>
      <c r="U306">
        <v>222</v>
      </c>
      <c r="V306">
        <v>261</v>
      </c>
      <c r="W306">
        <v>308</v>
      </c>
      <c r="X306">
        <v>356</v>
      </c>
      <c r="Y306">
        <v>396</v>
      </c>
      <c r="Z306" s="6">
        <v>88</v>
      </c>
      <c r="AA306">
        <v>131</v>
      </c>
      <c r="AB306">
        <v>175</v>
      </c>
      <c r="AC306">
        <v>223</v>
      </c>
      <c r="AD306">
        <v>260</v>
      </c>
      <c r="AE306">
        <v>311</v>
      </c>
      <c r="AF306">
        <v>351</v>
      </c>
      <c r="AG306" s="7">
        <v>386</v>
      </c>
      <c r="AH306">
        <v>89</v>
      </c>
      <c r="AI306">
        <v>133</v>
      </c>
      <c r="AJ306">
        <v>175</v>
      </c>
      <c r="AK306">
        <v>222</v>
      </c>
      <c r="AL306">
        <v>258</v>
      </c>
      <c r="AM306">
        <v>310</v>
      </c>
      <c r="AN306">
        <v>354</v>
      </c>
      <c r="AO306" s="7">
        <v>400</v>
      </c>
    </row>
    <row r="307" spans="2:41" x14ac:dyDescent="0.3">
      <c r="B307" s="6">
        <v>97</v>
      </c>
      <c r="C307">
        <v>143</v>
      </c>
      <c r="D307">
        <v>185</v>
      </c>
      <c r="E307">
        <v>228</v>
      </c>
      <c r="F307">
        <v>282</v>
      </c>
      <c r="G307">
        <v>320</v>
      </c>
      <c r="H307">
        <v>352</v>
      </c>
      <c r="I307">
        <v>398</v>
      </c>
      <c r="J307" s="6">
        <v>89</v>
      </c>
      <c r="K307">
        <v>134</v>
      </c>
      <c r="L307">
        <v>174</v>
      </c>
      <c r="M307">
        <v>220</v>
      </c>
      <c r="N307">
        <v>266</v>
      </c>
      <c r="O307">
        <v>313</v>
      </c>
      <c r="P307">
        <v>342</v>
      </c>
      <c r="Q307" s="7">
        <v>394</v>
      </c>
      <c r="R307">
        <v>87</v>
      </c>
      <c r="S307">
        <v>132</v>
      </c>
      <c r="T307">
        <v>176</v>
      </c>
      <c r="U307">
        <v>218</v>
      </c>
      <c r="V307">
        <v>260</v>
      </c>
      <c r="W307">
        <v>309</v>
      </c>
      <c r="X307">
        <v>346</v>
      </c>
      <c r="Y307">
        <v>394</v>
      </c>
      <c r="Z307" s="6">
        <v>86</v>
      </c>
      <c r="AA307">
        <v>127</v>
      </c>
      <c r="AB307">
        <v>178</v>
      </c>
      <c r="AC307">
        <v>216</v>
      </c>
      <c r="AD307">
        <v>265</v>
      </c>
      <c r="AE307">
        <v>307</v>
      </c>
      <c r="AF307">
        <v>351</v>
      </c>
      <c r="AG307" s="7">
        <v>392</v>
      </c>
      <c r="AH307">
        <v>91</v>
      </c>
      <c r="AI307">
        <v>136</v>
      </c>
      <c r="AJ307">
        <v>171</v>
      </c>
      <c r="AK307">
        <v>223</v>
      </c>
      <c r="AL307">
        <v>261</v>
      </c>
      <c r="AM307">
        <v>314</v>
      </c>
      <c r="AN307">
        <v>355</v>
      </c>
      <c r="AO307" s="7">
        <v>389</v>
      </c>
    </row>
    <row r="308" spans="2:41" x14ac:dyDescent="0.3">
      <c r="B308" s="6">
        <v>101</v>
      </c>
      <c r="C308">
        <v>145</v>
      </c>
      <c r="D308">
        <v>193</v>
      </c>
      <c r="E308">
        <v>241</v>
      </c>
      <c r="F308">
        <v>266</v>
      </c>
      <c r="G308">
        <v>317</v>
      </c>
      <c r="H308">
        <v>359</v>
      </c>
      <c r="I308">
        <v>412</v>
      </c>
      <c r="J308" s="6">
        <v>92</v>
      </c>
      <c r="K308">
        <v>131</v>
      </c>
      <c r="L308">
        <v>182</v>
      </c>
      <c r="M308">
        <v>223</v>
      </c>
      <c r="N308">
        <v>267</v>
      </c>
      <c r="O308">
        <v>310</v>
      </c>
      <c r="P308">
        <v>349</v>
      </c>
      <c r="Q308" s="7">
        <v>397</v>
      </c>
      <c r="R308">
        <v>87</v>
      </c>
      <c r="S308">
        <v>133</v>
      </c>
      <c r="T308">
        <v>175</v>
      </c>
      <c r="U308">
        <v>218</v>
      </c>
      <c r="V308">
        <v>262</v>
      </c>
      <c r="W308">
        <v>313</v>
      </c>
      <c r="X308">
        <v>347</v>
      </c>
      <c r="Y308">
        <v>392</v>
      </c>
      <c r="Z308" s="6">
        <v>89</v>
      </c>
      <c r="AA308">
        <v>133</v>
      </c>
      <c r="AB308">
        <v>178</v>
      </c>
      <c r="AC308">
        <v>220</v>
      </c>
      <c r="AD308">
        <v>261</v>
      </c>
      <c r="AE308">
        <v>298</v>
      </c>
      <c r="AF308">
        <v>349</v>
      </c>
      <c r="AG308" s="7">
        <v>396</v>
      </c>
      <c r="AH308">
        <v>93</v>
      </c>
      <c r="AI308">
        <v>136</v>
      </c>
      <c r="AJ308">
        <v>172</v>
      </c>
      <c r="AK308">
        <v>216</v>
      </c>
      <c r="AL308">
        <v>262</v>
      </c>
      <c r="AM308">
        <v>314</v>
      </c>
      <c r="AN308">
        <v>364</v>
      </c>
      <c r="AO308" s="7">
        <v>391</v>
      </c>
    </row>
    <row r="309" spans="2:41" x14ac:dyDescent="0.3">
      <c r="B309" s="6">
        <v>97</v>
      </c>
      <c r="C309">
        <v>138</v>
      </c>
      <c r="D309">
        <v>186</v>
      </c>
      <c r="E309">
        <v>223</v>
      </c>
      <c r="F309">
        <v>272</v>
      </c>
      <c r="G309">
        <v>313</v>
      </c>
      <c r="H309">
        <v>359</v>
      </c>
      <c r="I309">
        <v>408</v>
      </c>
      <c r="J309" s="6">
        <v>89</v>
      </c>
      <c r="K309">
        <v>132</v>
      </c>
      <c r="L309">
        <v>176</v>
      </c>
      <c r="M309">
        <v>219</v>
      </c>
      <c r="N309">
        <v>270</v>
      </c>
      <c r="O309">
        <v>312</v>
      </c>
      <c r="P309">
        <v>353</v>
      </c>
      <c r="Q309" s="7">
        <v>396</v>
      </c>
      <c r="R309">
        <v>89</v>
      </c>
      <c r="S309">
        <v>131</v>
      </c>
      <c r="T309">
        <v>174</v>
      </c>
      <c r="U309">
        <v>219</v>
      </c>
      <c r="V309">
        <v>270</v>
      </c>
      <c r="W309">
        <v>308</v>
      </c>
      <c r="X309">
        <v>349</v>
      </c>
      <c r="Y309">
        <v>415</v>
      </c>
      <c r="Z309" s="6">
        <v>93</v>
      </c>
      <c r="AA309">
        <v>134</v>
      </c>
      <c r="AB309">
        <v>174</v>
      </c>
      <c r="AC309">
        <v>219</v>
      </c>
      <c r="AD309">
        <v>264</v>
      </c>
      <c r="AE309">
        <v>308</v>
      </c>
      <c r="AF309">
        <v>354</v>
      </c>
      <c r="AG309" s="7">
        <v>400</v>
      </c>
      <c r="AH309">
        <v>86</v>
      </c>
      <c r="AI309">
        <v>131</v>
      </c>
      <c r="AJ309">
        <v>171</v>
      </c>
      <c r="AK309">
        <v>226</v>
      </c>
      <c r="AL309">
        <v>262</v>
      </c>
      <c r="AM309">
        <v>306</v>
      </c>
      <c r="AN309">
        <v>344</v>
      </c>
      <c r="AO309" s="7">
        <v>400</v>
      </c>
    </row>
    <row r="310" spans="2:41" x14ac:dyDescent="0.3">
      <c r="B310" s="6">
        <v>99</v>
      </c>
      <c r="C310">
        <v>141</v>
      </c>
      <c r="D310">
        <v>186</v>
      </c>
      <c r="E310">
        <v>221</v>
      </c>
      <c r="F310">
        <v>274</v>
      </c>
      <c r="G310">
        <v>314</v>
      </c>
      <c r="H310">
        <v>361</v>
      </c>
      <c r="I310">
        <v>396</v>
      </c>
      <c r="J310" s="6">
        <v>85</v>
      </c>
      <c r="K310">
        <v>133</v>
      </c>
      <c r="L310">
        <v>174</v>
      </c>
      <c r="M310">
        <v>220</v>
      </c>
      <c r="N310">
        <v>262</v>
      </c>
      <c r="O310">
        <v>302</v>
      </c>
      <c r="P310">
        <v>355</v>
      </c>
      <c r="Q310" s="7">
        <v>396</v>
      </c>
      <c r="R310">
        <v>89</v>
      </c>
      <c r="S310">
        <v>134</v>
      </c>
      <c r="T310">
        <v>180</v>
      </c>
      <c r="U310">
        <v>223</v>
      </c>
      <c r="V310">
        <v>260</v>
      </c>
      <c r="W310">
        <v>304</v>
      </c>
      <c r="X310">
        <v>346</v>
      </c>
      <c r="Y310">
        <v>393</v>
      </c>
      <c r="Z310" s="6">
        <v>89</v>
      </c>
      <c r="AA310">
        <v>131</v>
      </c>
      <c r="AB310">
        <v>177</v>
      </c>
      <c r="AC310">
        <v>219</v>
      </c>
      <c r="AD310">
        <v>264</v>
      </c>
      <c r="AE310">
        <v>305</v>
      </c>
      <c r="AF310">
        <v>350</v>
      </c>
      <c r="AG310" s="7">
        <v>398</v>
      </c>
      <c r="AH310">
        <v>90</v>
      </c>
      <c r="AI310">
        <v>135</v>
      </c>
      <c r="AJ310">
        <v>177</v>
      </c>
      <c r="AK310">
        <v>221</v>
      </c>
      <c r="AL310">
        <v>266</v>
      </c>
      <c r="AM310">
        <v>311</v>
      </c>
      <c r="AN310">
        <v>357</v>
      </c>
      <c r="AO310" s="7">
        <v>394</v>
      </c>
    </row>
    <row r="311" spans="2:41" x14ac:dyDescent="0.3">
      <c r="B311" s="6">
        <v>102</v>
      </c>
      <c r="C311">
        <v>142</v>
      </c>
      <c r="D311">
        <v>183</v>
      </c>
      <c r="E311">
        <v>229</v>
      </c>
      <c r="F311">
        <v>269</v>
      </c>
      <c r="G311">
        <v>316</v>
      </c>
      <c r="H311">
        <v>359</v>
      </c>
      <c r="I311">
        <v>403</v>
      </c>
      <c r="J311" s="6">
        <v>90</v>
      </c>
      <c r="K311">
        <v>137</v>
      </c>
      <c r="L311">
        <v>172</v>
      </c>
      <c r="M311">
        <v>215</v>
      </c>
      <c r="N311">
        <v>267</v>
      </c>
      <c r="O311">
        <v>300</v>
      </c>
      <c r="P311">
        <v>355</v>
      </c>
      <c r="Q311" s="7">
        <v>407</v>
      </c>
      <c r="R311">
        <v>88</v>
      </c>
      <c r="S311">
        <v>134</v>
      </c>
      <c r="T311">
        <v>178</v>
      </c>
      <c r="U311">
        <v>217</v>
      </c>
      <c r="V311">
        <v>272</v>
      </c>
      <c r="W311">
        <v>308</v>
      </c>
      <c r="X311">
        <v>355</v>
      </c>
      <c r="Y311">
        <v>396</v>
      </c>
      <c r="Z311" s="6">
        <v>91</v>
      </c>
      <c r="AA311">
        <v>130</v>
      </c>
      <c r="AB311">
        <v>176</v>
      </c>
      <c r="AC311">
        <v>218</v>
      </c>
      <c r="AD311">
        <v>263</v>
      </c>
      <c r="AE311">
        <v>307</v>
      </c>
      <c r="AF311">
        <v>348</v>
      </c>
      <c r="AG311" s="7">
        <v>388</v>
      </c>
      <c r="AH311">
        <v>91</v>
      </c>
      <c r="AI311">
        <v>130</v>
      </c>
      <c r="AJ311">
        <v>173</v>
      </c>
      <c r="AK311">
        <v>221</v>
      </c>
      <c r="AL311">
        <v>265</v>
      </c>
      <c r="AM311">
        <v>310</v>
      </c>
      <c r="AN311">
        <v>356</v>
      </c>
      <c r="AO311" s="7">
        <v>394</v>
      </c>
    </row>
    <row r="312" spans="2:41" x14ac:dyDescent="0.3">
      <c r="B312" s="6">
        <v>96</v>
      </c>
      <c r="C312">
        <v>137</v>
      </c>
      <c r="D312">
        <v>187</v>
      </c>
      <c r="E312">
        <v>227</v>
      </c>
      <c r="F312">
        <v>269</v>
      </c>
      <c r="G312">
        <v>315</v>
      </c>
      <c r="H312">
        <v>364</v>
      </c>
      <c r="I312">
        <v>402</v>
      </c>
      <c r="J312" s="6">
        <v>91</v>
      </c>
      <c r="K312">
        <v>133</v>
      </c>
      <c r="L312">
        <v>176</v>
      </c>
      <c r="M312">
        <v>223</v>
      </c>
      <c r="N312">
        <v>264</v>
      </c>
      <c r="O312">
        <v>313</v>
      </c>
      <c r="P312">
        <v>348</v>
      </c>
      <c r="Q312" s="7">
        <v>406</v>
      </c>
      <c r="R312">
        <v>89</v>
      </c>
      <c r="S312">
        <v>137</v>
      </c>
      <c r="T312">
        <v>175</v>
      </c>
      <c r="U312">
        <v>224</v>
      </c>
      <c r="V312">
        <v>264</v>
      </c>
      <c r="W312">
        <v>309</v>
      </c>
      <c r="X312">
        <v>353</v>
      </c>
      <c r="Y312">
        <v>399</v>
      </c>
      <c r="Z312" s="6">
        <v>87</v>
      </c>
      <c r="AA312">
        <v>132</v>
      </c>
      <c r="AB312">
        <v>177</v>
      </c>
      <c r="AC312">
        <v>214</v>
      </c>
      <c r="AD312">
        <v>266</v>
      </c>
      <c r="AE312">
        <v>306</v>
      </c>
      <c r="AF312">
        <v>355</v>
      </c>
      <c r="AG312" s="7">
        <v>398</v>
      </c>
      <c r="AH312">
        <v>92</v>
      </c>
      <c r="AI312">
        <v>131</v>
      </c>
      <c r="AJ312">
        <v>175</v>
      </c>
      <c r="AK312">
        <v>215</v>
      </c>
      <c r="AL312">
        <v>259</v>
      </c>
      <c r="AM312">
        <v>309</v>
      </c>
      <c r="AN312">
        <v>351</v>
      </c>
      <c r="AO312" s="7">
        <v>389</v>
      </c>
    </row>
    <row r="313" spans="2:41" x14ac:dyDescent="0.3">
      <c r="B313" s="6">
        <v>95</v>
      </c>
      <c r="C313">
        <v>141</v>
      </c>
      <c r="D313">
        <v>185</v>
      </c>
      <c r="E313">
        <v>229</v>
      </c>
      <c r="F313">
        <v>267</v>
      </c>
      <c r="G313">
        <v>314</v>
      </c>
      <c r="H313">
        <v>362</v>
      </c>
      <c r="I313">
        <v>401</v>
      </c>
      <c r="J313" s="6">
        <v>88</v>
      </c>
      <c r="K313">
        <v>135</v>
      </c>
      <c r="L313">
        <v>174</v>
      </c>
      <c r="M313">
        <v>221</v>
      </c>
      <c r="N313">
        <v>265</v>
      </c>
      <c r="O313">
        <v>310</v>
      </c>
      <c r="P313">
        <v>347</v>
      </c>
      <c r="Q313" s="7">
        <v>395</v>
      </c>
      <c r="R313">
        <v>88</v>
      </c>
      <c r="S313">
        <v>135</v>
      </c>
      <c r="T313">
        <v>170</v>
      </c>
      <c r="U313">
        <v>219</v>
      </c>
      <c r="V313">
        <v>274</v>
      </c>
      <c r="W313">
        <v>304</v>
      </c>
      <c r="X313">
        <v>349</v>
      </c>
      <c r="Y313">
        <v>397</v>
      </c>
      <c r="Z313" s="6">
        <v>87</v>
      </c>
      <c r="AA313">
        <v>130</v>
      </c>
      <c r="AB313">
        <v>184</v>
      </c>
      <c r="AC313">
        <v>217</v>
      </c>
      <c r="AD313">
        <v>267</v>
      </c>
      <c r="AE313">
        <v>310</v>
      </c>
      <c r="AF313">
        <v>351</v>
      </c>
      <c r="AG313" s="7">
        <v>405</v>
      </c>
      <c r="AH313">
        <v>91</v>
      </c>
      <c r="AI313">
        <v>129</v>
      </c>
      <c r="AJ313">
        <v>174</v>
      </c>
      <c r="AK313">
        <v>219</v>
      </c>
      <c r="AL313">
        <v>272</v>
      </c>
      <c r="AM313">
        <v>305</v>
      </c>
      <c r="AN313">
        <v>349</v>
      </c>
      <c r="AO313" s="7">
        <v>395</v>
      </c>
    </row>
    <row r="314" spans="2:41" x14ac:dyDescent="0.3">
      <c r="B314" s="6">
        <v>100</v>
      </c>
      <c r="C314">
        <v>145</v>
      </c>
      <c r="D314">
        <v>189</v>
      </c>
      <c r="E314">
        <v>231</v>
      </c>
      <c r="F314">
        <v>275</v>
      </c>
      <c r="G314">
        <v>319</v>
      </c>
      <c r="H314">
        <v>360</v>
      </c>
      <c r="I314">
        <v>407</v>
      </c>
      <c r="J314" s="6">
        <v>93</v>
      </c>
      <c r="K314">
        <v>134</v>
      </c>
      <c r="L314">
        <v>172</v>
      </c>
      <c r="M314">
        <v>214</v>
      </c>
      <c r="N314">
        <v>259</v>
      </c>
      <c r="O314">
        <v>303</v>
      </c>
      <c r="P314">
        <v>351</v>
      </c>
      <c r="Q314" s="7">
        <v>405</v>
      </c>
      <c r="R314">
        <v>88</v>
      </c>
      <c r="S314">
        <v>129</v>
      </c>
      <c r="T314">
        <v>179</v>
      </c>
      <c r="U314">
        <v>220</v>
      </c>
      <c r="V314">
        <v>264</v>
      </c>
      <c r="W314">
        <v>301</v>
      </c>
      <c r="X314">
        <v>352</v>
      </c>
      <c r="Y314">
        <v>401</v>
      </c>
      <c r="Z314" s="6">
        <v>86</v>
      </c>
      <c r="AA314">
        <v>134</v>
      </c>
      <c r="AB314">
        <v>176</v>
      </c>
      <c r="AC314">
        <v>212</v>
      </c>
      <c r="AD314">
        <v>260</v>
      </c>
      <c r="AE314">
        <v>311</v>
      </c>
      <c r="AF314">
        <v>346</v>
      </c>
      <c r="AG314" s="7">
        <v>392</v>
      </c>
      <c r="AH314">
        <v>89</v>
      </c>
      <c r="AI314">
        <v>133</v>
      </c>
      <c r="AJ314">
        <v>171</v>
      </c>
      <c r="AK314">
        <v>222</v>
      </c>
      <c r="AL314">
        <v>258</v>
      </c>
      <c r="AM314">
        <v>311</v>
      </c>
      <c r="AN314">
        <v>351</v>
      </c>
      <c r="AO314" s="7">
        <v>394</v>
      </c>
    </row>
    <row r="315" spans="2:41" x14ac:dyDescent="0.3">
      <c r="B315" s="6">
        <v>93</v>
      </c>
      <c r="C315">
        <v>139</v>
      </c>
      <c r="D315">
        <v>177</v>
      </c>
      <c r="E315">
        <v>228</v>
      </c>
      <c r="F315">
        <v>272</v>
      </c>
      <c r="G315">
        <v>314</v>
      </c>
      <c r="H315">
        <v>362</v>
      </c>
      <c r="I315">
        <v>395</v>
      </c>
      <c r="J315" s="6">
        <v>94</v>
      </c>
      <c r="K315">
        <v>137</v>
      </c>
      <c r="L315">
        <v>176</v>
      </c>
      <c r="M315">
        <v>218</v>
      </c>
      <c r="N315">
        <v>269</v>
      </c>
      <c r="O315">
        <v>314</v>
      </c>
      <c r="P315">
        <v>352</v>
      </c>
      <c r="Q315" s="7">
        <v>405</v>
      </c>
      <c r="R315">
        <v>91</v>
      </c>
      <c r="S315">
        <v>131</v>
      </c>
      <c r="T315">
        <v>177</v>
      </c>
      <c r="U315">
        <v>224</v>
      </c>
      <c r="V315">
        <v>262</v>
      </c>
      <c r="W315">
        <v>304</v>
      </c>
      <c r="X315">
        <v>360</v>
      </c>
      <c r="Y315">
        <v>397</v>
      </c>
      <c r="Z315" s="6">
        <v>90</v>
      </c>
      <c r="AA315">
        <v>134</v>
      </c>
      <c r="AB315">
        <v>178</v>
      </c>
      <c r="AC315">
        <v>218</v>
      </c>
      <c r="AD315">
        <v>270</v>
      </c>
      <c r="AE315">
        <v>313</v>
      </c>
      <c r="AF315">
        <v>354</v>
      </c>
      <c r="AG315" s="7">
        <v>400</v>
      </c>
      <c r="AH315">
        <v>91</v>
      </c>
      <c r="AI315">
        <v>129</v>
      </c>
      <c r="AJ315">
        <v>178</v>
      </c>
      <c r="AK315">
        <v>221</v>
      </c>
      <c r="AL315">
        <v>267</v>
      </c>
      <c r="AM315">
        <v>304</v>
      </c>
      <c r="AN315">
        <v>350</v>
      </c>
      <c r="AO315" s="7">
        <v>395</v>
      </c>
    </row>
    <row r="316" spans="2:41" x14ac:dyDescent="0.3">
      <c r="B316" s="6">
        <v>99</v>
      </c>
      <c r="C316">
        <v>144</v>
      </c>
      <c r="D316">
        <v>184</v>
      </c>
      <c r="E316">
        <v>230</v>
      </c>
      <c r="F316">
        <v>278</v>
      </c>
      <c r="G316">
        <v>310</v>
      </c>
      <c r="H316">
        <v>362</v>
      </c>
      <c r="I316">
        <v>406</v>
      </c>
      <c r="J316" s="6">
        <v>88</v>
      </c>
      <c r="K316">
        <v>132</v>
      </c>
      <c r="L316">
        <v>178</v>
      </c>
      <c r="M316">
        <v>222</v>
      </c>
      <c r="N316">
        <v>269</v>
      </c>
      <c r="O316">
        <v>308</v>
      </c>
      <c r="P316">
        <v>360</v>
      </c>
      <c r="Q316" s="7">
        <v>397</v>
      </c>
      <c r="R316">
        <v>86</v>
      </c>
      <c r="S316">
        <v>133</v>
      </c>
      <c r="T316">
        <v>175</v>
      </c>
      <c r="U316">
        <v>221</v>
      </c>
      <c r="V316">
        <v>263</v>
      </c>
      <c r="W316">
        <v>313</v>
      </c>
      <c r="X316">
        <v>348</v>
      </c>
      <c r="Y316">
        <v>396</v>
      </c>
      <c r="Z316" s="6">
        <v>90</v>
      </c>
      <c r="AA316">
        <v>132</v>
      </c>
      <c r="AB316">
        <v>176</v>
      </c>
      <c r="AC316">
        <v>218</v>
      </c>
      <c r="AD316">
        <v>261</v>
      </c>
      <c r="AE316">
        <v>307</v>
      </c>
      <c r="AF316">
        <v>356</v>
      </c>
      <c r="AG316" s="7">
        <v>393</v>
      </c>
      <c r="AH316">
        <v>88</v>
      </c>
      <c r="AI316">
        <v>140</v>
      </c>
      <c r="AJ316">
        <v>181</v>
      </c>
      <c r="AK316">
        <v>223</v>
      </c>
      <c r="AL316">
        <v>262</v>
      </c>
      <c r="AM316">
        <v>308</v>
      </c>
      <c r="AN316">
        <v>355</v>
      </c>
      <c r="AO316" s="7">
        <v>395</v>
      </c>
    </row>
    <row r="317" spans="2:41" x14ac:dyDescent="0.3">
      <c r="B317" s="6">
        <v>95</v>
      </c>
      <c r="C317">
        <v>142</v>
      </c>
      <c r="D317">
        <v>191</v>
      </c>
      <c r="E317">
        <v>229</v>
      </c>
      <c r="F317">
        <v>272</v>
      </c>
      <c r="G317">
        <v>317</v>
      </c>
      <c r="H317">
        <v>363</v>
      </c>
      <c r="I317">
        <v>408</v>
      </c>
      <c r="J317" s="6">
        <v>86</v>
      </c>
      <c r="K317">
        <v>134</v>
      </c>
      <c r="L317">
        <v>172</v>
      </c>
      <c r="M317">
        <v>228</v>
      </c>
      <c r="N317">
        <v>271</v>
      </c>
      <c r="O317">
        <v>317</v>
      </c>
      <c r="P317">
        <v>357</v>
      </c>
      <c r="Q317" s="7">
        <v>407</v>
      </c>
      <c r="R317">
        <v>92</v>
      </c>
      <c r="S317">
        <v>132</v>
      </c>
      <c r="T317">
        <v>180</v>
      </c>
      <c r="U317">
        <v>221</v>
      </c>
      <c r="V317">
        <v>262</v>
      </c>
      <c r="W317">
        <v>310</v>
      </c>
      <c r="X317">
        <v>344</v>
      </c>
      <c r="Y317">
        <v>394</v>
      </c>
      <c r="Z317" s="6">
        <v>89</v>
      </c>
      <c r="AA317">
        <v>137</v>
      </c>
      <c r="AB317">
        <v>182</v>
      </c>
      <c r="AC317">
        <v>225</v>
      </c>
      <c r="AD317">
        <v>265</v>
      </c>
      <c r="AE317">
        <v>310</v>
      </c>
      <c r="AF317">
        <v>350</v>
      </c>
      <c r="AG317" s="7">
        <v>404</v>
      </c>
      <c r="AH317">
        <v>90</v>
      </c>
      <c r="AI317">
        <v>125</v>
      </c>
      <c r="AJ317">
        <v>173</v>
      </c>
      <c r="AK317">
        <v>217</v>
      </c>
      <c r="AL317">
        <v>262</v>
      </c>
      <c r="AM317">
        <v>302</v>
      </c>
      <c r="AN317">
        <v>360</v>
      </c>
      <c r="AO317" s="7">
        <v>391</v>
      </c>
    </row>
    <row r="318" spans="2:41" x14ac:dyDescent="0.3">
      <c r="B318" s="6">
        <v>99</v>
      </c>
      <c r="C318">
        <v>141</v>
      </c>
      <c r="D318">
        <v>183</v>
      </c>
      <c r="E318">
        <v>227</v>
      </c>
      <c r="F318">
        <v>271</v>
      </c>
      <c r="G318">
        <v>311</v>
      </c>
      <c r="H318">
        <v>364</v>
      </c>
      <c r="I318">
        <v>398</v>
      </c>
      <c r="J318" s="6">
        <v>94</v>
      </c>
      <c r="K318">
        <v>133</v>
      </c>
      <c r="L318">
        <v>180</v>
      </c>
      <c r="M318">
        <v>226</v>
      </c>
      <c r="N318">
        <v>268</v>
      </c>
      <c r="O318">
        <v>307</v>
      </c>
      <c r="P318">
        <v>359</v>
      </c>
      <c r="Q318" s="7">
        <v>395</v>
      </c>
      <c r="R318">
        <v>93</v>
      </c>
      <c r="S318">
        <v>131</v>
      </c>
      <c r="T318">
        <v>176</v>
      </c>
      <c r="U318">
        <v>216</v>
      </c>
      <c r="V318">
        <v>261</v>
      </c>
      <c r="W318">
        <v>310</v>
      </c>
      <c r="X318">
        <v>349</v>
      </c>
      <c r="Y318">
        <v>404</v>
      </c>
      <c r="Z318" s="6">
        <v>86</v>
      </c>
      <c r="AA318">
        <v>128</v>
      </c>
      <c r="AB318">
        <v>178</v>
      </c>
      <c r="AC318">
        <v>214</v>
      </c>
      <c r="AD318">
        <v>264</v>
      </c>
      <c r="AE318">
        <v>310</v>
      </c>
      <c r="AF318">
        <v>348</v>
      </c>
      <c r="AG318" s="7">
        <v>397</v>
      </c>
      <c r="AH318">
        <v>90</v>
      </c>
      <c r="AI318">
        <v>136</v>
      </c>
      <c r="AJ318">
        <v>175</v>
      </c>
      <c r="AK318">
        <v>215</v>
      </c>
      <c r="AL318">
        <v>267</v>
      </c>
      <c r="AM318">
        <v>308</v>
      </c>
      <c r="AN318">
        <v>350</v>
      </c>
      <c r="AO318" s="7">
        <v>396</v>
      </c>
    </row>
    <row r="319" spans="2:41" x14ac:dyDescent="0.3">
      <c r="B319" s="6">
        <v>99</v>
      </c>
      <c r="C319">
        <v>142</v>
      </c>
      <c r="D319">
        <v>189</v>
      </c>
      <c r="E319">
        <v>227</v>
      </c>
      <c r="F319">
        <v>273</v>
      </c>
      <c r="G319">
        <v>315</v>
      </c>
      <c r="H319">
        <v>372</v>
      </c>
      <c r="I319">
        <v>397</v>
      </c>
      <c r="J319" s="6">
        <v>88</v>
      </c>
      <c r="K319">
        <v>137</v>
      </c>
      <c r="L319">
        <v>175</v>
      </c>
      <c r="M319">
        <v>225</v>
      </c>
      <c r="N319">
        <v>271</v>
      </c>
      <c r="O319">
        <v>317</v>
      </c>
      <c r="P319">
        <v>350</v>
      </c>
      <c r="Q319" s="7">
        <v>397</v>
      </c>
      <c r="R319">
        <v>84</v>
      </c>
      <c r="S319">
        <v>134</v>
      </c>
      <c r="T319">
        <v>181</v>
      </c>
      <c r="U319">
        <v>221</v>
      </c>
      <c r="V319">
        <v>263</v>
      </c>
      <c r="W319">
        <v>309</v>
      </c>
      <c r="X319">
        <v>349</v>
      </c>
      <c r="Y319">
        <v>391</v>
      </c>
      <c r="Z319" s="6">
        <v>90</v>
      </c>
      <c r="AA319">
        <v>137</v>
      </c>
      <c r="AB319">
        <v>175</v>
      </c>
      <c r="AC319">
        <v>221</v>
      </c>
      <c r="AD319">
        <v>258</v>
      </c>
      <c r="AE319">
        <v>320</v>
      </c>
      <c r="AF319">
        <v>354</v>
      </c>
      <c r="AG319" s="7">
        <v>400</v>
      </c>
      <c r="AH319">
        <v>89</v>
      </c>
      <c r="AI319">
        <v>132</v>
      </c>
      <c r="AJ319">
        <v>173</v>
      </c>
      <c r="AK319">
        <v>219</v>
      </c>
      <c r="AL319">
        <v>255</v>
      </c>
      <c r="AM319">
        <v>311</v>
      </c>
      <c r="AN319">
        <v>349</v>
      </c>
      <c r="AO319" s="7">
        <v>399</v>
      </c>
    </row>
    <row r="320" spans="2:41" x14ac:dyDescent="0.3">
      <c r="B320" s="6">
        <v>95</v>
      </c>
      <c r="C320">
        <v>146</v>
      </c>
      <c r="D320">
        <v>179</v>
      </c>
      <c r="E320">
        <v>232</v>
      </c>
      <c r="F320">
        <v>270</v>
      </c>
      <c r="G320">
        <v>310</v>
      </c>
      <c r="H320">
        <v>355</v>
      </c>
      <c r="I320">
        <v>412</v>
      </c>
      <c r="J320" s="6">
        <v>87</v>
      </c>
      <c r="K320">
        <v>130</v>
      </c>
      <c r="L320">
        <v>179</v>
      </c>
      <c r="M320">
        <v>221</v>
      </c>
      <c r="N320">
        <v>265</v>
      </c>
      <c r="O320">
        <v>310</v>
      </c>
      <c r="P320">
        <v>353</v>
      </c>
      <c r="Q320" s="7">
        <v>395</v>
      </c>
      <c r="R320">
        <v>92</v>
      </c>
      <c r="S320">
        <v>134</v>
      </c>
      <c r="T320">
        <v>180</v>
      </c>
      <c r="U320">
        <v>215</v>
      </c>
      <c r="V320">
        <v>255</v>
      </c>
      <c r="W320">
        <v>305</v>
      </c>
      <c r="X320">
        <v>351</v>
      </c>
      <c r="Y320">
        <v>392</v>
      </c>
      <c r="Z320" s="6">
        <v>92</v>
      </c>
      <c r="AA320">
        <v>132</v>
      </c>
      <c r="AB320">
        <v>180</v>
      </c>
      <c r="AC320">
        <v>219</v>
      </c>
      <c r="AD320">
        <v>266</v>
      </c>
      <c r="AE320">
        <v>301</v>
      </c>
      <c r="AF320">
        <v>347</v>
      </c>
      <c r="AG320" s="7">
        <v>399</v>
      </c>
      <c r="AH320">
        <v>87</v>
      </c>
      <c r="AI320">
        <v>130</v>
      </c>
      <c r="AJ320">
        <v>179</v>
      </c>
      <c r="AK320">
        <v>222</v>
      </c>
      <c r="AL320">
        <v>275</v>
      </c>
      <c r="AM320">
        <v>306</v>
      </c>
      <c r="AN320">
        <v>352</v>
      </c>
      <c r="AO320" s="7">
        <v>389</v>
      </c>
    </row>
    <row r="321" spans="2:41" x14ac:dyDescent="0.3">
      <c r="B321" s="6">
        <v>97</v>
      </c>
      <c r="C321">
        <v>143</v>
      </c>
      <c r="D321">
        <v>185</v>
      </c>
      <c r="E321">
        <v>225</v>
      </c>
      <c r="F321">
        <v>270</v>
      </c>
      <c r="G321">
        <v>317</v>
      </c>
      <c r="H321">
        <v>355</v>
      </c>
      <c r="I321">
        <v>400</v>
      </c>
      <c r="J321" s="6">
        <v>88</v>
      </c>
      <c r="K321">
        <v>130</v>
      </c>
      <c r="L321">
        <v>178</v>
      </c>
      <c r="M321">
        <v>226</v>
      </c>
      <c r="N321">
        <v>271</v>
      </c>
      <c r="O321">
        <v>303</v>
      </c>
      <c r="P321">
        <v>355</v>
      </c>
      <c r="Q321" s="7">
        <v>390</v>
      </c>
      <c r="R321">
        <v>89</v>
      </c>
      <c r="S321">
        <v>134</v>
      </c>
      <c r="T321">
        <v>177</v>
      </c>
      <c r="U321">
        <v>221</v>
      </c>
      <c r="V321">
        <v>263</v>
      </c>
      <c r="W321">
        <v>302</v>
      </c>
      <c r="X321">
        <v>347</v>
      </c>
      <c r="Y321">
        <v>393</v>
      </c>
      <c r="Z321" s="6">
        <v>91</v>
      </c>
      <c r="AA321">
        <v>132</v>
      </c>
      <c r="AB321">
        <v>172</v>
      </c>
      <c r="AC321">
        <v>221</v>
      </c>
      <c r="AD321">
        <v>268</v>
      </c>
      <c r="AE321">
        <v>307</v>
      </c>
      <c r="AF321">
        <v>353</v>
      </c>
      <c r="AG321" s="7">
        <v>410</v>
      </c>
      <c r="AH321">
        <v>88</v>
      </c>
      <c r="AI321">
        <v>128</v>
      </c>
      <c r="AJ321">
        <v>169</v>
      </c>
      <c r="AK321">
        <v>217</v>
      </c>
      <c r="AL321">
        <v>261</v>
      </c>
      <c r="AM321">
        <v>307</v>
      </c>
      <c r="AN321">
        <v>353</v>
      </c>
      <c r="AO321" s="7">
        <v>400</v>
      </c>
    </row>
    <row r="322" spans="2:41" x14ac:dyDescent="0.3">
      <c r="B322" s="6">
        <v>95</v>
      </c>
      <c r="C322">
        <v>139</v>
      </c>
      <c r="D322">
        <v>181</v>
      </c>
      <c r="E322">
        <v>231</v>
      </c>
      <c r="F322">
        <v>275</v>
      </c>
      <c r="G322">
        <v>320</v>
      </c>
      <c r="H322">
        <v>360</v>
      </c>
      <c r="I322">
        <v>398</v>
      </c>
      <c r="J322" s="6">
        <v>89</v>
      </c>
      <c r="K322">
        <v>131</v>
      </c>
      <c r="L322">
        <v>173</v>
      </c>
      <c r="M322">
        <v>218</v>
      </c>
      <c r="N322">
        <v>268</v>
      </c>
      <c r="O322">
        <v>309</v>
      </c>
      <c r="P322">
        <v>354</v>
      </c>
      <c r="Q322" s="7">
        <v>400</v>
      </c>
      <c r="R322">
        <v>87</v>
      </c>
      <c r="S322">
        <v>131</v>
      </c>
      <c r="T322">
        <v>175</v>
      </c>
      <c r="U322">
        <v>219</v>
      </c>
      <c r="V322">
        <v>262</v>
      </c>
      <c r="W322">
        <v>316</v>
      </c>
      <c r="X322">
        <v>357</v>
      </c>
      <c r="Y322">
        <v>401</v>
      </c>
      <c r="Z322" s="6">
        <v>87</v>
      </c>
      <c r="AA322">
        <v>132</v>
      </c>
      <c r="AB322">
        <v>173</v>
      </c>
      <c r="AC322">
        <v>219</v>
      </c>
      <c r="AD322">
        <v>273</v>
      </c>
      <c r="AE322">
        <v>308</v>
      </c>
      <c r="AF322">
        <v>351</v>
      </c>
      <c r="AG322" s="7">
        <v>389</v>
      </c>
      <c r="AH322">
        <v>90</v>
      </c>
      <c r="AI322">
        <v>132</v>
      </c>
      <c r="AJ322">
        <v>169</v>
      </c>
      <c r="AK322">
        <v>221</v>
      </c>
      <c r="AL322">
        <v>266</v>
      </c>
      <c r="AM322">
        <v>300</v>
      </c>
      <c r="AN322">
        <v>355</v>
      </c>
      <c r="AO322" s="7">
        <v>391</v>
      </c>
    </row>
    <row r="323" spans="2:41" x14ac:dyDescent="0.3">
      <c r="B323" s="6">
        <v>100</v>
      </c>
      <c r="C323">
        <v>141</v>
      </c>
      <c r="D323">
        <v>184</v>
      </c>
      <c r="E323">
        <v>227</v>
      </c>
      <c r="F323">
        <v>271</v>
      </c>
      <c r="G323">
        <v>308</v>
      </c>
      <c r="H323">
        <v>363</v>
      </c>
      <c r="I323">
        <v>405</v>
      </c>
      <c r="J323" s="6">
        <v>90</v>
      </c>
      <c r="K323">
        <v>127</v>
      </c>
      <c r="L323">
        <v>183</v>
      </c>
      <c r="M323">
        <v>216</v>
      </c>
      <c r="N323">
        <v>267</v>
      </c>
      <c r="O323">
        <v>310</v>
      </c>
      <c r="P323">
        <v>349</v>
      </c>
      <c r="Q323" s="7">
        <v>400</v>
      </c>
      <c r="R323">
        <v>90</v>
      </c>
      <c r="S323">
        <v>134</v>
      </c>
      <c r="T323">
        <v>173</v>
      </c>
      <c r="U323">
        <v>230</v>
      </c>
      <c r="V323">
        <v>265</v>
      </c>
      <c r="W323">
        <v>316</v>
      </c>
      <c r="X323">
        <v>350</v>
      </c>
      <c r="Y323">
        <v>404</v>
      </c>
      <c r="Z323" s="6">
        <v>88</v>
      </c>
      <c r="AA323">
        <v>128</v>
      </c>
      <c r="AB323">
        <v>176</v>
      </c>
      <c r="AC323">
        <v>214</v>
      </c>
      <c r="AD323">
        <v>257</v>
      </c>
      <c r="AE323">
        <v>308</v>
      </c>
      <c r="AF323">
        <v>349</v>
      </c>
      <c r="AG323" s="7">
        <v>400</v>
      </c>
      <c r="AH323">
        <v>85</v>
      </c>
      <c r="AI323">
        <v>133</v>
      </c>
      <c r="AJ323">
        <v>176</v>
      </c>
      <c r="AK323">
        <v>215</v>
      </c>
      <c r="AL323">
        <v>273</v>
      </c>
      <c r="AM323">
        <v>310</v>
      </c>
      <c r="AN323">
        <v>351</v>
      </c>
      <c r="AO323" s="7">
        <v>402</v>
      </c>
    </row>
    <row r="324" spans="2:41" x14ac:dyDescent="0.3">
      <c r="B324" s="6">
        <v>99</v>
      </c>
      <c r="C324">
        <v>139</v>
      </c>
      <c r="D324">
        <v>184</v>
      </c>
      <c r="E324">
        <v>224</v>
      </c>
      <c r="F324">
        <v>275</v>
      </c>
      <c r="G324">
        <v>314</v>
      </c>
      <c r="H324">
        <v>352</v>
      </c>
      <c r="I324">
        <v>413</v>
      </c>
      <c r="J324" s="6">
        <v>86</v>
      </c>
      <c r="K324">
        <v>133</v>
      </c>
      <c r="L324">
        <v>176</v>
      </c>
      <c r="M324">
        <v>215</v>
      </c>
      <c r="N324">
        <v>274</v>
      </c>
      <c r="O324">
        <v>314</v>
      </c>
      <c r="P324">
        <v>349</v>
      </c>
      <c r="Q324" s="7">
        <v>405</v>
      </c>
      <c r="R324">
        <v>93</v>
      </c>
      <c r="S324">
        <v>137</v>
      </c>
      <c r="T324">
        <v>176</v>
      </c>
      <c r="U324">
        <v>217</v>
      </c>
      <c r="V324">
        <v>271</v>
      </c>
      <c r="W324">
        <v>310</v>
      </c>
      <c r="X324">
        <v>359</v>
      </c>
      <c r="Y324">
        <v>389</v>
      </c>
      <c r="Z324" s="6">
        <v>90</v>
      </c>
      <c r="AA324">
        <v>131</v>
      </c>
      <c r="AB324">
        <v>172</v>
      </c>
      <c r="AC324">
        <v>222</v>
      </c>
      <c r="AD324">
        <v>260</v>
      </c>
      <c r="AE324">
        <v>301</v>
      </c>
      <c r="AF324">
        <v>354</v>
      </c>
      <c r="AG324" s="7">
        <v>394</v>
      </c>
      <c r="AH324">
        <v>91</v>
      </c>
      <c r="AI324">
        <v>137</v>
      </c>
      <c r="AJ324">
        <v>173</v>
      </c>
      <c r="AK324">
        <v>222</v>
      </c>
      <c r="AL324">
        <v>269</v>
      </c>
      <c r="AM324">
        <v>305</v>
      </c>
      <c r="AN324">
        <v>349</v>
      </c>
      <c r="AO324" s="7">
        <v>399</v>
      </c>
    </row>
    <row r="325" spans="2:41" x14ac:dyDescent="0.3">
      <c r="B325" s="6">
        <v>98</v>
      </c>
      <c r="C325">
        <v>139</v>
      </c>
      <c r="D325">
        <v>183</v>
      </c>
      <c r="E325">
        <v>232</v>
      </c>
      <c r="F325">
        <v>277</v>
      </c>
      <c r="G325">
        <v>314</v>
      </c>
      <c r="H325">
        <v>356</v>
      </c>
      <c r="I325">
        <v>397</v>
      </c>
      <c r="J325" s="6">
        <v>89</v>
      </c>
      <c r="K325">
        <v>130</v>
      </c>
      <c r="L325">
        <v>183</v>
      </c>
      <c r="M325">
        <v>223</v>
      </c>
      <c r="N325">
        <v>266</v>
      </c>
      <c r="O325">
        <v>312</v>
      </c>
      <c r="P325">
        <v>360</v>
      </c>
      <c r="Q325" s="7">
        <v>398</v>
      </c>
      <c r="R325">
        <v>86</v>
      </c>
      <c r="S325">
        <v>125</v>
      </c>
      <c r="T325">
        <v>173</v>
      </c>
      <c r="U325">
        <v>223</v>
      </c>
      <c r="V325">
        <v>264</v>
      </c>
      <c r="W325">
        <v>308</v>
      </c>
      <c r="X325">
        <v>353</v>
      </c>
      <c r="Y325">
        <v>405</v>
      </c>
      <c r="Z325" s="6">
        <v>89</v>
      </c>
      <c r="AA325">
        <v>129</v>
      </c>
      <c r="AB325">
        <v>178</v>
      </c>
      <c r="AC325">
        <v>219</v>
      </c>
      <c r="AD325">
        <v>266</v>
      </c>
      <c r="AE325">
        <v>312</v>
      </c>
      <c r="AF325">
        <v>359</v>
      </c>
      <c r="AG325" s="7">
        <v>398</v>
      </c>
      <c r="AH325">
        <v>84</v>
      </c>
      <c r="AI325">
        <v>130</v>
      </c>
      <c r="AJ325">
        <v>183</v>
      </c>
      <c r="AK325">
        <v>219</v>
      </c>
      <c r="AL325">
        <v>265</v>
      </c>
      <c r="AM325">
        <v>301</v>
      </c>
      <c r="AN325">
        <v>349</v>
      </c>
      <c r="AO325" s="7">
        <v>397</v>
      </c>
    </row>
    <row r="326" spans="2:41" x14ac:dyDescent="0.3">
      <c r="B326" s="6">
        <v>96</v>
      </c>
      <c r="C326">
        <v>144</v>
      </c>
      <c r="D326">
        <v>187</v>
      </c>
      <c r="E326">
        <v>233</v>
      </c>
      <c r="F326">
        <v>278</v>
      </c>
      <c r="G326">
        <v>317</v>
      </c>
      <c r="H326">
        <v>360</v>
      </c>
      <c r="I326">
        <v>407</v>
      </c>
      <c r="J326" s="6">
        <v>91</v>
      </c>
      <c r="K326">
        <v>132</v>
      </c>
      <c r="L326">
        <v>175</v>
      </c>
      <c r="M326">
        <v>223</v>
      </c>
      <c r="N326">
        <v>262</v>
      </c>
      <c r="O326">
        <v>305</v>
      </c>
      <c r="P326">
        <v>349</v>
      </c>
      <c r="Q326" s="7">
        <v>398</v>
      </c>
      <c r="R326">
        <v>85</v>
      </c>
      <c r="S326">
        <v>135</v>
      </c>
      <c r="T326">
        <v>177</v>
      </c>
      <c r="U326">
        <v>223</v>
      </c>
      <c r="V326">
        <v>272</v>
      </c>
      <c r="W326">
        <v>311</v>
      </c>
      <c r="X326">
        <v>358</v>
      </c>
      <c r="Y326">
        <v>394</v>
      </c>
      <c r="Z326" s="6">
        <v>85</v>
      </c>
      <c r="AA326">
        <v>130</v>
      </c>
      <c r="AB326">
        <v>177</v>
      </c>
      <c r="AC326">
        <v>223</v>
      </c>
      <c r="AD326">
        <v>257</v>
      </c>
      <c r="AE326">
        <v>306</v>
      </c>
      <c r="AF326">
        <v>360</v>
      </c>
      <c r="AG326" s="7">
        <v>399</v>
      </c>
      <c r="AH326">
        <v>92</v>
      </c>
      <c r="AI326">
        <v>134</v>
      </c>
      <c r="AJ326">
        <v>179</v>
      </c>
      <c r="AK326">
        <v>217</v>
      </c>
      <c r="AL326">
        <v>263</v>
      </c>
      <c r="AM326">
        <v>306</v>
      </c>
      <c r="AN326">
        <v>351</v>
      </c>
      <c r="AO326" s="7">
        <v>393</v>
      </c>
    </row>
    <row r="327" spans="2:41" x14ac:dyDescent="0.3">
      <c r="B327" s="6">
        <v>99</v>
      </c>
      <c r="C327">
        <v>135</v>
      </c>
      <c r="D327">
        <v>188</v>
      </c>
      <c r="E327">
        <v>231</v>
      </c>
      <c r="F327">
        <v>269</v>
      </c>
      <c r="G327">
        <v>316</v>
      </c>
      <c r="H327">
        <v>361</v>
      </c>
      <c r="I327">
        <v>400</v>
      </c>
      <c r="J327" s="6">
        <v>91</v>
      </c>
      <c r="K327">
        <v>130</v>
      </c>
      <c r="L327">
        <v>183</v>
      </c>
      <c r="M327">
        <v>219</v>
      </c>
      <c r="N327">
        <v>269</v>
      </c>
      <c r="O327">
        <v>311</v>
      </c>
      <c r="P327">
        <v>358</v>
      </c>
      <c r="Q327" s="7">
        <v>392</v>
      </c>
      <c r="R327">
        <v>89</v>
      </c>
      <c r="S327">
        <v>131</v>
      </c>
      <c r="T327">
        <v>175</v>
      </c>
      <c r="U327">
        <v>220</v>
      </c>
      <c r="V327">
        <v>270</v>
      </c>
      <c r="W327">
        <v>308</v>
      </c>
      <c r="X327">
        <v>347</v>
      </c>
      <c r="Y327">
        <v>401</v>
      </c>
      <c r="Z327" s="6">
        <v>87</v>
      </c>
      <c r="AA327">
        <v>128</v>
      </c>
      <c r="AB327">
        <v>175</v>
      </c>
      <c r="AC327">
        <v>219</v>
      </c>
      <c r="AD327">
        <v>259</v>
      </c>
      <c r="AE327">
        <v>310</v>
      </c>
      <c r="AF327">
        <v>346</v>
      </c>
      <c r="AG327" s="7">
        <v>388</v>
      </c>
      <c r="AH327">
        <v>92</v>
      </c>
      <c r="AI327">
        <v>129</v>
      </c>
      <c r="AJ327">
        <v>180</v>
      </c>
      <c r="AK327">
        <v>218</v>
      </c>
      <c r="AL327">
        <v>264</v>
      </c>
      <c r="AM327">
        <v>311</v>
      </c>
      <c r="AN327">
        <v>347</v>
      </c>
      <c r="AO327" s="7">
        <v>395</v>
      </c>
    </row>
    <row r="328" spans="2:41" x14ac:dyDescent="0.3">
      <c r="B328" s="6">
        <v>99</v>
      </c>
      <c r="C328">
        <v>144</v>
      </c>
      <c r="D328">
        <v>186</v>
      </c>
      <c r="E328">
        <v>231</v>
      </c>
      <c r="F328">
        <v>275</v>
      </c>
      <c r="G328">
        <v>314</v>
      </c>
      <c r="H328">
        <v>367</v>
      </c>
      <c r="I328">
        <v>400</v>
      </c>
      <c r="J328" s="6">
        <v>90</v>
      </c>
      <c r="K328">
        <v>137</v>
      </c>
      <c r="L328">
        <v>176</v>
      </c>
      <c r="M328">
        <v>216</v>
      </c>
      <c r="N328">
        <v>262</v>
      </c>
      <c r="O328">
        <v>311</v>
      </c>
      <c r="P328">
        <v>346</v>
      </c>
      <c r="Q328" s="7">
        <v>402</v>
      </c>
      <c r="R328">
        <v>90</v>
      </c>
      <c r="S328">
        <v>133</v>
      </c>
      <c r="T328">
        <v>177</v>
      </c>
      <c r="U328">
        <v>221</v>
      </c>
      <c r="V328">
        <v>261</v>
      </c>
      <c r="W328">
        <v>311</v>
      </c>
      <c r="X328">
        <v>353</v>
      </c>
      <c r="Y328">
        <v>395</v>
      </c>
      <c r="Z328" s="6">
        <v>86</v>
      </c>
      <c r="AA328">
        <v>132</v>
      </c>
      <c r="AB328">
        <v>169</v>
      </c>
      <c r="AC328">
        <v>227</v>
      </c>
      <c r="AD328">
        <v>254</v>
      </c>
      <c r="AE328">
        <v>307</v>
      </c>
      <c r="AF328">
        <v>350</v>
      </c>
      <c r="AG328" s="7">
        <v>394</v>
      </c>
      <c r="AH328">
        <v>87</v>
      </c>
      <c r="AI328">
        <v>129</v>
      </c>
      <c r="AJ328">
        <v>172</v>
      </c>
      <c r="AK328">
        <v>223</v>
      </c>
      <c r="AL328">
        <v>265</v>
      </c>
      <c r="AM328">
        <v>307</v>
      </c>
      <c r="AN328">
        <v>348</v>
      </c>
      <c r="AO328" s="7">
        <v>399</v>
      </c>
    </row>
    <row r="329" spans="2:41" x14ac:dyDescent="0.3">
      <c r="B329" s="6">
        <v>94</v>
      </c>
      <c r="C329">
        <v>138</v>
      </c>
      <c r="D329">
        <v>184</v>
      </c>
      <c r="E329">
        <v>231</v>
      </c>
      <c r="F329">
        <v>275</v>
      </c>
      <c r="G329">
        <v>313</v>
      </c>
      <c r="H329">
        <v>355</v>
      </c>
      <c r="I329">
        <v>411</v>
      </c>
      <c r="J329" s="6">
        <v>90</v>
      </c>
      <c r="K329">
        <v>137</v>
      </c>
      <c r="L329">
        <v>174</v>
      </c>
      <c r="M329">
        <v>225</v>
      </c>
      <c r="N329">
        <v>262</v>
      </c>
      <c r="O329">
        <v>301</v>
      </c>
      <c r="P329">
        <v>351</v>
      </c>
      <c r="Q329" s="7">
        <v>398</v>
      </c>
      <c r="R329">
        <v>91</v>
      </c>
      <c r="S329">
        <v>134</v>
      </c>
      <c r="T329">
        <v>176</v>
      </c>
      <c r="U329">
        <v>228</v>
      </c>
      <c r="V329">
        <v>264</v>
      </c>
      <c r="W329">
        <v>308</v>
      </c>
      <c r="X329">
        <v>350</v>
      </c>
      <c r="Y329">
        <v>408</v>
      </c>
      <c r="Z329" s="6">
        <v>87</v>
      </c>
      <c r="AA329">
        <v>134</v>
      </c>
      <c r="AB329">
        <v>173</v>
      </c>
      <c r="AC329">
        <v>217</v>
      </c>
      <c r="AD329">
        <v>264</v>
      </c>
      <c r="AE329">
        <v>310</v>
      </c>
      <c r="AF329">
        <v>350</v>
      </c>
      <c r="AG329" s="7">
        <v>407</v>
      </c>
      <c r="AH329">
        <v>93</v>
      </c>
      <c r="AI329">
        <v>132</v>
      </c>
      <c r="AJ329">
        <v>172</v>
      </c>
      <c r="AK329">
        <v>215</v>
      </c>
      <c r="AL329">
        <v>263</v>
      </c>
      <c r="AM329">
        <v>297</v>
      </c>
      <c r="AN329">
        <v>351</v>
      </c>
      <c r="AO329" s="7">
        <v>386</v>
      </c>
    </row>
    <row r="330" spans="2:41" x14ac:dyDescent="0.3">
      <c r="B330" s="6">
        <v>96</v>
      </c>
      <c r="C330">
        <v>138</v>
      </c>
      <c r="D330">
        <v>183</v>
      </c>
      <c r="E330">
        <v>229</v>
      </c>
      <c r="F330">
        <v>282</v>
      </c>
      <c r="G330">
        <v>310</v>
      </c>
      <c r="H330">
        <v>351</v>
      </c>
      <c r="I330">
        <v>411</v>
      </c>
      <c r="J330" s="6">
        <v>91</v>
      </c>
      <c r="K330">
        <v>133</v>
      </c>
      <c r="L330">
        <v>175</v>
      </c>
      <c r="M330">
        <v>222</v>
      </c>
      <c r="N330">
        <v>261</v>
      </c>
      <c r="O330">
        <v>310</v>
      </c>
      <c r="P330">
        <v>347</v>
      </c>
      <c r="Q330" s="7">
        <v>391</v>
      </c>
      <c r="R330">
        <v>88</v>
      </c>
      <c r="S330">
        <v>134</v>
      </c>
      <c r="T330">
        <v>170</v>
      </c>
      <c r="U330">
        <v>224</v>
      </c>
      <c r="V330">
        <v>263</v>
      </c>
      <c r="W330">
        <v>315</v>
      </c>
      <c r="X330">
        <v>354</v>
      </c>
      <c r="Y330">
        <v>393</v>
      </c>
      <c r="Z330" s="6">
        <v>87</v>
      </c>
      <c r="AA330">
        <v>134</v>
      </c>
      <c r="AB330">
        <v>180</v>
      </c>
      <c r="AC330">
        <v>218</v>
      </c>
      <c r="AD330">
        <v>264</v>
      </c>
      <c r="AE330">
        <v>309</v>
      </c>
      <c r="AF330">
        <v>349</v>
      </c>
      <c r="AG330" s="7">
        <v>394</v>
      </c>
      <c r="AH330">
        <v>89</v>
      </c>
      <c r="AI330">
        <v>129</v>
      </c>
      <c r="AJ330">
        <v>178</v>
      </c>
      <c r="AK330">
        <v>222</v>
      </c>
      <c r="AL330">
        <v>266</v>
      </c>
      <c r="AM330">
        <v>307</v>
      </c>
      <c r="AN330">
        <v>351</v>
      </c>
      <c r="AO330" s="7">
        <v>400</v>
      </c>
    </row>
    <row r="331" spans="2:41" x14ac:dyDescent="0.3">
      <c r="B331" s="6">
        <v>99</v>
      </c>
      <c r="C331">
        <v>144</v>
      </c>
      <c r="D331">
        <v>187</v>
      </c>
      <c r="E331">
        <v>225</v>
      </c>
      <c r="F331">
        <v>272</v>
      </c>
      <c r="G331">
        <v>317</v>
      </c>
      <c r="H331">
        <v>354</v>
      </c>
      <c r="I331">
        <v>399</v>
      </c>
      <c r="J331" s="6">
        <v>89</v>
      </c>
      <c r="K331">
        <v>132</v>
      </c>
      <c r="L331">
        <v>183</v>
      </c>
      <c r="M331">
        <v>223</v>
      </c>
      <c r="N331">
        <v>259</v>
      </c>
      <c r="O331">
        <v>302</v>
      </c>
      <c r="P331">
        <v>356</v>
      </c>
      <c r="Q331" s="7">
        <v>396</v>
      </c>
      <c r="R331">
        <v>87</v>
      </c>
      <c r="S331">
        <v>130</v>
      </c>
      <c r="T331">
        <v>177</v>
      </c>
      <c r="U331">
        <v>222</v>
      </c>
      <c r="V331">
        <v>258</v>
      </c>
      <c r="W331">
        <v>307</v>
      </c>
      <c r="X331">
        <v>355</v>
      </c>
      <c r="Y331">
        <v>389</v>
      </c>
      <c r="Z331" s="6">
        <v>84</v>
      </c>
      <c r="AA331">
        <v>133</v>
      </c>
      <c r="AB331">
        <v>171</v>
      </c>
      <c r="AC331">
        <v>224</v>
      </c>
      <c r="AD331">
        <v>262</v>
      </c>
      <c r="AE331">
        <v>308</v>
      </c>
      <c r="AF331">
        <v>347</v>
      </c>
      <c r="AG331" s="7">
        <v>404</v>
      </c>
      <c r="AH331">
        <v>86</v>
      </c>
      <c r="AI331">
        <v>133</v>
      </c>
      <c r="AJ331">
        <v>175</v>
      </c>
      <c r="AK331">
        <v>215</v>
      </c>
      <c r="AL331">
        <v>263</v>
      </c>
      <c r="AM331">
        <v>306</v>
      </c>
      <c r="AN331">
        <v>349</v>
      </c>
      <c r="AO331" s="7">
        <v>399</v>
      </c>
    </row>
    <row r="332" spans="2:41" x14ac:dyDescent="0.3">
      <c r="B332" s="6">
        <v>97</v>
      </c>
      <c r="C332">
        <v>139</v>
      </c>
      <c r="D332">
        <v>186</v>
      </c>
      <c r="E332">
        <v>235</v>
      </c>
      <c r="F332">
        <v>274</v>
      </c>
      <c r="G332">
        <v>314</v>
      </c>
      <c r="H332">
        <v>358</v>
      </c>
      <c r="I332">
        <v>408</v>
      </c>
      <c r="J332" s="6">
        <v>88</v>
      </c>
      <c r="K332">
        <v>141</v>
      </c>
      <c r="L332">
        <v>176</v>
      </c>
      <c r="M332">
        <v>224</v>
      </c>
      <c r="N332">
        <v>266</v>
      </c>
      <c r="O332">
        <v>313</v>
      </c>
      <c r="P332">
        <v>351</v>
      </c>
      <c r="Q332" s="7">
        <v>395</v>
      </c>
      <c r="R332">
        <v>90</v>
      </c>
      <c r="S332">
        <v>134</v>
      </c>
      <c r="T332">
        <v>175</v>
      </c>
      <c r="U332">
        <v>217</v>
      </c>
      <c r="V332">
        <v>266</v>
      </c>
      <c r="W332">
        <v>308</v>
      </c>
      <c r="X332">
        <v>350</v>
      </c>
      <c r="Y332">
        <v>402</v>
      </c>
      <c r="Z332" s="6">
        <v>89</v>
      </c>
      <c r="AA332">
        <v>135</v>
      </c>
      <c r="AB332">
        <v>175</v>
      </c>
      <c r="AC332">
        <v>220</v>
      </c>
      <c r="AD332">
        <v>260</v>
      </c>
      <c r="AE332">
        <v>311</v>
      </c>
      <c r="AF332">
        <v>357</v>
      </c>
      <c r="AG332" s="7">
        <v>394</v>
      </c>
      <c r="AH332">
        <v>90</v>
      </c>
      <c r="AI332">
        <v>131</v>
      </c>
      <c r="AJ332">
        <v>175</v>
      </c>
      <c r="AK332">
        <v>215</v>
      </c>
      <c r="AL332">
        <v>265</v>
      </c>
      <c r="AM332">
        <v>308</v>
      </c>
      <c r="AN332">
        <v>358</v>
      </c>
      <c r="AO332" s="7">
        <v>392</v>
      </c>
    </row>
    <row r="333" spans="2:41" x14ac:dyDescent="0.3">
      <c r="B333" s="6">
        <v>94</v>
      </c>
      <c r="C333">
        <v>143</v>
      </c>
      <c r="D333">
        <v>187</v>
      </c>
      <c r="E333">
        <v>225</v>
      </c>
      <c r="F333">
        <v>282</v>
      </c>
      <c r="G333">
        <v>317</v>
      </c>
      <c r="H333">
        <v>359</v>
      </c>
      <c r="I333">
        <v>401</v>
      </c>
      <c r="J333" s="6">
        <v>94</v>
      </c>
      <c r="K333">
        <v>135</v>
      </c>
      <c r="L333">
        <v>181</v>
      </c>
      <c r="M333">
        <v>222</v>
      </c>
      <c r="N333">
        <v>267</v>
      </c>
      <c r="O333">
        <v>307</v>
      </c>
      <c r="P333">
        <v>353</v>
      </c>
      <c r="Q333" s="7">
        <v>399</v>
      </c>
      <c r="R333">
        <v>85</v>
      </c>
      <c r="S333">
        <v>134</v>
      </c>
      <c r="T333">
        <v>173</v>
      </c>
      <c r="U333">
        <v>211</v>
      </c>
      <c r="V333">
        <v>263</v>
      </c>
      <c r="W333">
        <v>308</v>
      </c>
      <c r="X333">
        <v>345</v>
      </c>
      <c r="Y333">
        <v>398</v>
      </c>
      <c r="Z333" s="6">
        <v>87</v>
      </c>
      <c r="AA333">
        <v>137</v>
      </c>
      <c r="AB333">
        <v>171</v>
      </c>
      <c r="AC333">
        <v>223</v>
      </c>
      <c r="AD333">
        <v>265</v>
      </c>
      <c r="AE333">
        <v>303</v>
      </c>
      <c r="AF333">
        <v>352</v>
      </c>
      <c r="AG333" s="7">
        <v>391</v>
      </c>
      <c r="AH333">
        <v>85</v>
      </c>
      <c r="AI333">
        <v>132</v>
      </c>
      <c r="AJ333">
        <v>172</v>
      </c>
      <c r="AK333">
        <v>217</v>
      </c>
      <c r="AL333">
        <v>265</v>
      </c>
      <c r="AM333">
        <v>299</v>
      </c>
      <c r="AN333">
        <v>349</v>
      </c>
      <c r="AO333" s="7">
        <v>392</v>
      </c>
    </row>
    <row r="334" spans="2:41" x14ac:dyDescent="0.3">
      <c r="B334" s="6">
        <v>96</v>
      </c>
      <c r="C334">
        <v>139</v>
      </c>
      <c r="D334">
        <v>183</v>
      </c>
      <c r="E334">
        <v>235</v>
      </c>
      <c r="F334">
        <v>269</v>
      </c>
      <c r="G334">
        <v>312</v>
      </c>
      <c r="H334">
        <v>354</v>
      </c>
      <c r="I334">
        <v>408</v>
      </c>
      <c r="J334" s="6">
        <v>89</v>
      </c>
      <c r="K334">
        <v>135</v>
      </c>
      <c r="L334">
        <v>178</v>
      </c>
      <c r="M334">
        <v>221</v>
      </c>
      <c r="N334">
        <v>271</v>
      </c>
      <c r="O334">
        <v>305</v>
      </c>
      <c r="P334">
        <v>352</v>
      </c>
      <c r="Q334" s="7">
        <v>397</v>
      </c>
      <c r="R334">
        <v>88</v>
      </c>
      <c r="S334">
        <v>134</v>
      </c>
      <c r="T334">
        <v>180</v>
      </c>
      <c r="U334">
        <v>219</v>
      </c>
      <c r="V334">
        <v>265</v>
      </c>
      <c r="W334">
        <v>316</v>
      </c>
      <c r="X334">
        <v>353</v>
      </c>
      <c r="Y334">
        <v>392</v>
      </c>
      <c r="Z334" s="6">
        <v>89</v>
      </c>
      <c r="AA334">
        <v>136</v>
      </c>
      <c r="AB334">
        <v>172</v>
      </c>
      <c r="AC334">
        <v>219</v>
      </c>
      <c r="AD334">
        <v>267</v>
      </c>
      <c r="AE334">
        <v>309</v>
      </c>
      <c r="AF334">
        <v>346</v>
      </c>
      <c r="AG334" s="7">
        <v>401</v>
      </c>
      <c r="AH334">
        <v>90</v>
      </c>
      <c r="AI334">
        <v>132</v>
      </c>
      <c r="AJ334">
        <v>180</v>
      </c>
      <c r="AK334">
        <v>214</v>
      </c>
      <c r="AL334">
        <v>265</v>
      </c>
      <c r="AM334">
        <v>313</v>
      </c>
      <c r="AN334">
        <v>347</v>
      </c>
      <c r="AO334" s="7">
        <v>394</v>
      </c>
    </row>
    <row r="335" spans="2:41" x14ac:dyDescent="0.3">
      <c r="B335" s="6">
        <v>97</v>
      </c>
      <c r="C335">
        <v>136</v>
      </c>
      <c r="D335">
        <v>183</v>
      </c>
      <c r="E335">
        <v>229</v>
      </c>
      <c r="F335">
        <v>276</v>
      </c>
      <c r="G335">
        <v>311</v>
      </c>
      <c r="H335">
        <v>361</v>
      </c>
      <c r="I335">
        <v>391</v>
      </c>
      <c r="J335" s="6">
        <v>88</v>
      </c>
      <c r="K335">
        <v>131</v>
      </c>
      <c r="L335">
        <v>173</v>
      </c>
      <c r="M335">
        <v>217</v>
      </c>
      <c r="N335">
        <v>266</v>
      </c>
      <c r="O335">
        <v>316</v>
      </c>
      <c r="P335">
        <v>357</v>
      </c>
      <c r="Q335" s="7">
        <v>401</v>
      </c>
      <c r="R335">
        <v>86</v>
      </c>
      <c r="S335">
        <v>127</v>
      </c>
      <c r="T335">
        <v>176</v>
      </c>
      <c r="U335">
        <v>221</v>
      </c>
      <c r="V335">
        <v>260</v>
      </c>
      <c r="W335">
        <v>311</v>
      </c>
      <c r="X335">
        <v>347</v>
      </c>
      <c r="Y335">
        <v>399</v>
      </c>
      <c r="Z335" s="6">
        <v>88</v>
      </c>
      <c r="AA335">
        <v>133</v>
      </c>
      <c r="AB335">
        <v>179</v>
      </c>
      <c r="AC335">
        <v>215</v>
      </c>
      <c r="AD335">
        <v>259</v>
      </c>
      <c r="AE335">
        <v>308</v>
      </c>
      <c r="AF335">
        <v>351</v>
      </c>
      <c r="AG335" s="7">
        <v>391</v>
      </c>
      <c r="AH335">
        <v>92</v>
      </c>
      <c r="AI335">
        <v>134</v>
      </c>
      <c r="AJ335">
        <v>178</v>
      </c>
      <c r="AK335">
        <v>223</v>
      </c>
      <c r="AL335">
        <v>261</v>
      </c>
      <c r="AM335">
        <v>314</v>
      </c>
      <c r="AN335">
        <v>356</v>
      </c>
      <c r="AO335" s="7">
        <v>393</v>
      </c>
    </row>
    <row r="336" spans="2:41" x14ac:dyDescent="0.3">
      <c r="B336" s="6">
        <v>97</v>
      </c>
      <c r="C336">
        <v>147</v>
      </c>
      <c r="D336">
        <v>185</v>
      </c>
      <c r="E336">
        <v>231</v>
      </c>
      <c r="F336">
        <v>275</v>
      </c>
      <c r="G336">
        <v>325</v>
      </c>
      <c r="H336">
        <v>359</v>
      </c>
      <c r="I336">
        <v>412</v>
      </c>
      <c r="J336" s="6">
        <v>89</v>
      </c>
      <c r="K336">
        <v>131</v>
      </c>
      <c r="L336">
        <v>175</v>
      </c>
      <c r="M336">
        <v>218</v>
      </c>
      <c r="N336">
        <v>264</v>
      </c>
      <c r="O336">
        <v>313</v>
      </c>
      <c r="P336">
        <v>347</v>
      </c>
      <c r="Q336" s="7">
        <v>389</v>
      </c>
      <c r="R336">
        <v>88</v>
      </c>
      <c r="S336">
        <v>133</v>
      </c>
      <c r="T336">
        <v>180</v>
      </c>
      <c r="U336">
        <v>218</v>
      </c>
      <c r="V336">
        <v>266</v>
      </c>
      <c r="W336">
        <v>309</v>
      </c>
      <c r="X336">
        <v>354</v>
      </c>
      <c r="Y336">
        <v>391</v>
      </c>
      <c r="Z336" s="6">
        <v>87</v>
      </c>
      <c r="AA336">
        <v>130</v>
      </c>
      <c r="AB336">
        <v>176</v>
      </c>
      <c r="AC336">
        <v>218</v>
      </c>
      <c r="AD336">
        <v>260</v>
      </c>
      <c r="AE336">
        <v>311</v>
      </c>
      <c r="AF336">
        <v>351</v>
      </c>
      <c r="AG336" s="7">
        <v>400</v>
      </c>
      <c r="AH336">
        <v>89</v>
      </c>
      <c r="AI336">
        <v>132</v>
      </c>
      <c r="AJ336">
        <v>172</v>
      </c>
      <c r="AK336">
        <v>224</v>
      </c>
      <c r="AL336">
        <v>259</v>
      </c>
      <c r="AM336">
        <v>309</v>
      </c>
      <c r="AN336">
        <v>349</v>
      </c>
      <c r="AO336" s="7">
        <v>388</v>
      </c>
    </row>
    <row r="337" spans="2:41" x14ac:dyDescent="0.3">
      <c r="B337" s="6">
        <v>98</v>
      </c>
      <c r="C337">
        <v>146</v>
      </c>
      <c r="D337">
        <v>192</v>
      </c>
      <c r="E337">
        <v>234</v>
      </c>
      <c r="F337">
        <v>274</v>
      </c>
      <c r="G337">
        <v>315</v>
      </c>
      <c r="H337">
        <v>365</v>
      </c>
      <c r="I337">
        <v>402</v>
      </c>
      <c r="J337" s="6">
        <v>89</v>
      </c>
      <c r="K337">
        <v>134</v>
      </c>
      <c r="L337">
        <v>177</v>
      </c>
      <c r="M337">
        <v>221</v>
      </c>
      <c r="N337">
        <v>266</v>
      </c>
      <c r="O337">
        <v>315</v>
      </c>
      <c r="P337">
        <v>353</v>
      </c>
      <c r="Q337" s="7">
        <v>398</v>
      </c>
      <c r="R337">
        <v>87</v>
      </c>
      <c r="S337">
        <v>130</v>
      </c>
      <c r="T337">
        <v>176</v>
      </c>
      <c r="U337">
        <v>222</v>
      </c>
      <c r="V337">
        <v>262</v>
      </c>
      <c r="W337">
        <v>310</v>
      </c>
      <c r="X337">
        <v>353</v>
      </c>
      <c r="Y337">
        <v>393</v>
      </c>
      <c r="Z337" s="6">
        <v>91</v>
      </c>
      <c r="AA337">
        <v>132</v>
      </c>
      <c r="AB337">
        <v>180</v>
      </c>
      <c r="AC337">
        <v>222</v>
      </c>
      <c r="AD337">
        <v>270</v>
      </c>
      <c r="AE337">
        <v>303</v>
      </c>
      <c r="AF337">
        <v>351</v>
      </c>
      <c r="AG337" s="7">
        <v>385</v>
      </c>
      <c r="AH337">
        <v>85</v>
      </c>
      <c r="AI337">
        <v>138</v>
      </c>
      <c r="AJ337">
        <v>175</v>
      </c>
      <c r="AK337">
        <v>217</v>
      </c>
      <c r="AL337">
        <v>265</v>
      </c>
      <c r="AM337">
        <v>305</v>
      </c>
      <c r="AN337">
        <v>353</v>
      </c>
      <c r="AO337" s="7">
        <v>387</v>
      </c>
    </row>
    <row r="338" spans="2:41" x14ac:dyDescent="0.3">
      <c r="B338" s="6">
        <v>94</v>
      </c>
      <c r="C338">
        <v>142</v>
      </c>
      <c r="D338">
        <v>187</v>
      </c>
      <c r="E338">
        <v>227</v>
      </c>
      <c r="F338">
        <v>272</v>
      </c>
      <c r="G338">
        <v>318</v>
      </c>
      <c r="H338">
        <v>366</v>
      </c>
      <c r="I338">
        <v>412</v>
      </c>
      <c r="J338" s="6">
        <v>90</v>
      </c>
      <c r="K338">
        <v>137</v>
      </c>
      <c r="L338">
        <v>174</v>
      </c>
      <c r="M338">
        <v>222</v>
      </c>
      <c r="N338">
        <v>260</v>
      </c>
      <c r="O338">
        <v>310</v>
      </c>
      <c r="P338">
        <v>349</v>
      </c>
      <c r="Q338" s="7">
        <v>397</v>
      </c>
      <c r="R338">
        <v>89</v>
      </c>
      <c r="S338">
        <v>132</v>
      </c>
      <c r="T338">
        <v>174</v>
      </c>
      <c r="U338">
        <v>221</v>
      </c>
      <c r="V338">
        <v>266</v>
      </c>
      <c r="W338">
        <v>321</v>
      </c>
      <c r="X338">
        <v>351</v>
      </c>
      <c r="Y338">
        <v>398</v>
      </c>
      <c r="Z338" s="6">
        <v>84</v>
      </c>
      <c r="AA338">
        <v>129</v>
      </c>
      <c r="AB338">
        <v>181</v>
      </c>
      <c r="AC338">
        <v>218</v>
      </c>
      <c r="AD338">
        <v>265</v>
      </c>
      <c r="AE338">
        <v>306</v>
      </c>
      <c r="AF338">
        <v>353</v>
      </c>
      <c r="AG338" s="7">
        <v>391</v>
      </c>
      <c r="AH338">
        <v>86</v>
      </c>
      <c r="AI338">
        <v>134</v>
      </c>
      <c r="AJ338">
        <v>173</v>
      </c>
      <c r="AK338">
        <v>215</v>
      </c>
      <c r="AL338">
        <v>263</v>
      </c>
      <c r="AM338">
        <v>306</v>
      </c>
      <c r="AN338">
        <v>350</v>
      </c>
      <c r="AO338" s="7">
        <v>400</v>
      </c>
    </row>
    <row r="339" spans="2:41" x14ac:dyDescent="0.3">
      <c r="B339" s="6">
        <v>100</v>
      </c>
      <c r="C339">
        <v>140</v>
      </c>
      <c r="D339">
        <v>185</v>
      </c>
      <c r="E339">
        <v>228</v>
      </c>
      <c r="F339">
        <v>266</v>
      </c>
      <c r="G339">
        <v>316</v>
      </c>
      <c r="H339">
        <v>357</v>
      </c>
      <c r="I339">
        <v>406</v>
      </c>
      <c r="J339" s="6">
        <v>91</v>
      </c>
      <c r="K339">
        <v>135</v>
      </c>
      <c r="L339">
        <v>174</v>
      </c>
      <c r="M339">
        <v>220</v>
      </c>
      <c r="N339">
        <v>259</v>
      </c>
      <c r="O339">
        <v>311</v>
      </c>
      <c r="P339">
        <v>348</v>
      </c>
      <c r="Q339" s="7">
        <v>390</v>
      </c>
      <c r="R339">
        <v>88</v>
      </c>
      <c r="S339">
        <v>130</v>
      </c>
      <c r="T339">
        <v>183</v>
      </c>
      <c r="U339">
        <v>220</v>
      </c>
      <c r="V339">
        <v>268</v>
      </c>
      <c r="W339">
        <v>306</v>
      </c>
      <c r="X339">
        <v>349</v>
      </c>
      <c r="Y339">
        <v>392</v>
      </c>
      <c r="Z339" s="6">
        <v>86</v>
      </c>
      <c r="AA339">
        <v>136</v>
      </c>
      <c r="AB339">
        <v>178</v>
      </c>
      <c r="AC339">
        <v>219</v>
      </c>
      <c r="AD339">
        <v>264</v>
      </c>
      <c r="AE339">
        <v>307</v>
      </c>
      <c r="AF339">
        <v>344</v>
      </c>
      <c r="AG339" s="7">
        <v>389</v>
      </c>
      <c r="AH339">
        <v>86</v>
      </c>
      <c r="AI339">
        <v>131</v>
      </c>
      <c r="AJ339">
        <v>177</v>
      </c>
      <c r="AK339">
        <v>219</v>
      </c>
      <c r="AL339">
        <v>267</v>
      </c>
      <c r="AM339">
        <v>319</v>
      </c>
      <c r="AN339">
        <v>352</v>
      </c>
      <c r="AO339" s="7">
        <v>396</v>
      </c>
    </row>
    <row r="340" spans="2:41" x14ac:dyDescent="0.3">
      <c r="B340" s="6">
        <v>95</v>
      </c>
      <c r="C340">
        <v>139</v>
      </c>
      <c r="D340">
        <v>186</v>
      </c>
      <c r="E340">
        <v>231</v>
      </c>
      <c r="F340">
        <v>271</v>
      </c>
      <c r="G340">
        <v>315</v>
      </c>
      <c r="H340">
        <v>360</v>
      </c>
      <c r="I340">
        <v>405</v>
      </c>
      <c r="J340" s="6">
        <v>88</v>
      </c>
      <c r="K340">
        <v>129</v>
      </c>
      <c r="L340">
        <v>183</v>
      </c>
      <c r="M340">
        <v>230</v>
      </c>
      <c r="N340">
        <v>274</v>
      </c>
      <c r="O340">
        <v>305</v>
      </c>
      <c r="P340">
        <v>350</v>
      </c>
      <c r="Q340" s="7">
        <v>392</v>
      </c>
      <c r="R340">
        <v>87</v>
      </c>
      <c r="S340">
        <v>132</v>
      </c>
      <c r="T340">
        <v>166</v>
      </c>
      <c r="U340">
        <v>213</v>
      </c>
      <c r="V340">
        <v>265</v>
      </c>
      <c r="W340">
        <v>315</v>
      </c>
      <c r="X340">
        <v>358</v>
      </c>
      <c r="Y340">
        <v>399</v>
      </c>
      <c r="Z340" s="6">
        <v>91</v>
      </c>
      <c r="AA340">
        <v>133</v>
      </c>
      <c r="AB340">
        <v>173</v>
      </c>
      <c r="AC340">
        <v>220</v>
      </c>
      <c r="AD340">
        <v>268</v>
      </c>
      <c r="AE340">
        <v>311</v>
      </c>
      <c r="AF340">
        <v>349</v>
      </c>
      <c r="AG340" s="7">
        <v>399</v>
      </c>
      <c r="AH340">
        <v>91</v>
      </c>
      <c r="AI340">
        <v>133</v>
      </c>
      <c r="AJ340">
        <v>176</v>
      </c>
      <c r="AK340">
        <v>214</v>
      </c>
      <c r="AL340">
        <v>262</v>
      </c>
      <c r="AM340">
        <v>308</v>
      </c>
      <c r="AN340">
        <v>351</v>
      </c>
      <c r="AO340" s="7">
        <v>396</v>
      </c>
    </row>
    <row r="341" spans="2:41" x14ac:dyDescent="0.3">
      <c r="B341" s="6">
        <v>101</v>
      </c>
      <c r="C341">
        <v>145</v>
      </c>
      <c r="D341">
        <v>181</v>
      </c>
      <c r="E341">
        <v>225</v>
      </c>
      <c r="F341">
        <v>276</v>
      </c>
      <c r="G341">
        <v>310</v>
      </c>
      <c r="H341">
        <v>362</v>
      </c>
      <c r="I341">
        <v>398</v>
      </c>
      <c r="J341" s="6">
        <v>91</v>
      </c>
      <c r="K341">
        <v>131</v>
      </c>
      <c r="L341">
        <v>176</v>
      </c>
      <c r="M341">
        <v>221</v>
      </c>
      <c r="N341">
        <v>261</v>
      </c>
      <c r="O341">
        <v>304</v>
      </c>
      <c r="P341">
        <v>354</v>
      </c>
      <c r="Q341" s="7">
        <v>399</v>
      </c>
      <c r="R341">
        <v>88</v>
      </c>
      <c r="S341">
        <v>136</v>
      </c>
      <c r="T341">
        <v>184</v>
      </c>
      <c r="U341">
        <v>219</v>
      </c>
      <c r="V341">
        <v>271</v>
      </c>
      <c r="W341">
        <v>312</v>
      </c>
      <c r="X341">
        <v>349</v>
      </c>
      <c r="Y341">
        <v>387</v>
      </c>
      <c r="Z341" s="6">
        <v>86</v>
      </c>
      <c r="AA341">
        <v>128</v>
      </c>
      <c r="AB341">
        <v>174</v>
      </c>
      <c r="AC341">
        <v>222</v>
      </c>
      <c r="AD341">
        <v>264</v>
      </c>
      <c r="AE341">
        <v>309</v>
      </c>
      <c r="AF341">
        <v>350</v>
      </c>
      <c r="AG341" s="7">
        <v>387</v>
      </c>
      <c r="AH341">
        <v>88</v>
      </c>
      <c r="AI341">
        <v>130</v>
      </c>
      <c r="AJ341">
        <v>171</v>
      </c>
      <c r="AK341">
        <v>219</v>
      </c>
      <c r="AL341">
        <v>268</v>
      </c>
      <c r="AM341">
        <v>303</v>
      </c>
      <c r="AN341">
        <v>361</v>
      </c>
      <c r="AO341" s="7">
        <v>387</v>
      </c>
    </row>
    <row r="342" spans="2:41" x14ac:dyDescent="0.3">
      <c r="B342" s="6">
        <v>100</v>
      </c>
      <c r="C342">
        <v>140</v>
      </c>
      <c r="D342">
        <v>185</v>
      </c>
      <c r="E342">
        <v>223</v>
      </c>
      <c r="F342">
        <v>273</v>
      </c>
      <c r="G342">
        <v>318</v>
      </c>
      <c r="H342">
        <v>368</v>
      </c>
      <c r="I342">
        <v>400</v>
      </c>
      <c r="J342" s="6">
        <v>89</v>
      </c>
      <c r="K342">
        <v>131</v>
      </c>
      <c r="L342">
        <v>178</v>
      </c>
      <c r="M342">
        <v>219</v>
      </c>
      <c r="N342">
        <v>260</v>
      </c>
      <c r="O342">
        <v>312</v>
      </c>
      <c r="P342">
        <v>349</v>
      </c>
      <c r="Q342" s="7">
        <v>395</v>
      </c>
      <c r="R342">
        <v>90</v>
      </c>
      <c r="S342">
        <v>127</v>
      </c>
      <c r="T342">
        <v>180</v>
      </c>
      <c r="U342">
        <v>220</v>
      </c>
      <c r="V342">
        <v>261</v>
      </c>
      <c r="W342">
        <v>308</v>
      </c>
      <c r="X342">
        <v>361</v>
      </c>
      <c r="Y342">
        <v>405</v>
      </c>
      <c r="Z342" s="6">
        <v>95</v>
      </c>
      <c r="AA342">
        <v>138</v>
      </c>
      <c r="AB342">
        <v>173</v>
      </c>
      <c r="AC342">
        <v>216</v>
      </c>
      <c r="AD342">
        <v>272</v>
      </c>
      <c r="AE342">
        <v>307</v>
      </c>
      <c r="AF342">
        <v>355</v>
      </c>
      <c r="AG342" s="7">
        <v>397</v>
      </c>
      <c r="AH342">
        <v>90</v>
      </c>
      <c r="AI342">
        <v>132</v>
      </c>
      <c r="AJ342">
        <v>177</v>
      </c>
      <c r="AK342">
        <v>219</v>
      </c>
      <c r="AL342">
        <v>261</v>
      </c>
      <c r="AM342">
        <v>307</v>
      </c>
      <c r="AN342">
        <v>350</v>
      </c>
      <c r="AO342" s="7">
        <v>388</v>
      </c>
    </row>
    <row r="343" spans="2:41" x14ac:dyDescent="0.3">
      <c r="B343" s="6">
        <v>95</v>
      </c>
      <c r="C343">
        <v>140</v>
      </c>
      <c r="D343">
        <v>180</v>
      </c>
      <c r="E343">
        <v>222</v>
      </c>
      <c r="F343">
        <v>280</v>
      </c>
      <c r="G343">
        <v>317</v>
      </c>
      <c r="H343">
        <v>359</v>
      </c>
      <c r="I343">
        <v>405</v>
      </c>
      <c r="J343" s="6">
        <v>89</v>
      </c>
      <c r="K343">
        <v>135</v>
      </c>
      <c r="L343">
        <v>178</v>
      </c>
      <c r="M343">
        <v>218</v>
      </c>
      <c r="N343">
        <v>266</v>
      </c>
      <c r="O343">
        <v>314</v>
      </c>
      <c r="P343">
        <v>353</v>
      </c>
      <c r="Q343" s="7">
        <v>396</v>
      </c>
      <c r="R343">
        <v>86</v>
      </c>
      <c r="S343">
        <v>133</v>
      </c>
      <c r="T343">
        <v>182</v>
      </c>
      <c r="U343">
        <v>224</v>
      </c>
      <c r="V343">
        <v>265</v>
      </c>
      <c r="W343">
        <v>308</v>
      </c>
      <c r="X343">
        <v>355</v>
      </c>
      <c r="Y343">
        <v>396</v>
      </c>
      <c r="Z343" s="6">
        <v>89</v>
      </c>
      <c r="AA343">
        <v>132</v>
      </c>
      <c r="AB343">
        <v>166</v>
      </c>
      <c r="AC343">
        <v>221</v>
      </c>
      <c r="AD343">
        <v>261</v>
      </c>
      <c r="AE343">
        <v>315</v>
      </c>
      <c r="AF343">
        <v>357</v>
      </c>
      <c r="AG343" s="7">
        <v>401</v>
      </c>
      <c r="AH343">
        <v>86</v>
      </c>
      <c r="AI343">
        <v>134</v>
      </c>
      <c r="AJ343">
        <v>176</v>
      </c>
      <c r="AK343">
        <v>219</v>
      </c>
      <c r="AL343">
        <v>265</v>
      </c>
      <c r="AM343">
        <v>308</v>
      </c>
      <c r="AN343">
        <v>352</v>
      </c>
      <c r="AO343" s="7">
        <v>387</v>
      </c>
    </row>
    <row r="344" spans="2:41" x14ac:dyDescent="0.3">
      <c r="B344" s="6">
        <v>95</v>
      </c>
      <c r="C344">
        <v>142</v>
      </c>
      <c r="D344">
        <v>191</v>
      </c>
      <c r="E344">
        <v>231</v>
      </c>
      <c r="F344">
        <v>268</v>
      </c>
      <c r="G344">
        <v>320</v>
      </c>
      <c r="H344">
        <v>360</v>
      </c>
      <c r="I344">
        <v>402</v>
      </c>
      <c r="J344" s="6">
        <v>91</v>
      </c>
      <c r="K344">
        <v>131</v>
      </c>
      <c r="L344">
        <v>179</v>
      </c>
      <c r="M344">
        <v>221</v>
      </c>
      <c r="N344">
        <v>264</v>
      </c>
      <c r="O344">
        <v>309</v>
      </c>
      <c r="P344">
        <v>363</v>
      </c>
      <c r="Q344" s="7">
        <v>403</v>
      </c>
      <c r="R344">
        <v>87</v>
      </c>
      <c r="S344">
        <v>130</v>
      </c>
      <c r="T344">
        <v>180</v>
      </c>
      <c r="U344">
        <v>220</v>
      </c>
      <c r="V344">
        <v>264</v>
      </c>
      <c r="W344">
        <v>308</v>
      </c>
      <c r="X344">
        <v>354</v>
      </c>
      <c r="Y344">
        <v>394</v>
      </c>
      <c r="Z344" s="6">
        <v>91</v>
      </c>
      <c r="AA344">
        <v>127</v>
      </c>
      <c r="AB344">
        <v>174</v>
      </c>
      <c r="AC344">
        <v>216</v>
      </c>
      <c r="AD344">
        <v>267</v>
      </c>
      <c r="AE344">
        <v>313</v>
      </c>
      <c r="AF344">
        <v>356</v>
      </c>
      <c r="AG344" s="7">
        <v>390</v>
      </c>
      <c r="AH344">
        <v>90</v>
      </c>
      <c r="AI344">
        <v>133</v>
      </c>
      <c r="AJ344">
        <v>174</v>
      </c>
      <c r="AK344">
        <v>218</v>
      </c>
      <c r="AL344">
        <v>264</v>
      </c>
      <c r="AM344">
        <v>305</v>
      </c>
      <c r="AN344">
        <v>344</v>
      </c>
      <c r="AO344" s="7">
        <v>394</v>
      </c>
    </row>
    <row r="345" spans="2:41" x14ac:dyDescent="0.3">
      <c r="B345" s="6">
        <v>104</v>
      </c>
      <c r="C345">
        <v>138</v>
      </c>
      <c r="D345">
        <v>183</v>
      </c>
      <c r="E345">
        <v>225</v>
      </c>
      <c r="F345">
        <v>272</v>
      </c>
      <c r="G345">
        <v>311</v>
      </c>
      <c r="H345">
        <v>361</v>
      </c>
      <c r="I345">
        <v>408</v>
      </c>
      <c r="J345" s="6">
        <v>87</v>
      </c>
      <c r="K345">
        <v>130</v>
      </c>
      <c r="L345">
        <v>179</v>
      </c>
      <c r="M345">
        <v>226</v>
      </c>
      <c r="N345">
        <v>265</v>
      </c>
      <c r="O345">
        <v>306</v>
      </c>
      <c r="P345">
        <v>363</v>
      </c>
      <c r="Q345" s="7">
        <v>398</v>
      </c>
      <c r="R345">
        <v>88</v>
      </c>
      <c r="S345">
        <v>129</v>
      </c>
      <c r="T345">
        <v>175</v>
      </c>
      <c r="U345">
        <v>221</v>
      </c>
      <c r="V345">
        <v>261</v>
      </c>
      <c r="W345">
        <v>313</v>
      </c>
      <c r="X345">
        <v>351</v>
      </c>
      <c r="Y345">
        <v>399</v>
      </c>
      <c r="Z345" s="6">
        <v>91</v>
      </c>
      <c r="AA345">
        <v>132</v>
      </c>
      <c r="AB345">
        <v>177</v>
      </c>
      <c r="AC345">
        <v>227</v>
      </c>
      <c r="AD345">
        <v>264</v>
      </c>
      <c r="AE345">
        <v>305</v>
      </c>
      <c r="AF345">
        <v>352</v>
      </c>
      <c r="AG345" s="7">
        <v>397</v>
      </c>
      <c r="AH345">
        <v>86</v>
      </c>
      <c r="AI345">
        <v>128</v>
      </c>
      <c r="AJ345">
        <v>177</v>
      </c>
      <c r="AK345">
        <v>221</v>
      </c>
      <c r="AL345">
        <v>258</v>
      </c>
      <c r="AM345">
        <v>305</v>
      </c>
      <c r="AN345">
        <v>351</v>
      </c>
      <c r="AO345" s="7">
        <v>401</v>
      </c>
    </row>
    <row r="346" spans="2:41" x14ac:dyDescent="0.3">
      <c r="B346" s="6">
        <v>100</v>
      </c>
      <c r="C346">
        <v>147</v>
      </c>
      <c r="D346">
        <v>184</v>
      </c>
      <c r="E346">
        <v>228</v>
      </c>
      <c r="F346">
        <v>275</v>
      </c>
      <c r="G346">
        <v>319</v>
      </c>
      <c r="H346">
        <v>364</v>
      </c>
      <c r="I346">
        <v>409</v>
      </c>
      <c r="J346" s="6">
        <v>87</v>
      </c>
      <c r="K346">
        <v>130</v>
      </c>
      <c r="L346">
        <v>182</v>
      </c>
      <c r="M346">
        <v>226</v>
      </c>
      <c r="N346">
        <v>260</v>
      </c>
      <c r="O346">
        <v>314</v>
      </c>
      <c r="P346">
        <v>357</v>
      </c>
      <c r="Q346" s="7">
        <v>396</v>
      </c>
      <c r="R346">
        <v>85</v>
      </c>
      <c r="S346">
        <v>130</v>
      </c>
      <c r="T346">
        <v>178</v>
      </c>
      <c r="U346">
        <v>222</v>
      </c>
      <c r="V346">
        <v>261</v>
      </c>
      <c r="W346">
        <v>310</v>
      </c>
      <c r="X346">
        <v>345</v>
      </c>
      <c r="Y346">
        <v>394</v>
      </c>
      <c r="Z346" s="6">
        <v>89</v>
      </c>
      <c r="AA346">
        <v>133</v>
      </c>
      <c r="AB346">
        <v>173</v>
      </c>
      <c r="AC346">
        <v>220</v>
      </c>
      <c r="AD346">
        <v>267</v>
      </c>
      <c r="AE346">
        <v>301</v>
      </c>
      <c r="AF346">
        <v>357</v>
      </c>
      <c r="AG346" s="7">
        <v>405</v>
      </c>
      <c r="AH346">
        <v>85</v>
      </c>
      <c r="AI346">
        <v>128</v>
      </c>
      <c r="AJ346">
        <v>182</v>
      </c>
      <c r="AK346">
        <v>217</v>
      </c>
      <c r="AL346">
        <v>273</v>
      </c>
      <c r="AM346">
        <v>308</v>
      </c>
      <c r="AN346">
        <v>342</v>
      </c>
      <c r="AO346" s="7">
        <v>394</v>
      </c>
    </row>
    <row r="347" spans="2:41" x14ac:dyDescent="0.3">
      <c r="B347" s="6">
        <v>99</v>
      </c>
      <c r="C347">
        <v>144</v>
      </c>
      <c r="D347">
        <v>185</v>
      </c>
      <c r="E347">
        <v>228</v>
      </c>
      <c r="F347">
        <v>276</v>
      </c>
      <c r="G347">
        <v>322</v>
      </c>
      <c r="H347">
        <v>363</v>
      </c>
      <c r="I347">
        <v>407</v>
      </c>
      <c r="J347" s="6">
        <v>87</v>
      </c>
      <c r="K347">
        <v>137</v>
      </c>
      <c r="L347">
        <v>178</v>
      </c>
      <c r="M347">
        <v>223</v>
      </c>
      <c r="N347">
        <v>263</v>
      </c>
      <c r="O347">
        <v>310</v>
      </c>
      <c r="P347">
        <v>352</v>
      </c>
      <c r="Q347" s="7">
        <v>400</v>
      </c>
      <c r="R347">
        <v>86</v>
      </c>
      <c r="S347">
        <v>136</v>
      </c>
      <c r="T347">
        <v>168</v>
      </c>
      <c r="U347">
        <v>221</v>
      </c>
      <c r="V347">
        <v>260</v>
      </c>
      <c r="W347">
        <v>309</v>
      </c>
      <c r="X347">
        <v>353</v>
      </c>
      <c r="Y347">
        <v>408</v>
      </c>
      <c r="Z347" s="6">
        <v>90</v>
      </c>
      <c r="AA347">
        <v>132</v>
      </c>
      <c r="AB347">
        <v>177</v>
      </c>
      <c r="AC347">
        <v>221</v>
      </c>
      <c r="AD347">
        <v>268</v>
      </c>
      <c r="AE347">
        <v>311</v>
      </c>
      <c r="AF347">
        <v>351</v>
      </c>
      <c r="AG347" s="7">
        <v>396</v>
      </c>
      <c r="AH347">
        <v>86</v>
      </c>
      <c r="AI347">
        <v>130</v>
      </c>
      <c r="AJ347">
        <v>181</v>
      </c>
      <c r="AK347">
        <v>212</v>
      </c>
      <c r="AL347">
        <v>273</v>
      </c>
      <c r="AM347">
        <v>306</v>
      </c>
      <c r="AN347">
        <v>354</v>
      </c>
      <c r="AO347" s="7">
        <v>394</v>
      </c>
    </row>
    <row r="348" spans="2:41" x14ac:dyDescent="0.3">
      <c r="B348" s="6">
        <v>97</v>
      </c>
      <c r="C348">
        <v>141</v>
      </c>
      <c r="D348">
        <v>187</v>
      </c>
      <c r="E348">
        <v>222</v>
      </c>
      <c r="F348">
        <v>270</v>
      </c>
      <c r="G348">
        <v>325</v>
      </c>
      <c r="H348">
        <v>359</v>
      </c>
      <c r="I348">
        <v>393</v>
      </c>
      <c r="J348" s="6">
        <v>93</v>
      </c>
      <c r="K348">
        <v>138</v>
      </c>
      <c r="L348">
        <v>175</v>
      </c>
      <c r="M348">
        <v>225</v>
      </c>
      <c r="N348">
        <v>273</v>
      </c>
      <c r="O348">
        <v>309</v>
      </c>
      <c r="P348">
        <v>357</v>
      </c>
      <c r="Q348" s="7">
        <v>391</v>
      </c>
      <c r="R348">
        <v>90</v>
      </c>
      <c r="S348">
        <v>131</v>
      </c>
      <c r="T348">
        <v>172</v>
      </c>
      <c r="U348">
        <v>225</v>
      </c>
      <c r="V348">
        <v>262</v>
      </c>
      <c r="W348">
        <v>306</v>
      </c>
      <c r="X348">
        <v>352</v>
      </c>
      <c r="Y348">
        <v>394</v>
      </c>
      <c r="Z348" s="6">
        <v>84</v>
      </c>
      <c r="AA348">
        <v>126</v>
      </c>
      <c r="AB348">
        <v>173</v>
      </c>
      <c r="AC348">
        <v>223</v>
      </c>
      <c r="AD348">
        <v>269</v>
      </c>
      <c r="AE348">
        <v>313</v>
      </c>
      <c r="AF348">
        <v>351</v>
      </c>
      <c r="AG348" s="7">
        <v>397</v>
      </c>
      <c r="AH348">
        <v>85</v>
      </c>
      <c r="AI348">
        <v>131</v>
      </c>
      <c r="AJ348">
        <v>182</v>
      </c>
      <c r="AK348">
        <v>218</v>
      </c>
      <c r="AL348">
        <v>269</v>
      </c>
      <c r="AM348">
        <v>311</v>
      </c>
      <c r="AN348">
        <v>356</v>
      </c>
      <c r="AO348" s="7">
        <v>396</v>
      </c>
    </row>
    <row r="349" spans="2:41" x14ac:dyDescent="0.3">
      <c r="B349" s="6">
        <v>97</v>
      </c>
      <c r="C349">
        <v>142</v>
      </c>
      <c r="D349">
        <v>184</v>
      </c>
      <c r="E349">
        <v>232</v>
      </c>
      <c r="F349">
        <v>269</v>
      </c>
      <c r="G349">
        <v>314</v>
      </c>
      <c r="H349">
        <v>357</v>
      </c>
      <c r="I349">
        <v>401</v>
      </c>
      <c r="J349" s="6">
        <v>88</v>
      </c>
      <c r="K349">
        <v>138</v>
      </c>
      <c r="L349">
        <v>176</v>
      </c>
      <c r="M349">
        <v>220</v>
      </c>
      <c r="N349">
        <v>259</v>
      </c>
      <c r="O349">
        <v>308</v>
      </c>
      <c r="P349">
        <v>351</v>
      </c>
      <c r="Q349" s="7">
        <v>402</v>
      </c>
      <c r="R349">
        <v>86</v>
      </c>
      <c r="S349">
        <v>132</v>
      </c>
      <c r="T349">
        <v>173</v>
      </c>
      <c r="U349">
        <v>225</v>
      </c>
      <c r="V349">
        <v>264</v>
      </c>
      <c r="W349">
        <v>306</v>
      </c>
      <c r="X349">
        <v>346</v>
      </c>
      <c r="Y349">
        <v>392</v>
      </c>
      <c r="Z349" s="6">
        <v>88</v>
      </c>
      <c r="AA349">
        <v>130</v>
      </c>
      <c r="AB349">
        <v>174</v>
      </c>
      <c r="AC349">
        <v>219</v>
      </c>
      <c r="AD349">
        <v>258</v>
      </c>
      <c r="AE349">
        <v>313</v>
      </c>
      <c r="AF349">
        <v>355</v>
      </c>
      <c r="AG349" s="7">
        <v>390</v>
      </c>
      <c r="AH349">
        <v>89</v>
      </c>
      <c r="AI349">
        <v>132</v>
      </c>
      <c r="AJ349">
        <v>175</v>
      </c>
      <c r="AK349">
        <v>220</v>
      </c>
      <c r="AL349">
        <v>265</v>
      </c>
      <c r="AM349">
        <v>312</v>
      </c>
      <c r="AN349">
        <v>357</v>
      </c>
      <c r="AO349" s="7">
        <v>396</v>
      </c>
    </row>
    <row r="350" spans="2:41" x14ac:dyDescent="0.3">
      <c r="B350" s="6">
        <v>102</v>
      </c>
      <c r="C350">
        <v>138</v>
      </c>
      <c r="D350">
        <v>184</v>
      </c>
      <c r="E350">
        <v>228</v>
      </c>
      <c r="F350">
        <v>274</v>
      </c>
      <c r="G350">
        <v>319</v>
      </c>
      <c r="H350">
        <v>353</v>
      </c>
      <c r="I350">
        <v>403</v>
      </c>
      <c r="J350" s="6">
        <v>85</v>
      </c>
      <c r="K350">
        <v>135</v>
      </c>
      <c r="L350">
        <v>172</v>
      </c>
      <c r="M350">
        <v>220</v>
      </c>
      <c r="N350">
        <v>264</v>
      </c>
      <c r="O350">
        <v>306</v>
      </c>
      <c r="P350">
        <v>352</v>
      </c>
      <c r="Q350" s="7">
        <v>393</v>
      </c>
      <c r="R350">
        <v>90</v>
      </c>
      <c r="S350">
        <v>133</v>
      </c>
      <c r="T350">
        <v>175</v>
      </c>
      <c r="U350">
        <v>220</v>
      </c>
      <c r="V350">
        <v>263</v>
      </c>
      <c r="W350">
        <v>309</v>
      </c>
      <c r="X350">
        <v>354</v>
      </c>
      <c r="Y350">
        <v>403</v>
      </c>
      <c r="Z350" s="6">
        <v>88</v>
      </c>
      <c r="AA350">
        <v>133</v>
      </c>
      <c r="AB350">
        <v>182</v>
      </c>
      <c r="AC350">
        <v>228</v>
      </c>
      <c r="AD350">
        <v>268</v>
      </c>
      <c r="AE350">
        <v>310</v>
      </c>
      <c r="AF350">
        <v>352</v>
      </c>
      <c r="AG350" s="7">
        <v>393</v>
      </c>
      <c r="AH350">
        <v>87</v>
      </c>
      <c r="AI350">
        <v>134</v>
      </c>
      <c r="AJ350">
        <v>174</v>
      </c>
      <c r="AK350">
        <v>215</v>
      </c>
      <c r="AL350">
        <v>266</v>
      </c>
      <c r="AM350">
        <v>307</v>
      </c>
      <c r="AN350">
        <v>353</v>
      </c>
      <c r="AO350" s="7">
        <v>389</v>
      </c>
    </row>
    <row r="351" spans="2:41" x14ac:dyDescent="0.3">
      <c r="B351" s="6">
        <v>96</v>
      </c>
      <c r="C351">
        <v>139</v>
      </c>
      <c r="D351">
        <v>186</v>
      </c>
      <c r="E351">
        <v>226</v>
      </c>
      <c r="F351">
        <v>283</v>
      </c>
      <c r="G351">
        <v>313</v>
      </c>
      <c r="H351">
        <v>359</v>
      </c>
      <c r="I351">
        <v>401</v>
      </c>
      <c r="J351" s="6">
        <v>88</v>
      </c>
      <c r="K351">
        <v>134</v>
      </c>
      <c r="L351">
        <v>173</v>
      </c>
      <c r="M351">
        <v>222</v>
      </c>
      <c r="N351">
        <v>269</v>
      </c>
      <c r="O351">
        <v>303</v>
      </c>
      <c r="P351">
        <v>356</v>
      </c>
      <c r="Q351" s="7">
        <v>394</v>
      </c>
      <c r="R351">
        <v>88</v>
      </c>
      <c r="S351">
        <v>132</v>
      </c>
      <c r="T351">
        <v>176</v>
      </c>
      <c r="U351">
        <v>219</v>
      </c>
      <c r="V351">
        <v>269</v>
      </c>
      <c r="W351">
        <v>306</v>
      </c>
      <c r="X351">
        <v>362</v>
      </c>
      <c r="Y351">
        <v>403</v>
      </c>
      <c r="Z351" s="6">
        <v>92</v>
      </c>
      <c r="AA351">
        <v>131</v>
      </c>
      <c r="AB351">
        <v>179</v>
      </c>
      <c r="AC351">
        <v>219</v>
      </c>
      <c r="AD351">
        <v>265</v>
      </c>
      <c r="AE351">
        <v>312</v>
      </c>
      <c r="AF351">
        <v>347</v>
      </c>
      <c r="AG351" s="7">
        <v>398</v>
      </c>
      <c r="AH351">
        <v>95</v>
      </c>
      <c r="AI351">
        <v>131</v>
      </c>
      <c r="AJ351">
        <v>178</v>
      </c>
      <c r="AK351">
        <v>224</v>
      </c>
      <c r="AL351">
        <v>264</v>
      </c>
      <c r="AM351">
        <v>309</v>
      </c>
      <c r="AN351">
        <v>355</v>
      </c>
      <c r="AO351" s="7">
        <v>404</v>
      </c>
    </row>
    <row r="352" spans="2:41" x14ac:dyDescent="0.3">
      <c r="B352" s="6">
        <v>103</v>
      </c>
      <c r="C352">
        <v>138</v>
      </c>
      <c r="D352">
        <v>181</v>
      </c>
      <c r="E352">
        <v>223</v>
      </c>
      <c r="F352">
        <v>273</v>
      </c>
      <c r="G352">
        <v>315</v>
      </c>
      <c r="H352">
        <v>355</v>
      </c>
      <c r="I352">
        <v>404</v>
      </c>
      <c r="J352" s="6">
        <v>86</v>
      </c>
      <c r="K352">
        <v>139</v>
      </c>
      <c r="L352">
        <v>178</v>
      </c>
      <c r="M352">
        <v>218</v>
      </c>
      <c r="N352">
        <v>268</v>
      </c>
      <c r="O352">
        <v>311</v>
      </c>
      <c r="P352">
        <v>360</v>
      </c>
      <c r="Q352" s="7">
        <v>402</v>
      </c>
      <c r="R352">
        <v>86</v>
      </c>
      <c r="S352">
        <v>135</v>
      </c>
      <c r="T352">
        <v>178</v>
      </c>
      <c r="U352">
        <v>219</v>
      </c>
      <c r="V352">
        <v>269</v>
      </c>
      <c r="W352">
        <v>311</v>
      </c>
      <c r="X352">
        <v>352</v>
      </c>
      <c r="Y352">
        <v>392</v>
      </c>
      <c r="Z352" s="6">
        <v>86</v>
      </c>
      <c r="AA352">
        <v>137</v>
      </c>
      <c r="AB352">
        <v>179</v>
      </c>
      <c r="AC352">
        <v>218</v>
      </c>
      <c r="AD352">
        <v>273</v>
      </c>
      <c r="AE352">
        <v>310</v>
      </c>
      <c r="AF352">
        <v>345</v>
      </c>
      <c r="AG352" s="7">
        <v>391</v>
      </c>
      <c r="AH352">
        <v>86</v>
      </c>
      <c r="AI352">
        <v>136</v>
      </c>
      <c r="AJ352">
        <v>174</v>
      </c>
      <c r="AK352">
        <v>220</v>
      </c>
      <c r="AL352">
        <v>260</v>
      </c>
      <c r="AM352">
        <v>312</v>
      </c>
      <c r="AN352">
        <v>355</v>
      </c>
      <c r="AO352" s="7">
        <v>396</v>
      </c>
    </row>
    <row r="353" spans="2:41" x14ac:dyDescent="0.3">
      <c r="B353" s="6">
        <v>100</v>
      </c>
      <c r="C353">
        <v>138</v>
      </c>
      <c r="D353">
        <v>182</v>
      </c>
      <c r="E353">
        <v>223</v>
      </c>
      <c r="F353">
        <v>275</v>
      </c>
      <c r="G353">
        <v>318</v>
      </c>
      <c r="H353">
        <v>362</v>
      </c>
      <c r="I353">
        <v>415</v>
      </c>
      <c r="J353" s="6">
        <v>93</v>
      </c>
      <c r="K353">
        <v>133</v>
      </c>
      <c r="L353">
        <v>177</v>
      </c>
      <c r="M353">
        <v>220</v>
      </c>
      <c r="N353">
        <v>269</v>
      </c>
      <c r="O353">
        <v>312</v>
      </c>
      <c r="P353">
        <v>349</v>
      </c>
      <c r="Q353" s="7">
        <v>403</v>
      </c>
      <c r="R353">
        <v>89</v>
      </c>
      <c r="S353">
        <v>136</v>
      </c>
      <c r="T353">
        <v>174</v>
      </c>
      <c r="U353">
        <v>220</v>
      </c>
      <c r="V353">
        <v>269</v>
      </c>
      <c r="W353">
        <v>315</v>
      </c>
      <c r="X353">
        <v>347</v>
      </c>
      <c r="Y353">
        <v>397</v>
      </c>
      <c r="Z353" s="6">
        <v>87</v>
      </c>
      <c r="AA353">
        <v>134</v>
      </c>
      <c r="AB353">
        <v>177</v>
      </c>
      <c r="AC353">
        <v>222</v>
      </c>
      <c r="AD353">
        <v>267</v>
      </c>
      <c r="AE353">
        <v>306</v>
      </c>
      <c r="AF353">
        <v>344</v>
      </c>
      <c r="AG353" s="7">
        <v>391</v>
      </c>
      <c r="AH353">
        <v>87</v>
      </c>
      <c r="AI353">
        <v>134</v>
      </c>
      <c r="AJ353">
        <v>177</v>
      </c>
      <c r="AK353">
        <v>218</v>
      </c>
      <c r="AL353">
        <v>264</v>
      </c>
      <c r="AM353">
        <v>306</v>
      </c>
      <c r="AN353">
        <v>360</v>
      </c>
      <c r="AO353" s="7">
        <v>387</v>
      </c>
    </row>
    <row r="354" spans="2:41" x14ac:dyDescent="0.3">
      <c r="B354" s="6">
        <v>99</v>
      </c>
      <c r="C354">
        <v>141</v>
      </c>
      <c r="D354">
        <v>187</v>
      </c>
      <c r="E354">
        <v>229</v>
      </c>
      <c r="F354">
        <v>274</v>
      </c>
      <c r="G354">
        <v>310</v>
      </c>
      <c r="H354">
        <v>358</v>
      </c>
      <c r="I354">
        <v>393</v>
      </c>
      <c r="J354" s="6">
        <v>90</v>
      </c>
      <c r="K354">
        <v>135</v>
      </c>
      <c r="L354">
        <v>177</v>
      </c>
      <c r="M354">
        <v>219</v>
      </c>
      <c r="N354">
        <v>269</v>
      </c>
      <c r="O354">
        <v>314</v>
      </c>
      <c r="P354">
        <v>348</v>
      </c>
      <c r="Q354" s="7">
        <v>394</v>
      </c>
      <c r="R354">
        <v>91</v>
      </c>
      <c r="S354">
        <v>131</v>
      </c>
      <c r="T354">
        <v>177</v>
      </c>
      <c r="U354">
        <v>214</v>
      </c>
      <c r="V354">
        <v>267</v>
      </c>
      <c r="W354">
        <v>309</v>
      </c>
      <c r="X354">
        <v>358</v>
      </c>
      <c r="Y354">
        <v>390</v>
      </c>
      <c r="Z354" s="6">
        <v>90</v>
      </c>
      <c r="AA354">
        <v>130</v>
      </c>
      <c r="AB354">
        <v>180</v>
      </c>
      <c r="AC354">
        <v>213</v>
      </c>
      <c r="AD354">
        <v>259</v>
      </c>
      <c r="AE354">
        <v>307</v>
      </c>
      <c r="AF354">
        <v>347</v>
      </c>
      <c r="AG354" s="7">
        <v>401</v>
      </c>
      <c r="AH354">
        <v>90</v>
      </c>
      <c r="AI354">
        <v>133</v>
      </c>
      <c r="AJ354">
        <v>176</v>
      </c>
      <c r="AK354">
        <v>223</v>
      </c>
      <c r="AL354">
        <v>263</v>
      </c>
      <c r="AM354">
        <v>303</v>
      </c>
      <c r="AN354">
        <v>358</v>
      </c>
      <c r="AO354" s="7">
        <v>395</v>
      </c>
    </row>
    <row r="355" spans="2:41" x14ac:dyDescent="0.3">
      <c r="B355" s="6">
        <v>97</v>
      </c>
      <c r="C355">
        <v>138</v>
      </c>
      <c r="D355">
        <v>184</v>
      </c>
      <c r="E355">
        <v>223</v>
      </c>
      <c r="F355">
        <v>272</v>
      </c>
      <c r="G355">
        <v>315</v>
      </c>
      <c r="H355">
        <v>363</v>
      </c>
      <c r="I355">
        <v>402</v>
      </c>
      <c r="J355" s="6">
        <v>86</v>
      </c>
      <c r="K355">
        <v>127</v>
      </c>
      <c r="L355">
        <v>177</v>
      </c>
      <c r="M355">
        <v>220</v>
      </c>
      <c r="N355">
        <v>267</v>
      </c>
      <c r="O355">
        <v>305</v>
      </c>
      <c r="P355">
        <v>353</v>
      </c>
      <c r="Q355" s="7">
        <v>402</v>
      </c>
      <c r="R355">
        <v>88</v>
      </c>
      <c r="S355">
        <v>134</v>
      </c>
      <c r="T355">
        <v>175</v>
      </c>
      <c r="U355">
        <v>219</v>
      </c>
      <c r="V355">
        <v>267</v>
      </c>
      <c r="W355">
        <v>305</v>
      </c>
      <c r="X355">
        <v>352</v>
      </c>
      <c r="Y355">
        <v>398</v>
      </c>
      <c r="Z355" s="6">
        <v>84</v>
      </c>
      <c r="AA355">
        <v>130</v>
      </c>
      <c r="AB355">
        <v>183</v>
      </c>
      <c r="AC355">
        <v>214</v>
      </c>
      <c r="AD355">
        <v>271</v>
      </c>
      <c r="AE355">
        <v>306</v>
      </c>
      <c r="AF355">
        <v>348</v>
      </c>
      <c r="AG355" s="7">
        <v>386</v>
      </c>
      <c r="AH355">
        <v>88</v>
      </c>
      <c r="AI355">
        <v>132</v>
      </c>
      <c r="AJ355">
        <v>168</v>
      </c>
      <c r="AK355">
        <v>215</v>
      </c>
      <c r="AL355">
        <v>255</v>
      </c>
      <c r="AM355">
        <v>308</v>
      </c>
      <c r="AN355">
        <v>352</v>
      </c>
      <c r="AO355" s="7">
        <v>396</v>
      </c>
    </row>
    <row r="356" spans="2:41" x14ac:dyDescent="0.3">
      <c r="B356" s="6">
        <v>98</v>
      </c>
      <c r="C356">
        <v>140</v>
      </c>
      <c r="D356">
        <v>183</v>
      </c>
      <c r="E356">
        <v>230</v>
      </c>
      <c r="F356">
        <v>262</v>
      </c>
      <c r="G356">
        <v>307</v>
      </c>
      <c r="H356">
        <v>361</v>
      </c>
      <c r="I356">
        <v>398</v>
      </c>
      <c r="J356" s="6">
        <v>94</v>
      </c>
      <c r="K356">
        <v>129</v>
      </c>
      <c r="L356">
        <v>175</v>
      </c>
      <c r="M356">
        <v>219</v>
      </c>
      <c r="N356">
        <v>273</v>
      </c>
      <c r="O356">
        <v>313</v>
      </c>
      <c r="P356">
        <v>358</v>
      </c>
      <c r="Q356" s="7">
        <v>404</v>
      </c>
      <c r="R356">
        <v>91</v>
      </c>
      <c r="S356">
        <v>132</v>
      </c>
      <c r="T356">
        <v>174</v>
      </c>
      <c r="U356">
        <v>217</v>
      </c>
      <c r="V356">
        <v>272</v>
      </c>
      <c r="W356">
        <v>310</v>
      </c>
      <c r="X356">
        <v>358</v>
      </c>
      <c r="Y356">
        <v>392</v>
      </c>
      <c r="Z356" s="6">
        <v>85</v>
      </c>
      <c r="AA356">
        <v>125</v>
      </c>
      <c r="AB356">
        <v>180</v>
      </c>
      <c r="AC356">
        <v>223</v>
      </c>
      <c r="AD356">
        <v>268</v>
      </c>
      <c r="AE356">
        <v>313</v>
      </c>
      <c r="AF356">
        <v>345</v>
      </c>
      <c r="AG356" s="7">
        <v>398</v>
      </c>
      <c r="AH356">
        <v>87</v>
      </c>
      <c r="AI356">
        <v>131</v>
      </c>
      <c r="AJ356">
        <v>172</v>
      </c>
      <c r="AK356">
        <v>215</v>
      </c>
      <c r="AL356">
        <v>259</v>
      </c>
      <c r="AM356">
        <v>311</v>
      </c>
      <c r="AN356">
        <v>351</v>
      </c>
      <c r="AO356" s="7">
        <v>394</v>
      </c>
    </row>
    <row r="357" spans="2:41" x14ac:dyDescent="0.3">
      <c r="B357" s="6">
        <v>98</v>
      </c>
      <c r="C357">
        <v>145</v>
      </c>
      <c r="D357">
        <v>188</v>
      </c>
      <c r="E357">
        <v>226</v>
      </c>
      <c r="F357">
        <v>277</v>
      </c>
      <c r="G357">
        <v>312</v>
      </c>
      <c r="H357">
        <v>360</v>
      </c>
      <c r="I357">
        <v>397</v>
      </c>
      <c r="J357" s="6">
        <v>88</v>
      </c>
      <c r="K357">
        <v>135</v>
      </c>
      <c r="L357">
        <v>175</v>
      </c>
      <c r="M357">
        <v>225</v>
      </c>
      <c r="N357">
        <v>266</v>
      </c>
      <c r="O357">
        <v>306</v>
      </c>
      <c r="P357">
        <v>357</v>
      </c>
      <c r="Q357" s="7">
        <v>392</v>
      </c>
      <c r="R357">
        <v>87</v>
      </c>
      <c r="S357">
        <v>128</v>
      </c>
      <c r="T357">
        <v>178</v>
      </c>
      <c r="U357">
        <v>223</v>
      </c>
      <c r="V357">
        <v>263</v>
      </c>
      <c r="W357">
        <v>299</v>
      </c>
      <c r="X357">
        <v>355</v>
      </c>
      <c r="Y357">
        <v>401</v>
      </c>
      <c r="Z357" s="6">
        <v>87</v>
      </c>
      <c r="AA357">
        <v>131</v>
      </c>
      <c r="AB357">
        <v>177</v>
      </c>
      <c r="AC357">
        <v>220</v>
      </c>
      <c r="AD357">
        <v>262</v>
      </c>
      <c r="AE357">
        <v>304</v>
      </c>
      <c r="AF357">
        <v>352</v>
      </c>
      <c r="AG357" s="7">
        <v>384</v>
      </c>
      <c r="AH357">
        <v>88</v>
      </c>
      <c r="AI357">
        <v>129</v>
      </c>
      <c r="AJ357">
        <v>175</v>
      </c>
      <c r="AK357">
        <v>219</v>
      </c>
      <c r="AL357">
        <v>272</v>
      </c>
      <c r="AM357">
        <v>306</v>
      </c>
      <c r="AN357">
        <v>354</v>
      </c>
      <c r="AO357" s="7">
        <v>403</v>
      </c>
    </row>
    <row r="358" spans="2:41" x14ac:dyDescent="0.3">
      <c r="B358" s="6">
        <v>96</v>
      </c>
      <c r="C358">
        <v>135</v>
      </c>
      <c r="D358">
        <v>184</v>
      </c>
      <c r="E358">
        <v>226</v>
      </c>
      <c r="F358">
        <v>272</v>
      </c>
      <c r="G358">
        <v>316</v>
      </c>
      <c r="H358">
        <v>355</v>
      </c>
      <c r="I358">
        <v>397</v>
      </c>
      <c r="J358" s="6">
        <v>91</v>
      </c>
      <c r="K358">
        <v>130</v>
      </c>
      <c r="L358">
        <v>172</v>
      </c>
      <c r="M358">
        <v>215</v>
      </c>
      <c r="N358">
        <v>261</v>
      </c>
      <c r="O358">
        <v>302</v>
      </c>
      <c r="P358">
        <v>351</v>
      </c>
      <c r="Q358" s="7">
        <v>390</v>
      </c>
      <c r="R358">
        <v>87</v>
      </c>
      <c r="S358">
        <v>134</v>
      </c>
      <c r="T358">
        <v>176</v>
      </c>
      <c r="U358">
        <v>216</v>
      </c>
      <c r="V358">
        <v>266</v>
      </c>
      <c r="W358">
        <v>309</v>
      </c>
      <c r="X358">
        <v>359</v>
      </c>
      <c r="Y358">
        <v>395</v>
      </c>
      <c r="Z358" s="6">
        <v>90</v>
      </c>
      <c r="AA358">
        <v>129</v>
      </c>
      <c r="AB358">
        <v>175</v>
      </c>
      <c r="AC358">
        <v>220</v>
      </c>
      <c r="AD358">
        <v>266</v>
      </c>
      <c r="AE358">
        <v>311</v>
      </c>
      <c r="AF358">
        <v>342</v>
      </c>
      <c r="AG358" s="7">
        <v>402</v>
      </c>
      <c r="AH358">
        <v>86</v>
      </c>
      <c r="AI358">
        <v>130</v>
      </c>
      <c r="AJ358">
        <v>180</v>
      </c>
      <c r="AK358">
        <v>215</v>
      </c>
      <c r="AL358">
        <v>262</v>
      </c>
      <c r="AM358">
        <v>312</v>
      </c>
      <c r="AN358">
        <v>346</v>
      </c>
      <c r="AO358" s="7">
        <v>396</v>
      </c>
    </row>
    <row r="359" spans="2:41" x14ac:dyDescent="0.3">
      <c r="B359" s="6">
        <v>97</v>
      </c>
      <c r="C359">
        <v>141</v>
      </c>
      <c r="D359">
        <v>187</v>
      </c>
      <c r="E359">
        <v>223</v>
      </c>
      <c r="F359">
        <v>269</v>
      </c>
      <c r="G359">
        <v>316</v>
      </c>
      <c r="H359">
        <v>354</v>
      </c>
      <c r="I359">
        <v>407</v>
      </c>
      <c r="J359" s="6">
        <v>90</v>
      </c>
      <c r="K359">
        <v>133</v>
      </c>
      <c r="L359">
        <v>180</v>
      </c>
      <c r="M359">
        <v>220</v>
      </c>
      <c r="N359">
        <v>263</v>
      </c>
      <c r="O359">
        <v>311</v>
      </c>
      <c r="P359">
        <v>359</v>
      </c>
      <c r="Q359" s="7">
        <v>393</v>
      </c>
      <c r="R359">
        <v>85</v>
      </c>
      <c r="S359">
        <v>131</v>
      </c>
      <c r="T359">
        <v>177</v>
      </c>
      <c r="U359">
        <v>221</v>
      </c>
      <c r="V359">
        <v>265</v>
      </c>
      <c r="W359">
        <v>308</v>
      </c>
      <c r="X359">
        <v>353</v>
      </c>
      <c r="Y359">
        <v>393</v>
      </c>
      <c r="Z359" s="6">
        <v>86</v>
      </c>
      <c r="AA359">
        <v>139</v>
      </c>
      <c r="AB359">
        <v>179</v>
      </c>
      <c r="AC359">
        <v>216</v>
      </c>
      <c r="AD359">
        <v>260</v>
      </c>
      <c r="AE359">
        <v>306</v>
      </c>
      <c r="AF359">
        <v>354</v>
      </c>
      <c r="AG359" s="7">
        <v>395</v>
      </c>
      <c r="AH359">
        <v>84</v>
      </c>
      <c r="AI359">
        <v>130</v>
      </c>
      <c r="AJ359">
        <v>179</v>
      </c>
      <c r="AK359">
        <v>216</v>
      </c>
      <c r="AL359">
        <v>264</v>
      </c>
      <c r="AM359">
        <v>313</v>
      </c>
      <c r="AN359">
        <v>354</v>
      </c>
      <c r="AO359" s="7">
        <v>399</v>
      </c>
    </row>
    <row r="360" spans="2:41" x14ac:dyDescent="0.3">
      <c r="B360" s="6">
        <v>98</v>
      </c>
      <c r="C360">
        <v>135</v>
      </c>
      <c r="D360">
        <v>186</v>
      </c>
      <c r="E360">
        <v>222</v>
      </c>
      <c r="F360">
        <v>273</v>
      </c>
      <c r="G360">
        <v>319</v>
      </c>
      <c r="H360">
        <v>366</v>
      </c>
      <c r="I360">
        <v>400</v>
      </c>
      <c r="J360" s="6">
        <v>86</v>
      </c>
      <c r="K360">
        <v>129</v>
      </c>
      <c r="L360">
        <v>179</v>
      </c>
      <c r="M360">
        <v>218</v>
      </c>
      <c r="N360">
        <v>266</v>
      </c>
      <c r="O360">
        <v>313</v>
      </c>
      <c r="P360">
        <v>351</v>
      </c>
      <c r="Q360" s="7">
        <v>397</v>
      </c>
      <c r="R360">
        <v>87</v>
      </c>
      <c r="S360">
        <v>134</v>
      </c>
      <c r="T360">
        <v>172</v>
      </c>
      <c r="U360">
        <v>219</v>
      </c>
      <c r="V360">
        <v>261</v>
      </c>
      <c r="W360">
        <v>311</v>
      </c>
      <c r="X360">
        <v>349</v>
      </c>
      <c r="Y360">
        <v>403</v>
      </c>
      <c r="Z360" s="6">
        <v>92</v>
      </c>
      <c r="AA360">
        <v>130</v>
      </c>
      <c r="AB360">
        <v>173</v>
      </c>
      <c r="AC360">
        <v>222</v>
      </c>
      <c r="AD360">
        <v>270</v>
      </c>
      <c r="AE360">
        <v>310</v>
      </c>
      <c r="AF360">
        <v>357</v>
      </c>
      <c r="AG360" s="7">
        <v>395</v>
      </c>
      <c r="AH360">
        <v>92</v>
      </c>
      <c r="AI360">
        <v>131</v>
      </c>
      <c r="AJ360">
        <v>177</v>
      </c>
      <c r="AK360">
        <v>219</v>
      </c>
      <c r="AL360">
        <v>258</v>
      </c>
      <c r="AM360">
        <v>308</v>
      </c>
      <c r="AN360">
        <v>340</v>
      </c>
      <c r="AO360" s="7">
        <v>392</v>
      </c>
    </row>
    <row r="361" spans="2:41" x14ac:dyDescent="0.3">
      <c r="B361" s="6">
        <v>101</v>
      </c>
      <c r="C361">
        <v>139</v>
      </c>
      <c r="D361">
        <v>182</v>
      </c>
      <c r="E361">
        <v>224</v>
      </c>
      <c r="F361">
        <v>268</v>
      </c>
      <c r="G361">
        <v>310</v>
      </c>
      <c r="H361">
        <v>366</v>
      </c>
      <c r="I361">
        <v>408</v>
      </c>
      <c r="J361" s="6">
        <v>88</v>
      </c>
      <c r="K361">
        <v>130</v>
      </c>
      <c r="L361">
        <v>177</v>
      </c>
      <c r="M361">
        <v>221</v>
      </c>
      <c r="N361">
        <v>269</v>
      </c>
      <c r="O361">
        <v>302</v>
      </c>
      <c r="P361">
        <v>351</v>
      </c>
      <c r="Q361" s="7">
        <v>401</v>
      </c>
      <c r="R361">
        <v>86</v>
      </c>
      <c r="S361">
        <v>135</v>
      </c>
      <c r="T361">
        <v>178</v>
      </c>
      <c r="U361">
        <v>215</v>
      </c>
      <c r="V361">
        <v>267</v>
      </c>
      <c r="W361">
        <v>307</v>
      </c>
      <c r="X361">
        <v>353</v>
      </c>
      <c r="Y361">
        <v>393</v>
      </c>
      <c r="Z361" s="6">
        <v>87</v>
      </c>
      <c r="AA361">
        <v>135</v>
      </c>
      <c r="AB361">
        <v>176</v>
      </c>
      <c r="AC361">
        <v>226</v>
      </c>
      <c r="AD361">
        <v>259</v>
      </c>
      <c r="AE361">
        <v>314</v>
      </c>
      <c r="AF361">
        <v>351</v>
      </c>
      <c r="AG361" s="7">
        <v>390</v>
      </c>
      <c r="AH361">
        <v>86</v>
      </c>
      <c r="AI361">
        <v>133</v>
      </c>
      <c r="AJ361">
        <v>173</v>
      </c>
      <c r="AK361">
        <v>217</v>
      </c>
      <c r="AL361">
        <v>259</v>
      </c>
      <c r="AM361">
        <v>308</v>
      </c>
      <c r="AN361">
        <v>352</v>
      </c>
      <c r="AO361" s="7">
        <v>395</v>
      </c>
    </row>
    <row r="362" spans="2:41" x14ac:dyDescent="0.3">
      <c r="B362" s="6">
        <v>98</v>
      </c>
      <c r="C362">
        <v>140</v>
      </c>
      <c r="D362">
        <v>182</v>
      </c>
      <c r="E362">
        <v>233</v>
      </c>
      <c r="F362">
        <v>271</v>
      </c>
      <c r="G362">
        <v>315</v>
      </c>
      <c r="H362">
        <v>351</v>
      </c>
      <c r="I362">
        <v>409</v>
      </c>
      <c r="J362" s="6">
        <v>93</v>
      </c>
      <c r="K362">
        <v>137</v>
      </c>
      <c r="L362">
        <v>171</v>
      </c>
      <c r="M362">
        <v>222</v>
      </c>
      <c r="N362">
        <v>259</v>
      </c>
      <c r="O362">
        <v>303</v>
      </c>
      <c r="P362">
        <v>342</v>
      </c>
      <c r="Q362" s="7">
        <v>393</v>
      </c>
      <c r="R362">
        <v>88</v>
      </c>
      <c r="S362">
        <v>134</v>
      </c>
      <c r="T362">
        <v>175</v>
      </c>
      <c r="U362">
        <v>216</v>
      </c>
      <c r="V362">
        <v>268</v>
      </c>
      <c r="W362">
        <v>303</v>
      </c>
      <c r="X362">
        <v>355</v>
      </c>
      <c r="Y362">
        <v>397</v>
      </c>
      <c r="Z362" s="6">
        <v>91</v>
      </c>
      <c r="AA362">
        <v>131</v>
      </c>
      <c r="AB362">
        <v>171</v>
      </c>
      <c r="AC362">
        <v>220</v>
      </c>
      <c r="AD362">
        <v>269</v>
      </c>
      <c r="AE362">
        <v>300</v>
      </c>
      <c r="AF362">
        <v>344</v>
      </c>
      <c r="AG362" s="7">
        <v>400</v>
      </c>
      <c r="AH362">
        <v>89</v>
      </c>
      <c r="AI362">
        <v>127</v>
      </c>
      <c r="AJ362">
        <v>173</v>
      </c>
      <c r="AK362">
        <v>218</v>
      </c>
      <c r="AL362">
        <v>262</v>
      </c>
      <c r="AM362">
        <v>312</v>
      </c>
      <c r="AN362">
        <v>351</v>
      </c>
      <c r="AO362" s="7">
        <v>394</v>
      </c>
    </row>
    <row r="363" spans="2:41" x14ac:dyDescent="0.3">
      <c r="B363" s="6">
        <v>98</v>
      </c>
      <c r="C363">
        <v>141</v>
      </c>
      <c r="D363">
        <v>188</v>
      </c>
      <c r="E363">
        <v>233</v>
      </c>
      <c r="F363">
        <v>278</v>
      </c>
      <c r="G363">
        <v>326</v>
      </c>
      <c r="H363">
        <v>368</v>
      </c>
      <c r="I363">
        <v>407</v>
      </c>
      <c r="J363" s="6">
        <v>88</v>
      </c>
      <c r="K363">
        <v>128</v>
      </c>
      <c r="L363">
        <v>175</v>
      </c>
      <c r="M363">
        <v>227</v>
      </c>
      <c r="N363">
        <v>265</v>
      </c>
      <c r="O363">
        <v>305</v>
      </c>
      <c r="P363">
        <v>354</v>
      </c>
      <c r="Q363" s="7">
        <v>394</v>
      </c>
      <c r="R363">
        <v>87</v>
      </c>
      <c r="S363">
        <v>133</v>
      </c>
      <c r="T363">
        <v>174</v>
      </c>
      <c r="U363">
        <v>223</v>
      </c>
      <c r="V363">
        <v>274</v>
      </c>
      <c r="W363">
        <v>301</v>
      </c>
      <c r="X363">
        <v>357</v>
      </c>
      <c r="Y363">
        <v>399</v>
      </c>
      <c r="Z363" s="6">
        <v>87</v>
      </c>
      <c r="AA363">
        <v>135</v>
      </c>
      <c r="AB363">
        <v>175</v>
      </c>
      <c r="AC363">
        <v>213</v>
      </c>
      <c r="AD363">
        <v>269</v>
      </c>
      <c r="AE363">
        <v>301</v>
      </c>
      <c r="AF363">
        <v>343</v>
      </c>
      <c r="AG363" s="7">
        <v>400</v>
      </c>
      <c r="AH363">
        <v>87</v>
      </c>
      <c r="AI363">
        <v>130</v>
      </c>
      <c r="AJ363">
        <v>171</v>
      </c>
      <c r="AK363">
        <v>223</v>
      </c>
      <c r="AL363">
        <v>262</v>
      </c>
      <c r="AM363">
        <v>310</v>
      </c>
      <c r="AN363">
        <v>357</v>
      </c>
      <c r="AO363" s="7">
        <v>402</v>
      </c>
    </row>
    <row r="364" spans="2:41" x14ac:dyDescent="0.3">
      <c r="B364" s="6">
        <v>96</v>
      </c>
      <c r="C364">
        <v>146</v>
      </c>
      <c r="D364">
        <v>188</v>
      </c>
      <c r="E364">
        <v>234</v>
      </c>
      <c r="F364">
        <v>277</v>
      </c>
      <c r="G364">
        <v>315</v>
      </c>
      <c r="H364">
        <v>367</v>
      </c>
      <c r="I364">
        <v>402</v>
      </c>
      <c r="J364" s="6">
        <v>91</v>
      </c>
      <c r="K364">
        <v>134</v>
      </c>
      <c r="L364">
        <v>178</v>
      </c>
      <c r="M364">
        <v>227</v>
      </c>
      <c r="N364">
        <v>262</v>
      </c>
      <c r="O364">
        <v>311</v>
      </c>
      <c r="P364">
        <v>358</v>
      </c>
      <c r="Q364" s="7">
        <v>402</v>
      </c>
      <c r="R364">
        <v>86</v>
      </c>
      <c r="S364">
        <v>129</v>
      </c>
      <c r="T364">
        <v>179</v>
      </c>
      <c r="U364">
        <v>216</v>
      </c>
      <c r="V364">
        <v>264</v>
      </c>
      <c r="W364">
        <v>305</v>
      </c>
      <c r="X364">
        <v>354</v>
      </c>
      <c r="Y364">
        <v>400</v>
      </c>
      <c r="Z364" s="6">
        <v>87</v>
      </c>
      <c r="AA364">
        <v>134</v>
      </c>
      <c r="AB364">
        <v>180</v>
      </c>
      <c r="AC364">
        <v>221</v>
      </c>
      <c r="AD364">
        <v>266</v>
      </c>
      <c r="AE364">
        <v>306</v>
      </c>
      <c r="AF364">
        <v>354</v>
      </c>
      <c r="AG364" s="7">
        <v>387</v>
      </c>
      <c r="AH364">
        <v>87</v>
      </c>
      <c r="AI364">
        <v>135</v>
      </c>
      <c r="AJ364">
        <v>179</v>
      </c>
      <c r="AK364">
        <v>217</v>
      </c>
      <c r="AL364">
        <v>266</v>
      </c>
      <c r="AM364">
        <v>310</v>
      </c>
      <c r="AN364">
        <v>350</v>
      </c>
      <c r="AO364" s="7">
        <v>397</v>
      </c>
    </row>
    <row r="365" spans="2:41" x14ac:dyDescent="0.3">
      <c r="B365" s="6">
        <v>97</v>
      </c>
      <c r="C365">
        <v>143</v>
      </c>
      <c r="D365">
        <v>184</v>
      </c>
      <c r="E365">
        <v>223</v>
      </c>
      <c r="F365">
        <v>280</v>
      </c>
      <c r="G365">
        <v>313</v>
      </c>
      <c r="H365">
        <v>359</v>
      </c>
      <c r="I365">
        <v>402</v>
      </c>
      <c r="J365" s="6">
        <v>92</v>
      </c>
      <c r="K365">
        <v>138</v>
      </c>
      <c r="L365">
        <v>170</v>
      </c>
      <c r="M365">
        <v>218</v>
      </c>
      <c r="N365">
        <v>263</v>
      </c>
      <c r="O365">
        <v>308</v>
      </c>
      <c r="P365">
        <v>355</v>
      </c>
      <c r="Q365" s="7">
        <v>393</v>
      </c>
      <c r="R365">
        <v>86</v>
      </c>
      <c r="S365">
        <v>134</v>
      </c>
      <c r="T365">
        <v>172</v>
      </c>
      <c r="U365">
        <v>215</v>
      </c>
      <c r="V365">
        <v>262</v>
      </c>
      <c r="W365">
        <v>302</v>
      </c>
      <c r="X365">
        <v>349</v>
      </c>
      <c r="Y365">
        <v>394</v>
      </c>
      <c r="Z365" s="6">
        <v>96</v>
      </c>
      <c r="AA365">
        <v>132</v>
      </c>
      <c r="AB365">
        <v>171</v>
      </c>
      <c r="AC365">
        <v>225</v>
      </c>
      <c r="AD365">
        <v>262</v>
      </c>
      <c r="AE365">
        <v>299</v>
      </c>
      <c r="AF365">
        <v>353</v>
      </c>
      <c r="AG365" s="7">
        <v>395</v>
      </c>
      <c r="AH365">
        <v>85</v>
      </c>
      <c r="AI365">
        <v>127</v>
      </c>
      <c r="AJ365">
        <v>180</v>
      </c>
      <c r="AK365">
        <v>222</v>
      </c>
      <c r="AL365">
        <v>264</v>
      </c>
      <c r="AM365">
        <v>302</v>
      </c>
      <c r="AN365">
        <v>355</v>
      </c>
      <c r="AO365" s="7">
        <v>394</v>
      </c>
    </row>
    <row r="366" spans="2:41" x14ac:dyDescent="0.3">
      <c r="B366" s="6">
        <v>98</v>
      </c>
      <c r="C366">
        <v>137</v>
      </c>
      <c r="D366">
        <v>189</v>
      </c>
      <c r="E366">
        <v>223</v>
      </c>
      <c r="F366">
        <v>270</v>
      </c>
      <c r="G366">
        <v>320</v>
      </c>
      <c r="H366">
        <v>358</v>
      </c>
      <c r="I366">
        <v>408</v>
      </c>
      <c r="J366" s="6">
        <v>90</v>
      </c>
      <c r="K366">
        <v>133</v>
      </c>
      <c r="L366">
        <v>176</v>
      </c>
      <c r="M366">
        <v>216</v>
      </c>
      <c r="N366">
        <v>271</v>
      </c>
      <c r="O366">
        <v>308</v>
      </c>
      <c r="P366">
        <v>360</v>
      </c>
      <c r="Q366" s="7">
        <v>389</v>
      </c>
      <c r="R366">
        <v>86</v>
      </c>
      <c r="S366">
        <v>136</v>
      </c>
      <c r="T366">
        <v>177</v>
      </c>
      <c r="U366">
        <v>221</v>
      </c>
      <c r="V366">
        <v>267</v>
      </c>
      <c r="W366">
        <v>307</v>
      </c>
      <c r="X366">
        <v>355</v>
      </c>
      <c r="Y366">
        <v>397</v>
      </c>
      <c r="Z366" s="6">
        <v>85</v>
      </c>
      <c r="AA366">
        <v>129</v>
      </c>
      <c r="AB366">
        <v>173</v>
      </c>
      <c r="AC366">
        <v>219</v>
      </c>
      <c r="AD366">
        <v>260</v>
      </c>
      <c r="AE366">
        <v>315</v>
      </c>
      <c r="AF366">
        <v>346</v>
      </c>
      <c r="AG366" s="7">
        <v>398</v>
      </c>
      <c r="AH366">
        <v>88</v>
      </c>
      <c r="AI366">
        <v>131</v>
      </c>
      <c r="AJ366">
        <v>176</v>
      </c>
      <c r="AK366">
        <v>223</v>
      </c>
      <c r="AL366">
        <v>261</v>
      </c>
      <c r="AM366">
        <v>300</v>
      </c>
      <c r="AN366">
        <v>349</v>
      </c>
      <c r="AO366" s="7">
        <v>405</v>
      </c>
    </row>
    <row r="367" spans="2:41" x14ac:dyDescent="0.3">
      <c r="B367" s="6">
        <v>99</v>
      </c>
      <c r="C367">
        <v>140</v>
      </c>
      <c r="D367">
        <v>192</v>
      </c>
      <c r="E367">
        <v>234</v>
      </c>
      <c r="F367">
        <v>275</v>
      </c>
      <c r="G367">
        <v>324</v>
      </c>
      <c r="H367">
        <v>366</v>
      </c>
      <c r="I367">
        <v>406</v>
      </c>
      <c r="J367" s="6">
        <v>91</v>
      </c>
      <c r="K367">
        <v>138</v>
      </c>
      <c r="L367">
        <v>176</v>
      </c>
      <c r="M367">
        <v>222</v>
      </c>
      <c r="N367">
        <v>266</v>
      </c>
      <c r="O367">
        <v>304</v>
      </c>
      <c r="P367">
        <v>353</v>
      </c>
      <c r="Q367" s="7">
        <v>399</v>
      </c>
      <c r="R367">
        <v>88</v>
      </c>
      <c r="S367">
        <v>134</v>
      </c>
      <c r="T367">
        <v>181</v>
      </c>
      <c r="U367">
        <v>219</v>
      </c>
      <c r="V367">
        <v>257</v>
      </c>
      <c r="W367">
        <v>306</v>
      </c>
      <c r="X367">
        <v>357</v>
      </c>
      <c r="Y367">
        <v>394</v>
      </c>
      <c r="Z367" s="6">
        <v>88</v>
      </c>
      <c r="AA367">
        <v>130</v>
      </c>
      <c r="AB367">
        <v>174</v>
      </c>
      <c r="AC367">
        <v>217</v>
      </c>
      <c r="AD367">
        <v>271</v>
      </c>
      <c r="AE367">
        <v>302</v>
      </c>
      <c r="AF367">
        <v>345</v>
      </c>
      <c r="AG367" s="7">
        <v>394</v>
      </c>
      <c r="AH367">
        <v>92</v>
      </c>
      <c r="AI367">
        <v>129</v>
      </c>
      <c r="AJ367">
        <v>181</v>
      </c>
      <c r="AK367">
        <v>218</v>
      </c>
      <c r="AL367">
        <v>267</v>
      </c>
      <c r="AM367">
        <v>311</v>
      </c>
      <c r="AN367">
        <v>350</v>
      </c>
      <c r="AO367" s="7">
        <v>404</v>
      </c>
    </row>
    <row r="368" spans="2:41" x14ac:dyDescent="0.3">
      <c r="B368" s="6">
        <v>97</v>
      </c>
      <c r="C368">
        <v>139</v>
      </c>
      <c r="D368">
        <v>179</v>
      </c>
      <c r="E368">
        <v>228</v>
      </c>
      <c r="F368">
        <v>271</v>
      </c>
      <c r="G368">
        <v>311</v>
      </c>
      <c r="H368">
        <v>356</v>
      </c>
      <c r="I368">
        <v>398</v>
      </c>
      <c r="J368" s="6">
        <v>90</v>
      </c>
      <c r="K368">
        <v>135</v>
      </c>
      <c r="L368">
        <v>182</v>
      </c>
      <c r="M368">
        <v>221</v>
      </c>
      <c r="N368">
        <v>265</v>
      </c>
      <c r="O368">
        <v>309</v>
      </c>
      <c r="P368">
        <v>354</v>
      </c>
      <c r="Q368" s="7">
        <v>396</v>
      </c>
      <c r="R368">
        <v>88</v>
      </c>
      <c r="S368">
        <v>135</v>
      </c>
      <c r="T368">
        <v>178</v>
      </c>
      <c r="U368">
        <v>229</v>
      </c>
      <c r="V368">
        <v>265</v>
      </c>
      <c r="W368">
        <v>306</v>
      </c>
      <c r="X368">
        <v>351</v>
      </c>
      <c r="Y368">
        <v>400</v>
      </c>
      <c r="Z368" s="6">
        <v>89</v>
      </c>
      <c r="AA368">
        <v>131</v>
      </c>
      <c r="AB368">
        <v>178</v>
      </c>
      <c r="AC368">
        <v>215</v>
      </c>
      <c r="AD368">
        <v>264</v>
      </c>
      <c r="AE368">
        <v>315</v>
      </c>
      <c r="AF368">
        <v>353</v>
      </c>
      <c r="AG368" s="7">
        <v>403</v>
      </c>
      <c r="AH368">
        <v>93</v>
      </c>
      <c r="AI368">
        <v>132</v>
      </c>
      <c r="AJ368">
        <v>179</v>
      </c>
      <c r="AK368">
        <v>219</v>
      </c>
      <c r="AL368">
        <v>260</v>
      </c>
      <c r="AM368">
        <v>307</v>
      </c>
      <c r="AN368">
        <v>352</v>
      </c>
      <c r="AO368" s="7">
        <v>391</v>
      </c>
    </row>
    <row r="369" spans="2:41" x14ac:dyDescent="0.3">
      <c r="B369" s="6">
        <v>96</v>
      </c>
      <c r="C369">
        <v>140</v>
      </c>
      <c r="D369">
        <v>181</v>
      </c>
      <c r="E369">
        <v>228</v>
      </c>
      <c r="F369">
        <v>265</v>
      </c>
      <c r="G369">
        <v>328</v>
      </c>
      <c r="H369">
        <v>362</v>
      </c>
      <c r="I369">
        <v>410</v>
      </c>
      <c r="J369" s="6">
        <v>91</v>
      </c>
      <c r="K369">
        <v>131</v>
      </c>
      <c r="L369">
        <v>176</v>
      </c>
      <c r="M369">
        <v>222</v>
      </c>
      <c r="N369">
        <v>258</v>
      </c>
      <c r="O369">
        <v>310</v>
      </c>
      <c r="P369">
        <v>350</v>
      </c>
      <c r="Q369" s="7">
        <v>398</v>
      </c>
      <c r="R369">
        <v>85</v>
      </c>
      <c r="S369">
        <v>131</v>
      </c>
      <c r="T369">
        <v>179</v>
      </c>
      <c r="U369">
        <v>218</v>
      </c>
      <c r="V369">
        <v>261</v>
      </c>
      <c r="W369">
        <v>304</v>
      </c>
      <c r="X369">
        <v>350</v>
      </c>
      <c r="Y369">
        <v>399</v>
      </c>
      <c r="Z369" s="6">
        <v>86</v>
      </c>
      <c r="AA369">
        <v>127</v>
      </c>
      <c r="AB369">
        <v>172</v>
      </c>
      <c r="AC369">
        <v>223</v>
      </c>
      <c r="AD369">
        <v>265</v>
      </c>
      <c r="AE369">
        <v>303</v>
      </c>
      <c r="AF369">
        <v>350</v>
      </c>
      <c r="AG369" s="7">
        <v>401</v>
      </c>
      <c r="AH369">
        <v>85</v>
      </c>
      <c r="AI369">
        <v>129</v>
      </c>
      <c r="AJ369">
        <v>178</v>
      </c>
      <c r="AK369">
        <v>216</v>
      </c>
      <c r="AL369">
        <v>265</v>
      </c>
      <c r="AM369">
        <v>308</v>
      </c>
      <c r="AN369">
        <v>351</v>
      </c>
      <c r="AO369" s="7">
        <v>399</v>
      </c>
    </row>
    <row r="370" spans="2:41" x14ac:dyDescent="0.3">
      <c r="B370" s="6">
        <v>97</v>
      </c>
      <c r="C370">
        <v>142</v>
      </c>
      <c r="D370">
        <v>184</v>
      </c>
      <c r="E370">
        <v>229</v>
      </c>
      <c r="F370">
        <v>270</v>
      </c>
      <c r="G370">
        <v>318</v>
      </c>
      <c r="H370">
        <v>360</v>
      </c>
      <c r="I370">
        <v>402</v>
      </c>
      <c r="J370" s="6">
        <v>88</v>
      </c>
      <c r="K370">
        <v>131</v>
      </c>
      <c r="L370">
        <v>172</v>
      </c>
      <c r="M370">
        <v>221</v>
      </c>
      <c r="N370">
        <v>264</v>
      </c>
      <c r="O370">
        <v>306</v>
      </c>
      <c r="P370">
        <v>363</v>
      </c>
      <c r="Q370" s="7">
        <v>393</v>
      </c>
      <c r="R370">
        <v>89</v>
      </c>
      <c r="S370">
        <v>130</v>
      </c>
      <c r="T370">
        <v>172</v>
      </c>
      <c r="U370">
        <v>219</v>
      </c>
      <c r="V370">
        <v>259</v>
      </c>
      <c r="W370">
        <v>322</v>
      </c>
      <c r="X370">
        <v>353</v>
      </c>
      <c r="Y370">
        <v>395</v>
      </c>
      <c r="Z370" s="6">
        <v>89</v>
      </c>
      <c r="AA370">
        <v>130</v>
      </c>
      <c r="AB370">
        <v>168</v>
      </c>
      <c r="AC370">
        <v>227</v>
      </c>
      <c r="AD370">
        <v>258</v>
      </c>
      <c r="AE370">
        <v>317</v>
      </c>
      <c r="AF370">
        <v>347</v>
      </c>
      <c r="AG370" s="7">
        <v>384</v>
      </c>
      <c r="AH370">
        <v>86</v>
      </c>
      <c r="AI370">
        <v>130</v>
      </c>
      <c r="AJ370">
        <v>179</v>
      </c>
      <c r="AK370">
        <v>216</v>
      </c>
      <c r="AL370">
        <v>265</v>
      </c>
      <c r="AM370">
        <v>314</v>
      </c>
      <c r="AN370">
        <v>351</v>
      </c>
      <c r="AO370" s="7">
        <v>392</v>
      </c>
    </row>
    <row r="371" spans="2:41" x14ac:dyDescent="0.3">
      <c r="B371" s="6">
        <v>100</v>
      </c>
      <c r="C371">
        <v>142</v>
      </c>
      <c r="D371">
        <v>189</v>
      </c>
      <c r="E371">
        <v>224</v>
      </c>
      <c r="F371">
        <v>270</v>
      </c>
      <c r="G371">
        <v>326</v>
      </c>
      <c r="H371">
        <v>361</v>
      </c>
      <c r="I371">
        <v>412</v>
      </c>
      <c r="J371" s="6">
        <v>91</v>
      </c>
      <c r="K371">
        <v>131</v>
      </c>
      <c r="L371">
        <v>179</v>
      </c>
      <c r="M371">
        <v>214</v>
      </c>
      <c r="N371">
        <v>266</v>
      </c>
      <c r="O371">
        <v>318</v>
      </c>
      <c r="P371">
        <v>355</v>
      </c>
      <c r="Q371" s="7">
        <v>397</v>
      </c>
      <c r="R371">
        <v>89</v>
      </c>
      <c r="S371">
        <v>132</v>
      </c>
      <c r="T371">
        <v>175</v>
      </c>
      <c r="U371">
        <v>220</v>
      </c>
      <c r="V371">
        <v>267</v>
      </c>
      <c r="W371">
        <v>300</v>
      </c>
      <c r="X371">
        <v>353</v>
      </c>
      <c r="Y371">
        <v>394</v>
      </c>
      <c r="Z371" s="6">
        <v>90</v>
      </c>
      <c r="AA371">
        <v>133</v>
      </c>
      <c r="AB371">
        <v>174</v>
      </c>
      <c r="AC371">
        <v>223</v>
      </c>
      <c r="AD371">
        <v>265</v>
      </c>
      <c r="AE371">
        <v>307</v>
      </c>
      <c r="AF371">
        <v>348</v>
      </c>
      <c r="AG371" s="7">
        <v>400</v>
      </c>
      <c r="AH371">
        <v>86</v>
      </c>
      <c r="AI371">
        <v>127</v>
      </c>
      <c r="AJ371">
        <v>170</v>
      </c>
      <c r="AK371">
        <v>218</v>
      </c>
      <c r="AL371">
        <v>263</v>
      </c>
      <c r="AM371">
        <v>311</v>
      </c>
      <c r="AN371">
        <v>360</v>
      </c>
      <c r="AO371" s="7">
        <v>401</v>
      </c>
    </row>
    <row r="372" spans="2:41" x14ac:dyDescent="0.3">
      <c r="B372" s="6">
        <v>93</v>
      </c>
      <c r="C372">
        <v>141</v>
      </c>
      <c r="D372">
        <v>187</v>
      </c>
      <c r="E372">
        <v>225</v>
      </c>
      <c r="F372">
        <v>271</v>
      </c>
      <c r="G372">
        <v>313</v>
      </c>
      <c r="H372">
        <v>352</v>
      </c>
      <c r="I372">
        <v>398</v>
      </c>
      <c r="J372" s="6">
        <v>91</v>
      </c>
      <c r="K372">
        <v>131</v>
      </c>
      <c r="L372">
        <v>167</v>
      </c>
      <c r="M372">
        <v>216</v>
      </c>
      <c r="N372">
        <v>269</v>
      </c>
      <c r="O372">
        <v>307</v>
      </c>
      <c r="P372">
        <v>364</v>
      </c>
      <c r="Q372" s="7">
        <v>393</v>
      </c>
      <c r="R372">
        <v>88</v>
      </c>
      <c r="S372">
        <v>130</v>
      </c>
      <c r="T372">
        <v>172</v>
      </c>
      <c r="U372">
        <v>220</v>
      </c>
      <c r="V372">
        <v>267</v>
      </c>
      <c r="W372">
        <v>307</v>
      </c>
      <c r="X372">
        <v>351</v>
      </c>
      <c r="Y372">
        <v>407</v>
      </c>
      <c r="Z372" s="6">
        <v>91</v>
      </c>
      <c r="AA372">
        <v>130</v>
      </c>
      <c r="AB372">
        <v>181</v>
      </c>
      <c r="AC372">
        <v>215</v>
      </c>
      <c r="AD372">
        <v>260</v>
      </c>
      <c r="AE372">
        <v>313</v>
      </c>
      <c r="AF372">
        <v>352</v>
      </c>
      <c r="AG372" s="7">
        <v>399</v>
      </c>
      <c r="AH372">
        <v>90</v>
      </c>
      <c r="AI372">
        <v>133</v>
      </c>
      <c r="AJ372">
        <v>177</v>
      </c>
      <c r="AK372">
        <v>220</v>
      </c>
      <c r="AL372">
        <v>260</v>
      </c>
      <c r="AM372">
        <v>306</v>
      </c>
      <c r="AN372">
        <v>353</v>
      </c>
      <c r="AO372" s="7">
        <v>392</v>
      </c>
    </row>
    <row r="373" spans="2:41" x14ac:dyDescent="0.3">
      <c r="B373" s="6">
        <v>93</v>
      </c>
      <c r="C373">
        <v>140</v>
      </c>
      <c r="D373">
        <v>187</v>
      </c>
      <c r="E373">
        <v>226</v>
      </c>
      <c r="F373">
        <v>271</v>
      </c>
      <c r="G373">
        <v>315</v>
      </c>
      <c r="H373">
        <v>362</v>
      </c>
      <c r="I373">
        <v>406</v>
      </c>
      <c r="J373" s="6">
        <v>89</v>
      </c>
      <c r="K373">
        <v>135</v>
      </c>
      <c r="L373">
        <v>179</v>
      </c>
      <c r="M373">
        <v>221</v>
      </c>
      <c r="N373">
        <v>267</v>
      </c>
      <c r="O373">
        <v>309</v>
      </c>
      <c r="P373">
        <v>349</v>
      </c>
      <c r="Q373" s="7">
        <v>394</v>
      </c>
      <c r="R373">
        <v>85</v>
      </c>
      <c r="S373">
        <v>130</v>
      </c>
      <c r="T373">
        <v>179</v>
      </c>
      <c r="U373">
        <v>217</v>
      </c>
      <c r="V373">
        <v>263</v>
      </c>
      <c r="W373">
        <v>307</v>
      </c>
      <c r="X373">
        <v>352</v>
      </c>
      <c r="Y373">
        <v>388</v>
      </c>
      <c r="Z373" s="6">
        <v>90</v>
      </c>
      <c r="AA373">
        <v>129</v>
      </c>
      <c r="AB373">
        <v>172</v>
      </c>
      <c r="AC373">
        <v>223</v>
      </c>
      <c r="AD373">
        <v>266</v>
      </c>
      <c r="AE373">
        <v>304</v>
      </c>
      <c r="AF373">
        <v>352</v>
      </c>
      <c r="AG373" s="7">
        <v>401</v>
      </c>
      <c r="AH373">
        <v>89</v>
      </c>
      <c r="AI373">
        <v>136</v>
      </c>
      <c r="AJ373">
        <v>170</v>
      </c>
      <c r="AK373">
        <v>218</v>
      </c>
      <c r="AL373">
        <v>265</v>
      </c>
      <c r="AM373">
        <v>303</v>
      </c>
      <c r="AN373">
        <v>352</v>
      </c>
      <c r="AO373" s="7">
        <v>391</v>
      </c>
    </row>
    <row r="374" spans="2:41" x14ac:dyDescent="0.3">
      <c r="B374" s="6">
        <v>102</v>
      </c>
      <c r="C374">
        <v>144</v>
      </c>
      <c r="D374">
        <v>187</v>
      </c>
      <c r="E374">
        <v>230</v>
      </c>
      <c r="F374">
        <v>269</v>
      </c>
      <c r="G374">
        <v>309</v>
      </c>
      <c r="H374">
        <v>363</v>
      </c>
      <c r="I374">
        <v>407</v>
      </c>
      <c r="J374" s="6">
        <v>90</v>
      </c>
      <c r="K374">
        <v>129</v>
      </c>
      <c r="L374">
        <v>178</v>
      </c>
      <c r="M374">
        <v>218</v>
      </c>
      <c r="N374">
        <v>263</v>
      </c>
      <c r="O374">
        <v>302</v>
      </c>
      <c r="P374">
        <v>355</v>
      </c>
      <c r="Q374" s="7">
        <v>395</v>
      </c>
      <c r="R374">
        <v>87</v>
      </c>
      <c r="S374">
        <v>136</v>
      </c>
      <c r="T374">
        <v>178</v>
      </c>
      <c r="U374">
        <v>220</v>
      </c>
      <c r="V374">
        <v>262</v>
      </c>
      <c r="W374">
        <v>316</v>
      </c>
      <c r="X374">
        <v>346</v>
      </c>
      <c r="Y374">
        <v>400</v>
      </c>
      <c r="Z374" s="6">
        <v>91</v>
      </c>
      <c r="AA374">
        <v>130</v>
      </c>
      <c r="AB374">
        <v>176</v>
      </c>
      <c r="AC374">
        <v>219</v>
      </c>
      <c r="AD374">
        <v>259</v>
      </c>
      <c r="AE374">
        <v>311</v>
      </c>
      <c r="AF374">
        <v>357</v>
      </c>
      <c r="AG374" s="7">
        <v>400</v>
      </c>
      <c r="AH374">
        <v>89</v>
      </c>
      <c r="AI374">
        <v>129</v>
      </c>
      <c r="AJ374">
        <v>175</v>
      </c>
      <c r="AK374">
        <v>223</v>
      </c>
      <c r="AL374">
        <v>275</v>
      </c>
      <c r="AM374">
        <v>310</v>
      </c>
      <c r="AN374">
        <v>358</v>
      </c>
      <c r="AO374" s="7">
        <v>394</v>
      </c>
    </row>
    <row r="375" spans="2:41" x14ac:dyDescent="0.3">
      <c r="B375" s="6">
        <v>97</v>
      </c>
      <c r="C375">
        <v>135</v>
      </c>
      <c r="D375">
        <v>186</v>
      </c>
      <c r="E375">
        <v>231</v>
      </c>
      <c r="F375">
        <v>273</v>
      </c>
      <c r="G375">
        <v>322</v>
      </c>
      <c r="H375">
        <v>364</v>
      </c>
      <c r="I375">
        <v>406</v>
      </c>
      <c r="J375" s="6">
        <v>92</v>
      </c>
      <c r="K375">
        <v>131</v>
      </c>
      <c r="L375">
        <v>175</v>
      </c>
      <c r="M375">
        <v>218</v>
      </c>
      <c r="N375">
        <v>266</v>
      </c>
      <c r="O375">
        <v>312</v>
      </c>
      <c r="P375">
        <v>349</v>
      </c>
      <c r="Q375" s="7">
        <v>393</v>
      </c>
      <c r="R375">
        <v>87</v>
      </c>
      <c r="S375">
        <v>135</v>
      </c>
      <c r="T375">
        <v>175</v>
      </c>
      <c r="U375">
        <v>220</v>
      </c>
      <c r="V375">
        <v>264</v>
      </c>
      <c r="W375">
        <v>308</v>
      </c>
      <c r="X375">
        <v>349</v>
      </c>
      <c r="Y375">
        <v>394</v>
      </c>
      <c r="Z375" s="6">
        <v>86</v>
      </c>
      <c r="AA375">
        <v>130</v>
      </c>
      <c r="AB375">
        <v>176</v>
      </c>
      <c r="AC375">
        <v>219</v>
      </c>
      <c r="AD375">
        <v>266</v>
      </c>
      <c r="AE375">
        <v>309</v>
      </c>
      <c r="AF375">
        <v>347</v>
      </c>
      <c r="AG375" s="7">
        <v>399</v>
      </c>
      <c r="AH375">
        <v>89</v>
      </c>
      <c r="AI375">
        <v>132</v>
      </c>
      <c r="AJ375">
        <v>177</v>
      </c>
      <c r="AK375">
        <v>220</v>
      </c>
      <c r="AL375">
        <v>253</v>
      </c>
      <c r="AM375">
        <v>294</v>
      </c>
      <c r="AN375">
        <v>361</v>
      </c>
      <c r="AO375" s="7">
        <v>396</v>
      </c>
    </row>
    <row r="376" spans="2:41" x14ac:dyDescent="0.3">
      <c r="B376" s="6">
        <v>96</v>
      </c>
      <c r="C376">
        <v>141</v>
      </c>
      <c r="D376">
        <v>186</v>
      </c>
      <c r="E376">
        <v>230</v>
      </c>
      <c r="F376">
        <v>270</v>
      </c>
      <c r="G376">
        <v>318</v>
      </c>
      <c r="H376">
        <v>358</v>
      </c>
      <c r="I376">
        <v>399</v>
      </c>
      <c r="J376" s="6">
        <v>87</v>
      </c>
      <c r="K376">
        <v>134</v>
      </c>
      <c r="L376">
        <v>180</v>
      </c>
      <c r="M376">
        <v>221</v>
      </c>
      <c r="N376">
        <v>269</v>
      </c>
      <c r="O376">
        <v>302</v>
      </c>
      <c r="P376">
        <v>360</v>
      </c>
      <c r="Q376" s="7">
        <v>398</v>
      </c>
      <c r="R376">
        <v>87</v>
      </c>
      <c r="S376">
        <v>133</v>
      </c>
      <c r="T376">
        <v>181</v>
      </c>
      <c r="U376">
        <v>220</v>
      </c>
      <c r="V376">
        <v>263</v>
      </c>
      <c r="W376">
        <v>308</v>
      </c>
      <c r="X376">
        <v>353</v>
      </c>
      <c r="Y376">
        <v>394</v>
      </c>
      <c r="Z376" s="6">
        <v>81</v>
      </c>
      <c r="AA376">
        <v>134</v>
      </c>
      <c r="AB376">
        <v>171</v>
      </c>
      <c r="AC376">
        <v>221</v>
      </c>
      <c r="AD376">
        <v>262</v>
      </c>
      <c r="AE376">
        <v>308</v>
      </c>
      <c r="AF376">
        <v>350</v>
      </c>
      <c r="AG376" s="7">
        <v>400</v>
      </c>
      <c r="AH376">
        <v>82</v>
      </c>
      <c r="AI376">
        <v>134</v>
      </c>
      <c r="AJ376">
        <v>175</v>
      </c>
      <c r="AK376">
        <v>223</v>
      </c>
      <c r="AL376">
        <v>257</v>
      </c>
      <c r="AM376">
        <v>300</v>
      </c>
      <c r="AN376">
        <v>351</v>
      </c>
      <c r="AO376" s="7">
        <v>395</v>
      </c>
    </row>
    <row r="377" spans="2:41" x14ac:dyDescent="0.3">
      <c r="B377" s="6">
        <v>98</v>
      </c>
      <c r="C377">
        <v>145</v>
      </c>
      <c r="D377">
        <v>183</v>
      </c>
      <c r="E377">
        <v>222</v>
      </c>
      <c r="F377">
        <v>274</v>
      </c>
      <c r="G377">
        <v>313</v>
      </c>
      <c r="H377">
        <v>362</v>
      </c>
      <c r="I377">
        <v>407</v>
      </c>
      <c r="J377" s="6">
        <v>90</v>
      </c>
      <c r="K377">
        <v>138</v>
      </c>
      <c r="L377">
        <v>185</v>
      </c>
      <c r="M377">
        <v>222</v>
      </c>
      <c r="N377">
        <v>260</v>
      </c>
      <c r="O377">
        <v>306</v>
      </c>
      <c r="P377">
        <v>350</v>
      </c>
      <c r="Q377" s="7">
        <v>400</v>
      </c>
      <c r="R377">
        <v>88</v>
      </c>
      <c r="S377">
        <v>129</v>
      </c>
      <c r="T377">
        <v>176</v>
      </c>
      <c r="U377">
        <v>222</v>
      </c>
      <c r="V377">
        <v>261</v>
      </c>
      <c r="W377">
        <v>305</v>
      </c>
      <c r="X377">
        <v>339</v>
      </c>
      <c r="Y377">
        <v>393</v>
      </c>
      <c r="Z377" s="6">
        <v>89</v>
      </c>
      <c r="AA377">
        <v>136</v>
      </c>
      <c r="AB377">
        <v>174</v>
      </c>
      <c r="AC377">
        <v>221</v>
      </c>
      <c r="AD377">
        <v>267</v>
      </c>
      <c r="AE377">
        <v>308</v>
      </c>
      <c r="AF377">
        <v>356</v>
      </c>
      <c r="AG377" s="7">
        <v>403</v>
      </c>
      <c r="AH377">
        <v>86</v>
      </c>
      <c r="AI377">
        <v>136</v>
      </c>
      <c r="AJ377">
        <v>171</v>
      </c>
      <c r="AK377">
        <v>220</v>
      </c>
      <c r="AL377">
        <v>260</v>
      </c>
      <c r="AM377">
        <v>312</v>
      </c>
      <c r="AN377">
        <v>338</v>
      </c>
      <c r="AO377" s="7">
        <v>397</v>
      </c>
    </row>
    <row r="378" spans="2:41" x14ac:dyDescent="0.3">
      <c r="B378" s="6">
        <v>96</v>
      </c>
      <c r="C378">
        <v>141.00000001026601</v>
      </c>
      <c r="D378">
        <v>185</v>
      </c>
      <c r="E378">
        <v>227</v>
      </c>
      <c r="F378">
        <v>270</v>
      </c>
      <c r="G378">
        <v>310</v>
      </c>
      <c r="H378">
        <v>358</v>
      </c>
      <c r="I378">
        <v>419</v>
      </c>
      <c r="J378" s="6">
        <v>87</v>
      </c>
      <c r="K378">
        <v>134</v>
      </c>
      <c r="L378">
        <v>176</v>
      </c>
      <c r="M378">
        <v>216</v>
      </c>
      <c r="N378">
        <v>264</v>
      </c>
      <c r="O378">
        <v>309</v>
      </c>
      <c r="P378">
        <v>356</v>
      </c>
      <c r="Q378" s="7">
        <v>397</v>
      </c>
      <c r="R378">
        <v>87</v>
      </c>
      <c r="S378">
        <v>134</v>
      </c>
      <c r="T378">
        <v>182</v>
      </c>
      <c r="U378">
        <v>228</v>
      </c>
      <c r="V378">
        <v>262</v>
      </c>
      <c r="W378">
        <v>309</v>
      </c>
      <c r="X378">
        <v>352</v>
      </c>
      <c r="Y378">
        <v>397</v>
      </c>
      <c r="Z378" s="6">
        <v>87</v>
      </c>
      <c r="AA378">
        <v>130</v>
      </c>
      <c r="AB378">
        <v>168</v>
      </c>
      <c r="AC378">
        <v>218</v>
      </c>
      <c r="AD378">
        <v>263</v>
      </c>
      <c r="AE378">
        <v>310</v>
      </c>
      <c r="AF378">
        <v>353</v>
      </c>
      <c r="AG378" s="7">
        <v>400</v>
      </c>
      <c r="AH378">
        <v>88</v>
      </c>
      <c r="AI378">
        <v>128</v>
      </c>
      <c r="AJ378">
        <v>173</v>
      </c>
      <c r="AK378">
        <v>217</v>
      </c>
      <c r="AL378">
        <v>266</v>
      </c>
      <c r="AM378">
        <v>302</v>
      </c>
      <c r="AN378">
        <v>359</v>
      </c>
      <c r="AO378" s="7">
        <v>394</v>
      </c>
    </row>
    <row r="379" spans="2:41" x14ac:dyDescent="0.3">
      <c r="B379" s="6">
        <v>97</v>
      </c>
      <c r="C379">
        <v>143</v>
      </c>
      <c r="D379">
        <v>184</v>
      </c>
      <c r="E379">
        <v>229</v>
      </c>
      <c r="F379">
        <v>274</v>
      </c>
      <c r="G379">
        <v>318</v>
      </c>
      <c r="H379">
        <v>364</v>
      </c>
      <c r="I379">
        <v>402</v>
      </c>
      <c r="J379" s="6">
        <v>89</v>
      </c>
      <c r="K379">
        <v>137</v>
      </c>
      <c r="L379">
        <v>176</v>
      </c>
      <c r="M379">
        <v>236</v>
      </c>
      <c r="N379">
        <v>257</v>
      </c>
      <c r="O379">
        <v>307</v>
      </c>
      <c r="P379">
        <v>357</v>
      </c>
      <c r="Q379" s="7">
        <v>392</v>
      </c>
      <c r="R379">
        <v>92</v>
      </c>
      <c r="S379">
        <v>133</v>
      </c>
      <c r="T379">
        <v>170</v>
      </c>
      <c r="U379">
        <v>219</v>
      </c>
      <c r="V379">
        <v>255</v>
      </c>
      <c r="W379">
        <v>313</v>
      </c>
      <c r="X379">
        <v>350</v>
      </c>
      <c r="Y379">
        <v>400</v>
      </c>
      <c r="Z379" s="6">
        <v>90</v>
      </c>
      <c r="AA379">
        <v>136</v>
      </c>
      <c r="AB379">
        <v>171</v>
      </c>
      <c r="AC379">
        <v>218</v>
      </c>
      <c r="AD379">
        <v>265</v>
      </c>
      <c r="AE379">
        <v>302</v>
      </c>
      <c r="AF379">
        <v>350</v>
      </c>
      <c r="AG379" s="7">
        <v>400</v>
      </c>
      <c r="AH379">
        <v>91</v>
      </c>
      <c r="AI379">
        <v>133</v>
      </c>
      <c r="AJ379">
        <v>175</v>
      </c>
      <c r="AK379">
        <v>221</v>
      </c>
      <c r="AL379">
        <v>270</v>
      </c>
      <c r="AM379">
        <v>310</v>
      </c>
      <c r="AN379">
        <v>347</v>
      </c>
      <c r="AO379" s="7">
        <v>401</v>
      </c>
    </row>
    <row r="380" spans="2:41" x14ac:dyDescent="0.3">
      <c r="B380" s="6">
        <v>96</v>
      </c>
      <c r="C380">
        <v>144</v>
      </c>
      <c r="D380">
        <v>182</v>
      </c>
      <c r="E380">
        <v>237</v>
      </c>
      <c r="F380">
        <v>272</v>
      </c>
      <c r="G380">
        <v>309</v>
      </c>
      <c r="H380">
        <v>364</v>
      </c>
      <c r="I380">
        <v>400</v>
      </c>
      <c r="J380" s="6">
        <v>88</v>
      </c>
      <c r="K380">
        <v>132</v>
      </c>
      <c r="L380">
        <v>181</v>
      </c>
      <c r="M380">
        <v>218</v>
      </c>
      <c r="N380">
        <v>276</v>
      </c>
      <c r="O380">
        <v>312</v>
      </c>
      <c r="P380">
        <v>348</v>
      </c>
      <c r="Q380" s="7">
        <v>389</v>
      </c>
      <c r="R380">
        <v>86</v>
      </c>
      <c r="S380">
        <v>131</v>
      </c>
      <c r="T380">
        <v>173</v>
      </c>
      <c r="U380">
        <v>222</v>
      </c>
      <c r="V380">
        <v>265</v>
      </c>
      <c r="W380">
        <v>305</v>
      </c>
      <c r="X380">
        <v>348</v>
      </c>
      <c r="Y380">
        <v>391</v>
      </c>
      <c r="Z380" s="6">
        <v>92</v>
      </c>
      <c r="AA380">
        <v>128</v>
      </c>
      <c r="AB380">
        <v>173</v>
      </c>
      <c r="AC380">
        <v>222</v>
      </c>
      <c r="AD380">
        <v>267</v>
      </c>
      <c r="AE380">
        <v>307</v>
      </c>
      <c r="AF380">
        <v>359</v>
      </c>
      <c r="AG380" s="7">
        <v>396</v>
      </c>
      <c r="AH380">
        <v>88</v>
      </c>
      <c r="AI380">
        <v>136</v>
      </c>
      <c r="AJ380">
        <v>181</v>
      </c>
      <c r="AK380">
        <v>219</v>
      </c>
      <c r="AL380">
        <v>267</v>
      </c>
      <c r="AM380">
        <v>308</v>
      </c>
      <c r="AN380">
        <v>350</v>
      </c>
      <c r="AO380" s="7">
        <v>394</v>
      </c>
    </row>
    <row r="381" spans="2:41" x14ac:dyDescent="0.3">
      <c r="B381" s="6">
        <v>97</v>
      </c>
      <c r="C381">
        <v>141</v>
      </c>
      <c r="D381">
        <v>182</v>
      </c>
      <c r="E381">
        <v>230</v>
      </c>
      <c r="F381">
        <v>281</v>
      </c>
      <c r="G381">
        <v>310</v>
      </c>
      <c r="H381">
        <v>353</v>
      </c>
      <c r="I381">
        <v>402</v>
      </c>
      <c r="J381" s="6">
        <v>89</v>
      </c>
      <c r="K381">
        <v>131</v>
      </c>
      <c r="L381">
        <v>177</v>
      </c>
      <c r="M381">
        <v>220</v>
      </c>
      <c r="N381">
        <v>263</v>
      </c>
      <c r="O381">
        <v>311</v>
      </c>
      <c r="P381">
        <v>355</v>
      </c>
      <c r="Q381" s="7">
        <v>403</v>
      </c>
      <c r="R381">
        <v>87</v>
      </c>
      <c r="S381">
        <v>135</v>
      </c>
      <c r="T381">
        <v>176</v>
      </c>
      <c r="U381">
        <v>218</v>
      </c>
      <c r="V381">
        <v>266</v>
      </c>
      <c r="W381">
        <v>308</v>
      </c>
      <c r="X381">
        <v>350</v>
      </c>
      <c r="Y381">
        <v>388</v>
      </c>
      <c r="Z381" s="6">
        <v>86</v>
      </c>
      <c r="AA381">
        <v>126</v>
      </c>
      <c r="AB381">
        <v>179</v>
      </c>
      <c r="AC381">
        <v>220</v>
      </c>
      <c r="AD381">
        <v>265</v>
      </c>
      <c r="AE381">
        <v>306</v>
      </c>
      <c r="AF381">
        <v>353</v>
      </c>
      <c r="AG381" s="7">
        <v>398</v>
      </c>
      <c r="AH381">
        <v>95</v>
      </c>
      <c r="AI381">
        <v>134</v>
      </c>
      <c r="AJ381">
        <v>172</v>
      </c>
      <c r="AK381">
        <v>218</v>
      </c>
      <c r="AL381">
        <v>262</v>
      </c>
      <c r="AM381">
        <v>301</v>
      </c>
      <c r="AN381">
        <v>346</v>
      </c>
      <c r="AO381" s="7">
        <v>396</v>
      </c>
    </row>
    <row r="382" spans="2:41" x14ac:dyDescent="0.3">
      <c r="B382" s="6">
        <v>93</v>
      </c>
      <c r="C382">
        <v>141</v>
      </c>
      <c r="D382">
        <v>182</v>
      </c>
      <c r="E382">
        <v>231</v>
      </c>
      <c r="F382">
        <v>271</v>
      </c>
      <c r="G382">
        <v>317</v>
      </c>
      <c r="H382">
        <v>359</v>
      </c>
      <c r="I382">
        <v>406</v>
      </c>
      <c r="J382" s="6">
        <v>88</v>
      </c>
      <c r="K382">
        <v>129</v>
      </c>
      <c r="L382">
        <v>173</v>
      </c>
      <c r="M382">
        <v>220</v>
      </c>
      <c r="N382">
        <v>263</v>
      </c>
      <c r="O382">
        <v>308</v>
      </c>
      <c r="P382">
        <v>347</v>
      </c>
      <c r="Q382" s="7">
        <v>402</v>
      </c>
      <c r="R382">
        <v>87</v>
      </c>
      <c r="S382">
        <v>132</v>
      </c>
      <c r="T382">
        <v>165</v>
      </c>
      <c r="U382">
        <v>217</v>
      </c>
      <c r="V382">
        <v>261</v>
      </c>
      <c r="W382">
        <v>311</v>
      </c>
      <c r="X382">
        <v>354</v>
      </c>
      <c r="Y382">
        <v>404</v>
      </c>
      <c r="Z382" s="6">
        <v>87</v>
      </c>
      <c r="AA382">
        <v>133</v>
      </c>
      <c r="AB382">
        <v>176</v>
      </c>
      <c r="AC382">
        <v>219</v>
      </c>
      <c r="AD382">
        <v>268</v>
      </c>
      <c r="AE382">
        <v>308</v>
      </c>
      <c r="AF382">
        <v>353</v>
      </c>
      <c r="AG382" s="7">
        <v>394</v>
      </c>
      <c r="AH382">
        <v>87</v>
      </c>
      <c r="AI382">
        <v>132</v>
      </c>
      <c r="AJ382">
        <v>179</v>
      </c>
      <c r="AK382">
        <v>220</v>
      </c>
      <c r="AL382">
        <v>263</v>
      </c>
      <c r="AM382">
        <v>309</v>
      </c>
      <c r="AN382">
        <v>348</v>
      </c>
      <c r="AO382" s="7">
        <v>398</v>
      </c>
    </row>
    <row r="383" spans="2:41" x14ac:dyDescent="0.3">
      <c r="B383" s="6">
        <v>99</v>
      </c>
      <c r="C383">
        <v>143</v>
      </c>
      <c r="D383">
        <v>182</v>
      </c>
      <c r="E383">
        <v>224</v>
      </c>
      <c r="F383">
        <v>273</v>
      </c>
      <c r="G383">
        <v>309</v>
      </c>
      <c r="H383">
        <v>362</v>
      </c>
      <c r="I383">
        <v>411</v>
      </c>
      <c r="J383" s="6">
        <v>88</v>
      </c>
      <c r="K383">
        <v>134</v>
      </c>
      <c r="L383">
        <v>182</v>
      </c>
      <c r="M383">
        <v>223</v>
      </c>
      <c r="N383">
        <v>265</v>
      </c>
      <c r="O383">
        <v>311</v>
      </c>
      <c r="P383">
        <v>355</v>
      </c>
      <c r="Q383" s="7">
        <v>406</v>
      </c>
      <c r="R383">
        <v>92</v>
      </c>
      <c r="S383">
        <v>127</v>
      </c>
      <c r="T383">
        <v>174</v>
      </c>
      <c r="U383">
        <v>222</v>
      </c>
      <c r="V383">
        <v>270</v>
      </c>
      <c r="W383">
        <v>300</v>
      </c>
      <c r="X383">
        <v>347</v>
      </c>
      <c r="Y383">
        <v>394</v>
      </c>
      <c r="Z383" s="6">
        <v>92</v>
      </c>
      <c r="AA383">
        <v>131</v>
      </c>
      <c r="AB383">
        <v>174</v>
      </c>
      <c r="AC383">
        <v>221</v>
      </c>
      <c r="AD383">
        <v>263</v>
      </c>
      <c r="AE383">
        <v>304</v>
      </c>
      <c r="AF383">
        <v>350</v>
      </c>
      <c r="AG383" s="7">
        <v>402</v>
      </c>
      <c r="AH383">
        <v>84</v>
      </c>
      <c r="AI383">
        <v>132</v>
      </c>
      <c r="AJ383">
        <v>174</v>
      </c>
      <c r="AK383">
        <v>218</v>
      </c>
      <c r="AL383">
        <v>270</v>
      </c>
      <c r="AM383">
        <v>303</v>
      </c>
      <c r="AN383">
        <v>348</v>
      </c>
      <c r="AO383" s="7">
        <v>395</v>
      </c>
    </row>
    <row r="384" spans="2:41" x14ac:dyDescent="0.3">
      <c r="B384" s="6">
        <v>98</v>
      </c>
      <c r="C384">
        <v>142</v>
      </c>
      <c r="D384">
        <v>180</v>
      </c>
      <c r="E384">
        <v>233</v>
      </c>
      <c r="F384">
        <v>278</v>
      </c>
      <c r="G384">
        <v>319</v>
      </c>
      <c r="H384">
        <v>362</v>
      </c>
      <c r="I384">
        <v>398</v>
      </c>
      <c r="J384" s="6">
        <v>89</v>
      </c>
      <c r="K384">
        <v>135</v>
      </c>
      <c r="L384">
        <v>179</v>
      </c>
      <c r="M384">
        <v>230</v>
      </c>
      <c r="N384">
        <v>270</v>
      </c>
      <c r="O384">
        <v>305</v>
      </c>
      <c r="P384">
        <v>352</v>
      </c>
      <c r="Q384" s="7">
        <v>406</v>
      </c>
      <c r="R384">
        <v>86</v>
      </c>
      <c r="S384">
        <v>130</v>
      </c>
      <c r="T384">
        <v>176</v>
      </c>
      <c r="U384">
        <v>230</v>
      </c>
      <c r="V384">
        <v>265</v>
      </c>
      <c r="W384">
        <v>308</v>
      </c>
      <c r="X384">
        <v>356</v>
      </c>
      <c r="Y384">
        <v>393</v>
      </c>
      <c r="Z384" s="6">
        <v>88</v>
      </c>
      <c r="AA384">
        <v>128</v>
      </c>
      <c r="AB384">
        <v>173</v>
      </c>
      <c r="AC384">
        <v>221</v>
      </c>
      <c r="AD384">
        <v>261</v>
      </c>
      <c r="AE384">
        <v>309</v>
      </c>
      <c r="AF384">
        <v>355</v>
      </c>
      <c r="AG384" s="7">
        <v>400</v>
      </c>
      <c r="AH384">
        <v>85</v>
      </c>
      <c r="AI384">
        <v>131</v>
      </c>
      <c r="AJ384">
        <v>179</v>
      </c>
      <c r="AK384">
        <v>219</v>
      </c>
      <c r="AL384">
        <v>264</v>
      </c>
      <c r="AM384">
        <v>298</v>
      </c>
      <c r="AN384">
        <v>359</v>
      </c>
      <c r="AO384" s="7">
        <v>394</v>
      </c>
    </row>
    <row r="385" spans="2:41" x14ac:dyDescent="0.3">
      <c r="B385" s="6">
        <v>97</v>
      </c>
      <c r="C385">
        <v>141</v>
      </c>
      <c r="D385">
        <v>188</v>
      </c>
      <c r="E385">
        <v>230</v>
      </c>
      <c r="F385">
        <v>266</v>
      </c>
      <c r="G385">
        <v>308</v>
      </c>
      <c r="H385">
        <v>365</v>
      </c>
      <c r="I385">
        <v>404</v>
      </c>
      <c r="J385" s="6">
        <v>94</v>
      </c>
      <c r="K385">
        <v>134</v>
      </c>
      <c r="L385">
        <v>176</v>
      </c>
      <c r="M385">
        <v>224</v>
      </c>
      <c r="N385">
        <v>266</v>
      </c>
      <c r="O385">
        <v>314</v>
      </c>
      <c r="P385">
        <v>353</v>
      </c>
      <c r="Q385" s="7">
        <v>398</v>
      </c>
      <c r="R385">
        <v>88</v>
      </c>
      <c r="S385">
        <v>134</v>
      </c>
      <c r="T385">
        <v>177</v>
      </c>
      <c r="U385">
        <v>219</v>
      </c>
      <c r="V385">
        <v>266</v>
      </c>
      <c r="W385">
        <v>308</v>
      </c>
      <c r="X385">
        <v>344</v>
      </c>
      <c r="Y385">
        <v>392</v>
      </c>
      <c r="Z385" s="6">
        <v>84</v>
      </c>
      <c r="AA385">
        <v>139</v>
      </c>
      <c r="AB385">
        <v>177</v>
      </c>
      <c r="AC385">
        <v>229</v>
      </c>
      <c r="AD385">
        <v>257</v>
      </c>
      <c r="AE385">
        <v>307</v>
      </c>
      <c r="AF385">
        <v>354</v>
      </c>
      <c r="AG385" s="7">
        <v>398</v>
      </c>
      <c r="AH385">
        <v>90</v>
      </c>
      <c r="AI385">
        <v>135</v>
      </c>
      <c r="AJ385">
        <v>175</v>
      </c>
      <c r="AK385">
        <v>222</v>
      </c>
      <c r="AL385">
        <v>268</v>
      </c>
      <c r="AM385">
        <v>311</v>
      </c>
      <c r="AN385">
        <v>352</v>
      </c>
      <c r="AO385" s="7">
        <v>395</v>
      </c>
    </row>
    <row r="386" spans="2:41" x14ac:dyDescent="0.3">
      <c r="B386" s="6">
        <v>99</v>
      </c>
      <c r="C386">
        <v>140</v>
      </c>
      <c r="D386">
        <v>182</v>
      </c>
      <c r="E386">
        <v>231</v>
      </c>
      <c r="F386">
        <v>272</v>
      </c>
      <c r="G386">
        <v>317</v>
      </c>
      <c r="H386">
        <v>367</v>
      </c>
      <c r="I386">
        <v>412</v>
      </c>
      <c r="J386" s="6">
        <v>88</v>
      </c>
      <c r="K386">
        <v>130</v>
      </c>
      <c r="L386">
        <v>182</v>
      </c>
      <c r="M386">
        <v>218</v>
      </c>
      <c r="N386">
        <v>268</v>
      </c>
      <c r="O386">
        <v>316</v>
      </c>
      <c r="P386">
        <v>345</v>
      </c>
      <c r="Q386" s="7">
        <v>393</v>
      </c>
      <c r="R386">
        <v>87</v>
      </c>
      <c r="S386">
        <v>134</v>
      </c>
      <c r="T386">
        <v>178</v>
      </c>
      <c r="U386">
        <v>222</v>
      </c>
      <c r="V386">
        <v>262</v>
      </c>
      <c r="W386">
        <v>315</v>
      </c>
      <c r="X386">
        <v>349</v>
      </c>
      <c r="Y386">
        <v>394</v>
      </c>
      <c r="Z386" s="6">
        <v>87</v>
      </c>
      <c r="AA386">
        <v>134</v>
      </c>
      <c r="AB386">
        <v>178</v>
      </c>
      <c r="AC386">
        <v>220</v>
      </c>
      <c r="AD386">
        <v>266</v>
      </c>
      <c r="AE386">
        <v>306</v>
      </c>
      <c r="AF386">
        <v>351</v>
      </c>
      <c r="AG386" s="7">
        <v>395</v>
      </c>
      <c r="AH386">
        <v>87</v>
      </c>
      <c r="AI386">
        <v>133</v>
      </c>
      <c r="AJ386">
        <v>177</v>
      </c>
      <c r="AK386">
        <v>225</v>
      </c>
      <c r="AL386">
        <v>260</v>
      </c>
      <c r="AM386">
        <v>307</v>
      </c>
      <c r="AN386">
        <v>353</v>
      </c>
      <c r="AO386" s="7">
        <v>413</v>
      </c>
    </row>
    <row r="387" spans="2:41" x14ac:dyDescent="0.3">
      <c r="B387" s="6">
        <v>103</v>
      </c>
      <c r="C387">
        <v>139</v>
      </c>
      <c r="D387">
        <v>184</v>
      </c>
      <c r="E387">
        <v>230</v>
      </c>
      <c r="F387">
        <v>272</v>
      </c>
      <c r="G387">
        <v>318</v>
      </c>
      <c r="H387">
        <v>357</v>
      </c>
      <c r="I387">
        <v>403</v>
      </c>
      <c r="J387" s="6">
        <v>89</v>
      </c>
      <c r="K387">
        <v>132</v>
      </c>
      <c r="L387">
        <v>175</v>
      </c>
      <c r="M387">
        <v>224</v>
      </c>
      <c r="N387">
        <v>267</v>
      </c>
      <c r="O387">
        <v>305</v>
      </c>
      <c r="P387">
        <v>355</v>
      </c>
      <c r="Q387" s="7">
        <v>399</v>
      </c>
      <c r="R387">
        <v>88</v>
      </c>
      <c r="S387">
        <v>132</v>
      </c>
      <c r="T387">
        <v>180</v>
      </c>
      <c r="U387">
        <v>222</v>
      </c>
      <c r="V387">
        <v>266</v>
      </c>
      <c r="W387">
        <v>310</v>
      </c>
      <c r="X387">
        <v>352</v>
      </c>
      <c r="Y387">
        <v>393</v>
      </c>
      <c r="Z387" s="6">
        <v>90</v>
      </c>
      <c r="AA387">
        <v>127</v>
      </c>
      <c r="AB387">
        <v>174</v>
      </c>
      <c r="AC387">
        <v>225</v>
      </c>
      <c r="AD387">
        <v>264</v>
      </c>
      <c r="AE387">
        <v>303</v>
      </c>
      <c r="AF387">
        <v>347</v>
      </c>
      <c r="AG387" s="7">
        <v>398</v>
      </c>
      <c r="AH387">
        <v>93</v>
      </c>
      <c r="AI387">
        <v>133</v>
      </c>
      <c r="AJ387">
        <v>172</v>
      </c>
      <c r="AK387">
        <v>212</v>
      </c>
      <c r="AL387">
        <v>266</v>
      </c>
      <c r="AM387">
        <v>312</v>
      </c>
      <c r="AN387">
        <v>348</v>
      </c>
      <c r="AO387" s="7">
        <v>385</v>
      </c>
    </row>
    <row r="388" spans="2:41" x14ac:dyDescent="0.3">
      <c r="B388" s="6">
        <v>96</v>
      </c>
      <c r="C388">
        <v>139</v>
      </c>
      <c r="D388">
        <v>198</v>
      </c>
      <c r="E388">
        <v>227</v>
      </c>
      <c r="F388">
        <v>276</v>
      </c>
      <c r="G388">
        <v>319</v>
      </c>
      <c r="H388">
        <v>358</v>
      </c>
      <c r="I388">
        <v>406</v>
      </c>
      <c r="J388" s="6">
        <v>87</v>
      </c>
      <c r="K388">
        <v>133</v>
      </c>
      <c r="L388">
        <v>178</v>
      </c>
      <c r="M388">
        <v>218</v>
      </c>
      <c r="N388">
        <v>260</v>
      </c>
      <c r="O388">
        <v>308</v>
      </c>
      <c r="P388">
        <v>350</v>
      </c>
      <c r="Q388" s="7">
        <v>410</v>
      </c>
      <c r="R388">
        <v>87</v>
      </c>
      <c r="S388">
        <v>128</v>
      </c>
      <c r="T388">
        <v>170</v>
      </c>
      <c r="U388">
        <v>221</v>
      </c>
      <c r="V388">
        <v>261</v>
      </c>
      <c r="W388">
        <v>307</v>
      </c>
      <c r="X388">
        <v>351</v>
      </c>
      <c r="Y388">
        <v>394</v>
      </c>
      <c r="Z388" s="6">
        <v>89</v>
      </c>
      <c r="AA388">
        <v>131</v>
      </c>
      <c r="AB388">
        <v>176</v>
      </c>
      <c r="AC388">
        <v>216</v>
      </c>
      <c r="AD388">
        <v>269</v>
      </c>
      <c r="AE388">
        <v>305</v>
      </c>
      <c r="AF388">
        <v>359</v>
      </c>
      <c r="AG388" s="7">
        <v>400</v>
      </c>
      <c r="AH388">
        <v>91</v>
      </c>
      <c r="AI388">
        <v>127</v>
      </c>
      <c r="AJ388">
        <v>175</v>
      </c>
      <c r="AK388">
        <v>220</v>
      </c>
      <c r="AL388">
        <v>261</v>
      </c>
      <c r="AM388">
        <v>308</v>
      </c>
      <c r="AN388">
        <v>353</v>
      </c>
      <c r="AO388" s="7">
        <v>393</v>
      </c>
    </row>
    <row r="389" spans="2:41" x14ac:dyDescent="0.3">
      <c r="B389" s="6">
        <v>100</v>
      </c>
      <c r="C389">
        <v>139</v>
      </c>
      <c r="D389">
        <v>183</v>
      </c>
      <c r="E389">
        <v>227</v>
      </c>
      <c r="F389">
        <v>267</v>
      </c>
      <c r="G389">
        <v>314</v>
      </c>
      <c r="H389">
        <v>363</v>
      </c>
      <c r="I389">
        <v>408</v>
      </c>
      <c r="J389" s="6">
        <v>85</v>
      </c>
      <c r="K389">
        <v>133</v>
      </c>
      <c r="L389">
        <v>175</v>
      </c>
      <c r="M389">
        <v>224</v>
      </c>
      <c r="N389">
        <v>264</v>
      </c>
      <c r="O389">
        <v>306</v>
      </c>
      <c r="P389">
        <v>353</v>
      </c>
      <c r="Q389" s="7">
        <v>394</v>
      </c>
      <c r="R389">
        <v>87</v>
      </c>
      <c r="S389">
        <v>130</v>
      </c>
      <c r="T389">
        <v>180</v>
      </c>
      <c r="U389">
        <v>222</v>
      </c>
      <c r="V389">
        <v>272</v>
      </c>
      <c r="W389">
        <v>306</v>
      </c>
      <c r="X389">
        <v>351</v>
      </c>
      <c r="Y389">
        <v>396</v>
      </c>
      <c r="Z389" s="6">
        <v>90</v>
      </c>
      <c r="AA389">
        <v>132</v>
      </c>
      <c r="AB389">
        <v>171</v>
      </c>
      <c r="AC389">
        <v>219</v>
      </c>
      <c r="AD389">
        <v>266</v>
      </c>
      <c r="AE389">
        <v>309</v>
      </c>
      <c r="AF389">
        <v>352</v>
      </c>
      <c r="AG389" s="7">
        <v>398</v>
      </c>
      <c r="AH389">
        <v>86</v>
      </c>
      <c r="AI389">
        <v>130</v>
      </c>
      <c r="AJ389">
        <v>176</v>
      </c>
      <c r="AK389">
        <v>217</v>
      </c>
      <c r="AL389">
        <v>266</v>
      </c>
      <c r="AM389">
        <v>308</v>
      </c>
      <c r="AN389">
        <v>352</v>
      </c>
      <c r="AO389" s="7">
        <v>391</v>
      </c>
    </row>
    <row r="390" spans="2:41" x14ac:dyDescent="0.3">
      <c r="B390" s="6">
        <v>98</v>
      </c>
      <c r="C390">
        <v>141</v>
      </c>
      <c r="D390">
        <v>185</v>
      </c>
      <c r="E390">
        <v>227</v>
      </c>
      <c r="F390">
        <v>273</v>
      </c>
      <c r="G390">
        <v>315</v>
      </c>
      <c r="H390">
        <v>358</v>
      </c>
      <c r="I390">
        <v>411</v>
      </c>
      <c r="J390" s="6">
        <v>90</v>
      </c>
      <c r="K390">
        <v>135</v>
      </c>
      <c r="L390">
        <v>178</v>
      </c>
      <c r="M390">
        <v>216</v>
      </c>
      <c r="N390">
        <v>263</v>
      </c>
      <c r="O390">
        <v>306</v>
      </c>
      <c r="P390">
        <v>348</v>
      </c>
      <c r="Q390" s="7">
        <v>399</v>
      </c>
      <c r="R390">
        <v>84</v>
      </c>
      <c r="S390">
        <v>132</v>
      </c>
      <c r="T390">
        <v>181</v>
      </c>
      <c r="U390">
        <v>221</v>
      </c>
      <c r="V390">
        <v>258</v>
      </c>
      <c r="W390">
        <v>305</v>
      </c>
      <c r="X390">
        <v>353</v>
      </c>
      <c r="Y390">
        <v>401</v>
      </c>
      <c r="Z390" s="6">
        <v>86</v>
      </c>
      <c r="AA390">
        <v>132</v>
      </c>
      <c r="AB390">
        <v>171</v>
      </c>
      <c r="AC390">
        <v>223</v>
      </c>
      <c r="AD390">
        <v>268</v>
      </c>
      <c r="AE390">
        <v>314</v>
      </c>
      <c r="AF390">
        <v>345</v>
      </c>
      <c r="AG390" s="7">
        <v>392</v>
      </c>
      <c r="AH390">
        <v>92</v>
      </c>
      <c r="AI390">
        <v>128</v>
      </c>
      <c r="AJ390">
        <v>177</v>
      </c>
      <c r="AK390">
        <v>221</v>
      </c>
      <c r="AL390">
        <v>261</v>
      </c>
      <c r="AM390">
        <v>305</v>
      </c>
      <c r="AN390">
        <v>349</v>
      </c>
      <c r="AO390" s="7">
        <v>393</v>
      </c>
    </row>
    <row r="391" spans="2:41" x14ac:dyDescent="0.3">
      <c r="B391" s="6">
        <v>97</v>
      </c>
      <c r="C391">
        <v>141</v>
      </c>
      <c r="D391">
        <v>183</v>
      </c>
      <c r="E391">
        <v>229</v>
      </c>
      <c r="F391">
        <v>267</v>
      </c>
      <c r="G391">
        <v>317</v>
      </c>
      <c r="H391">
        <v>356</v>
      </c>
      <c r="I391">
        <v>407</v>
      </c>
      <c r="J391" s="6">
        <v>89</v>
      </c>
      <c r="K391">
        <v>140</v>
      </c>
      <c r="L391">
        <v>179</v>
      </c>
      <c r="M391">
        <v>216</v>
      </c>
      <c r="N391">
        <v>264</v>
      </c>
      <c r="O391">
        <v>312</v>
      </c>
      <c r="P391">
        <v>348</v>
      </c>
      <c r="Q391" s="7">
        <v>392</v>
      </c>
      <c r="R391">
        <v>92</v>
      </c>
      <c r="S391">
        <v>136</v>
      </c>
      <c r="T391">
        <v>179</v>
      </c>
      <c r="U391">
        <v>216</v>
      </c>
      <c r="V391">
        <v>257</v>
      </c>
      <c r="W391">
        <v>306</v>
      </c>
      <c r="X391">
        <v>349</v>
      </c>
      <c r="Y391">
        <v>386</v>
      </c>
      <c r="Z391" s="6">
        <v>90</v>
      </c>
      <c r="AA391">
        <v>129</v>
      </c>
      <c r="AB391">
        <v>180</v>
      </c>
      <c r="AC391">
        <v>225</v>
      </c>
      <c r="AD391">
        <v>269</v>
      </c>
      <c r="AE391">
        <v>310</v>
      </c>
      <c r="AF391">
        <v>355</v>
      </c>
      <c r="AG391" s="7">
        <v>395</v>
      </c>
      <c r="AH391">
        <v>92</v>
      </c>
      <c r="AI391">
        <v>130</v>
      </c>
      <c r="AJ391">
        <v>174</v>
      </c>
      <c r="AK391">
        <v>216</v>
      </c>
      <c r="AL391">
        <v>262</v>
      </c>
      <c r="AM391">
        <v>303</v>
      </c>
      <c r="AN391">
        <v>352</v>
      </c>
      <c r="AO391" s="7">
        <v>402</v>
      </c>
    </row>
    <row r="392" spans="2:41" x14ac:dyDescent="0.3">
      <c r="B392" s="6">
        <v>94</v>
      </c>
      <c r="C392">
        <v>150</v>
      </c>
      <c r="D392">
        <v>184</v>
      </c>
      <c r="E392">
        <v>229</v>
      </c>
      <c r="F392">
        <v>269</v>
      </c>
      <c r="G392">
        <v>317</v>
      </c>
      <c r="H392">
        <v>363</v>
      </c>
      <c r="I392">
        <v>412</v>
      </c>
      <c r="J392" s="6">
        <v>88</v>
      </c>
      <c r="K392">
        <v>129</v>
      </c>
      <c r="L392">
        <v>181</v>
      </c>
      <c r="M392">
        <v>222</v>
      </c>
      <c r="N392">
        <v>270</v>
      </c>
      <c r="O392">
        <v>308</v>
      </c>
      <c r="P392">
        <v>350</v>
      </c>
      <c r="Q392" s="7">
        <v>392</v>
      </c>
      <c r="R392">
        <v>85</v>
      </c>
      <c r="S392">
        <v>136</v>
      </c>
      <c r="T392">
        <v>177</v>
      </c>
      <c r="U392">
        <v>214</v>
      </c>
      <c r="V392">
        <v>264</v>
      </c>
      <c r="W392">
        <v>309</v>
      </c>
      <c r="X392">
        <v>361</v>
      </c>
      <c r="Y392">
        <v>395</v>
      </c>
      <c r="Z392" s="6">
        <v>86</v>
      </c>
      <c r="AA392">
        <v>133</v>
      </c>
      <c r="AB392">
        <v>175</v>
      </c>
      <c r="AC392">
        <v>219</v>
      </c>
      <c r="AD392">
        <v>260</v>
      </c>
      <c r="AE392">
        <v>304</v>
      </c>
      <c r="AF392">
        <v>356</v>
      </c>
      <c r="AG392" s="7">
        <v>395</v>
      </c>
      <c r="AH392">
        <v>96</v>
      </c>
      <c r="AI392">
        <v>135</v>
      </c>
      <c r="AJ392">
        <v>176</v>
      </c>
      <c r="AK392">
        <v>227</v>
      </c>
      <c r="AL392">
        <v>260</v>
      </c>
      <c r="AM392">
        <v>305</v>
      </c>
      <c r="AN392">
        <v>354</v>
      </c>
      <c r="AO392" s="7">
        <v>390</v>
      </c>
    </row>
    <row r="393" spans="2:41" x14ac:dyDescent="0.3">
      <c r="B393" s="6">
        <v>99</v>
      </c>
      <c r="C393">
        <v>143</v>
      </c>
      <c r="D393">
        <v>183</v>
      </c>
      <c r="E393">
        <v>223</v>
      </c>
      <c r="F393">
        <v>279</v>
      </c>
      <c r="G393">
        <v>316</v>
      </c>
      <c r="H393">
        <v>356</v>
      </c>
      <c r="I393">
        <v>407</v>
      </c>
      <c r="J393" s="6">
        <v>89</v>
      </c>
      <c r="K393">
        <v>133</v>
      </c>
      <c r="L393">
        <v>176</v>
      </c>
      <c r="M393">
        <v>222</v>
      </c>
      <c r="N393">
        <v>265</v>
      </c>
      <c r="O393">
        <v>305</v>
      </c>
      <c r="P393">
        <v>354</v>
      </c>
      <c r="Q393" s="7">
        <v>404</v>
      </c>
      <c r="R393">
        <v>95</v>
      </c>
      <c r="S393">
        <v>135</v>
      </c>
      <c r="T393">
        <v>183</v>
      </c>
      <c r="U393">
        <v>219</v>
      </c>
      <c r="V393">
        <v>259</v>
      </c>
      <c r="W393">
        <v>308</v>
      </c>
      <c r="X393">
        <v>355</v>
      </c>
      <c r="Y393">
        <v>395</v>
      </c>
      <c r="Z393" s="6">
        <v>86</v>
      </c>
      <c r="AA393">
        <v>129</v>
      </c>
      <c r="AB393">
        <v>173</v>
      </c>
      <c r="AC393">
        <v>215</v>
      </c>
      <c r="AD393">
        <v>267</v>
      </c>
      <c r="AE393">
        <v>309</v>
      </c>
      <c r="AF393">
        <v>354</v>
      </c>
      <c r="AG393" s="7">
        <v>386</v>
      </c>
      <c r="AH393">
        <v>85</v>
      </c>
      <c r="AI393">
        <v>130</v>
      </c>
      <c r="AJ393">
        <v>175</v>
      </c>
      <c r="AK393">
        <v>219</v>
      </c>
      <c r="AL393">
        <v>262</v>
      </c>
      <c r="AM393">
        <v>307</v>
      </c>
      <c r="AN393">
        <v>339</v>
      </c>
      <c r="AO393" s="7">
        <v>384</v>
      </c>
    </row>
    <row r="394" spans="2:41" x14ac:dyDescent="0.3">
      <c r="B394" s="6">
        <v>95</v>
      </c>
      <c r="C394">
        <v>138</v>
      </c>
      <c r="D394">
        <v>180</v>
      </c>
      <c r="E394">
        <v>222</v>
      </c>
      <c r="F394">
        <v>270</v>
      </c>
      <c r="G394">
        <v>312</v>
      </c>
      <c r="H394">
        <v>362</v>
      </c>
      <c r="I394">
        <v>406</v>
      </c>
      <c r="J394" s="6">
        <v>93</v>
      </c>
      <c r="K394">
        <v>131</v>
      </c>
      <c r="L394">
        <v>176</v>
      </c>
      <c r="M394">
        <v>219</v>
      </c>
      <c r="N394">
        <v>266</v>
      </c>
      <c r="O394">
        <v>311</v>
      </c>
      <c r="P394">
        <v>345</v>
      </c>
      <c r="Q394" s="7">
        <v>399</v>
      </c>
      <c r="R394">
        <v>90</v>
      </c>
      <c r="S394">
        <v>132</v>
      </c>
      <c r="T394">
        <v>173</v>
      </c>
      <c r="U394">
        <v>219</v>
      </c>
      <c r="V394">
        <v>263</v>
      </c>
      <c r="W394">
        <v>304</v>
      </c>
      <c r="X394">
        <v>351</v>
      </c>
      <c r="Y394">
        <v>409</v>
      </c>
      <c r="Z394" s="6">
        <v>88</v>
      </c>
      <c r="AA394">
        <v>133</v>
      </c>
      <c r="AB394">
        <v>178</v>
      </c>
      <c r="AC394">
        <v>218</v>
      </c>
      <c r="AD394">
        <v>256</v>
      </c>
      <c r="AE394">
        <v>306</v>
      </c>
      <c r="AF394">
        <v>353</v>
      </c>
      <c r="AG394" s="7">
        <v>395</v>
      </c>
      <c r="AH394">
        <v>90</v>
      </c>
      <c r="AI394">
        <v>127</v>
      </c>
      <c r="AJ394">
        <v>179</v>
      </c>
      <c r="AK394">
        <v>221</v>
      </c>
      <c r="AL394">
        <v>261</v>
      </c>
      <c r="AM394">
        <v>305</v>
      </c>
      <c r="AN394">
        <v>356</v>
      </c>
      <c r="AO394" s="7">
        <v>394</v>
      </c>
    </row>
    <row r="395" spans="2:41" x14ac:dyDescent="0.3">
      <c r="B395" s="6">
        <v>100</v>
      </c>
      <c r="C395">
        <v>140</v>
      </c>
      <c r="D395">
        <v>183</v>
      </c>
      <c r="E395">
        <v>220</v>
      </c>
      <c r="F395">
        <v>263</v>
      </c>
      <c r="G395">
        <v>321</v>
      </c>
      <c r="H395">
        <v>358</v>
      </c>
      <c r="I395">
        <v>403</v>
      </c>
      <c r="J395" s="6">
        <v>86</v>
      </c>
      <c r="K395">
        <v>132</v>
      </c>
      <c r="L395">
        <v>173</v>
      </c>
      <c r="M395">
        <v>216</v>
      </c>
      <c r="N395">
        <v>264</v>
      </c>
      <c r="O395">
        <v>311</v>
      </c>
      <c r="P395">
        <v>350</v>
      </c>
      <c r="Q395" s="7">
        <v>407</v>
      </c>
      <c r="R395">
        <v>89</v>
      </c>
      <c r="S395">
        <v>131</v>
      </c>
      <c r="T395">
        <v>172</v>
      </c>
      <c r="U395">
        <v>220</v>
      </c>
      <c r="V395">
        <v>266</v>
      </c>
      <c r="W395">
        <v>312</v>
      </c>
      <c r="X395">
        <v>352</v>
      </c>
      <c r="Y395">
        <v>401</v>
      </c>
      <c r="Z395" s="6">
        <v>85</v>
      </c>
      <c r="AA395">
        <v>131</v>
      </c>
      <c r="AB395">
        <v>182</v>
      </c>
      <c r="AC395">
        <v>218</v>
      </c>
      <c r="AD395">
        <v>262</v>
      </c>
      <c r="AE395">
        <v>307</v>
      </c>
      <c r="AF395">
        <v>348</v>
      </c>
      <c r="AG395" s="7">
        <v>393</v>
      </c>
      <c r="AH395">
        <v>91</v>
      </c>
      <c r="AI395">
        <v>130</v>
      </c>
      <c r="AJ395">
        <v>178</v>
      </c>
      <c r="AK395">
        <v>218</v>
      </c>
      <c r="AL395">
        <v>265</v>
      </c>
      <c r="AM395">
        <v>312</v>
      </c>
      <c r="AN395">
        <v>346</v>
      </c>
      <c r="AO395" s="7">
        <v>405</v>
      </c>
    </row>
    <row r="396" spans="2:41" x14ac:dyDescent="0.3">
      <c r="B396" s="6">
        <v>99</v>
      </c>
      <c r="C396">
        <v>131</v>
      </c>
      <c r="D396">
        <v>186</v>
      </c>
      <c r="E396">
        <v>229</v>
      </c>
      <c r="F396">
        <v>265</v>
      </c>
      <c r="G396">
        <v>311</v>
      </c>
      <c r="H396">
        <v>358</v>
      </c>
      <c r="I396">
        <v>410</v>
      </c>
      <c r="J396" s="6">
        <v>87</v>
      </c>
      <c r="K396">
        <v>130</v>
      </c>
      <c r="L396">
        <v>179</v>
      </c>
      <c r="M396">
        <v>218</v>
      </c>
      <c r="N396">
        <v>266</v>
      </c>
      <c r="O396">
        <v>314</v>
      </c>
      <c r="P396">
        <v>349</v>
      </c>
      <c r="Q396" s="7">
        <v>387</v>
      </c>
      <c r="R396">
        <v>85</v>
      </c>
      <c r="S396">
        <v>129</v>
      </c>
      <c r="T396">
        <v>176</v>
      </c>
      <c r="U396">
        <v>226</v>
      </c>
      <c r="V396">
        <v>257</v>
      </c>
      <c r="W396">
        <v>307</v>
      </c>
      <c r="X396">
        <v>346</v>
      </c>
      <c r="Y396">
        <v>397</v>
      </c>
      <c r="Z396" s="6">
        <v>89</v>
      </c>
      <c r="AA396">
        <v>129</v>
      </c>
      <c r="AB396">
        <v>174</v>
      </c>
      <c r="AC396">
        <v>219</v>
      </c>
      <c r="AD396">
        <v>266</v>
      </c>
      <c r="AE396">
        <v>309</v>
      </c>
      <c r="AF396">
        <v>345</v>
      </c>
      <c r="AG396" s="7">
        <v>404</v>
      </c>
      <c r="AH396">
        <v>85</v>
      </c>
      <c r="AI396">
        <v>130</v>
      </c>
      <c r="AJ396">
        <v>177</v>
      </c>
      <c r="AK396">
        <v>220</v>
      </c>
      <c r="AL396">
        <v>268</v>
      </c>
      <c r="AM396">
        <v>302</v>
      </c>
      <c r="AN396">
        <v>348</v>
      </c>
      <c r="AO396" s="7">
        <v>386</v>
      </c>
    </row>
    <row r="397" spans="2:41" x14ac:dyDescent="0.3">
      <c r="B397" s="6">
        <v>100</v>
      </c>
      <c r="C397">
        <v>141</v>
      </c>
      <c r="D397">
        <v>192</v>
      </c>
      <c r="E397">
        <v>234</v>
      </c>
      <c r="F397">
        <v>263</v>
      </c>
      <c r="G397">
        <v>315</v>
      </c>
      <c r="H397">
        <v>365</v>
      </c>
      <c r="I397">
        <v>401</v>
      </c>
      <c r="J397" s="6">
        <v>90</v>
      </c>
      <c r="K397">
        <v>130</v>
      </c>
      <c r="L397">
        <v>180</v>
      </c>
      <c r="M397">
        <v>227</v>
      </c>
      <c r="N397">
        <v>265</v>
      </c>
      <c r="O397">
        <v>299</v>
      </c>
      <c r="P397">
        <v>355</v>
      </c>
      <c r="Q397" s="7">
        <v>398</v>
      </c>
      <c r="R397">
        <v>89</v>
      </c>
      <c r="S397">
        <v>131</v>
      </c>
      <c r="T397">
        <v>174</v>
      </c>
      <c r="U397">
        <v>220</v>
      </c>
      <c r="V397">
        <v>266</v>
      </c>
      <c r="W397">
        <v>304</v>
      </c>
      <c r="X397">
        <v>347</v>
      </c>
      <c r="Y397">
        <v>396</v>
      </c>
      <c r="Z397" s="6">
        <v>89</v>
      </c>
      <c r="AA397">
        <v>129</v>
      </c>
      <c r="AB397">
        <v>178</v>
      </c>
      <c r="AC397">
        <v>223</v>
      </c>
      <c r="AD397">
        <v>269</v>
      </c>
      <c r="AE397">
        <v>311</v>
      </c>
      <c r="AF397">
        <v>348</v>
      </c>
      <c r="AG397" s="7">
        <v>399</v>
      </c>
      <c r="AH397">
        <v>89</v>
      </c>
      <c r="AI397">
        <v>138</v>
      </c>
      <c r="AJ397">
        <v>174</v>
      </c>
      <c r="AK397">
        <v>223</v>
      </c>
      <c r="AL397">
        <v>267</v>
      </c>
      <c r="AM397">
        <v>304</v>
      </c>
      <c r="AN397">
        <v>342</v>
      </c>
      <c r="AO397" s="7">
        <v>394</v>
      </c>
    </row>
    <row r="398" spans="2:41" x14ac:dyDescent="0.3">
      <c r="B398" s="6">
        <v>97</v>
      </c>
      <c r="C398">
        <v>139</v>
      </c>
      <c r="D398">
        <v>190</v>
      </c>
      <c r="E398">
        <v>222</v>
      </c>
      <c r="F398">
        <v>276</v>
      </c>
      <c r="G398">
        <v>315</v>
      </c>
      <c r="H398">
        <v>361</v>
      </c>
      <c r="I398">
        <v>401</v>
      </c>
      <c r="J398" s="6">
        <v>90</v>
      </c>
      <c r="K398">
        <v>137</v>
      </c>
      <c r="L398">
        <v>181</v>
      </c>
      <c r="M398">
        <v>218</v>
      </c>
      <c r="N398">
        <v>265</v>
      </c>
      <c r="O398">
        <v>309</v>
      </c>
      <c r="P398">
        <v>349</v>
      </c>
      <c r="Q398" s="7">
        <v>401</v>
      </c>
      <c r="R398">
        <v>93</v>
      </c>
      <c r="S398">
        <v>127</v>
      </c>
      <c r="T398">
        <v>178</v>
      </c>
      <c r="U398">
        <v>219</v>
      </c>
      <c r="V398">
        <v>265</v>
      </c>
      <c r="W398">
        <v>310</v>
      </c>
      <c r="X398">
        <v>347</v>
      </c>
      <c r="Y398">
        <v>389</v>
      </c>
      <c r="Z398" s="6">
        <v>85</v>
      </c>
      <c r="AA398">
        <v>130</v>
      </c>
      <c r="AB398">
        <v>171</v>
      </c>
      <c r="AC398">
        <v>220</v>
      </c>
      <c r="AD398">
        <v>257</v>
      </c>
      <c r="AE398">
        <v>308</v>
      </c>
      <c r="AF398">
        <v>356</v>
      </c>
      <c r="AG398" s="7">
        <v>399</v>
      </c>
      <c r="AH398">
        <v>84</v>
      </c>
      <c r="AI398">
        <v>141</v>
      </c>
      <c r="AJ398">
        <v>175</v>
      </c>
      <c r="AK398">
        <v>221</v>
      </c>
      <c r="AL398">
        <v>256</v>
      </c>
      <c r="AM398">
        <v>306</v>
      </c>
      <c r="AN398">
        <v>352</v>
      </c>
      <c r="AO398" s="7">
        <v>400</v>
      </c>
    </row>
    <row r="399" spans="2:41" x14ac:dyDescent="0.3">
      <c r="B399" s="6">
        <v>100</v>
      </c>
      <c r="C399">
        <v>141</v>
      </c>
      <c r="D399">
        <v>187</v>
      </c>
      <c r="E399">
        <v>223</v>
      </c>
      <c r="F399">
        <v>271</v>
      </c>
      <c r="G399">
        <v>313</v>
      </c>
      <c r="H399">
        <v>362</v>
      </c>
      <c r="I399">
        <v>412</v>
      </c>
      <c r="J399" s="6">
        <v>86</v>
      </c>
      <c r="K399">
        <v>138</v>
      </c>
      <c r="L399">
        <v>176</v>
      </c>
      <c r="M399">
        <v>227</v>
      </c>
      <c r="N399">
        <v>265</v>
      </c>
      <c r="O399">
        <v>311</v>
      </c>
      <c r="P399">
        <v>359</v>
      </c>
      <c r="Q399" s="7">
        <v>399</v>
      </c>
      <c r="R399">
        <v>90</v>
      </c>
      <c r="S399">
        <v>133</v>
      </c>
      <c r="T399">
        <v>178</v>
      </c>
      <c r="U399">
        <v>215</v>
      </c>
      <c r="V399">
        <v>261</v>
      </c>
      <c r="W399">
        <v>304</v>
      </c>
      <c r="X399">
        <v>346</v>
      </c>
      <c r="Y399">
        <v>406</v>
      </c>
      <c r="Z399" s="6">
        <v>89</v>
      </c>
      <c r="AA399">
        <v>131</v>
      </c>
      <c r="AB399">
        <v>177</v>
      </c>
      <c r="AC399">
        <v>219</v>
      </c>
      <c r="AD399">
        <v>262</v>
      </c>
      <c r="AE399">
        <v>307</v>
      </c>
      <c r="AF399">
        <v>360</v>
      </c>
      <c r="AG399" s="7">
        <v>394</v>
      </c>
      <c r="AH399">
        <v>91</v>
      </c>
      <c r="AI399">
        <v>137</v>
      </c>
      <c r="AJ399">
        <v>178</v>
      </c>
      <c r="AK399">
        <v>218</v>
      </c>
      <c r="AL399">
        <v>255</v>
      </c>
      <c r="AM399">
        <v>308</v>
      </c>
      <c r="AN399">
        <v>344</v>
      </c>
      <c r="AO399" s="7">
        <v>398</v>
      </c>
    </row>
    <row r="400" spans="2:41" x14ac:dyDescent="0.3">
      <c r="B400" s="6">
        <v>98</v>
      </c>
      <c r="C400">
        <v>140</v>
      </c>
      <c r="D400">
        <v>186</v>
      </c>
      <c r="E400">
        <v>228</v>
      </c>
      <c r="F400">
        <v>268</v>
      </c>
      <c r="G400">
        <v>312</v>
      </c>
      <c r="H400">
        <v>359</v>
      </c>
      <c r="I400">
        <v>398</v>
      </c>
      <c r="J400" s="6">
        <v>86</v>
      </c>
      <c r="K400">
        <v>133</v>
      </c>
      <c r="L400">
        <v>183</v>
      </c>
      <c r="M400">
        <v>218</v>
      </c>
      <c r="N400">
        <v>266</v>
      </c>
      <c r="O400">
        <v>305</v>
      </c>
      <c r="P400">
        <v>354</v>
      </c>
      <c r="Q400" s="7">
        <v>399</v>
      </c>
      <c r="R400">
        <v>89</v>
      </c>
      <c r="S400">
        <v>132</v>
      </c>
      <c r="T400">
        <v>177</v>
      </c>
      <c r="U400">
        <v>222</v>
      </c>
      <c r="V400">
        <v>267</v>
      </c>
      <c r="W400">
        <v>309</v>
      </c>
      <c r="X400">
        <v>353</v>
      </c>
      <c r="Y400">
        <v>389</v>
      </c>
      <c r="Z400" s="6">
        <v>87</v>
      </c>
      <c r="AA400">
        <v>131</v>
      </c>
      <c r="AB400">
        <v>172</v>
      </c>
      <c r="AC400">
        <v>221</v>
      </c>
      <c r="AD400">
        <v>258</v>
      </c>
      <c r="AE400">
        <v>315</v>
      </c>
      <c r="AF400">
        <v>349</v>
      </c>
      <c r="AG400" s="7">
        <v>393</v>
      </c>
      <c r="AH400">
        <v>85</v>
      </c>
      <c r="AI400">
        <v>130</v>
      </c>
      <c r="AJ400">
        <v>172</v>
      </c>
      <c r="AK400">
        <v>220</v>
      </c>
      <c r="AL400">
        <v>260</v>
      </c>
      <c r="AM400">
        <v>315</v>
      </c>
      <c r="AN400">
        <v>351</v>
      </c>
      <c r="AO400" s="7">
        <v>398</v>
      </c>
    </row>
    <row r="401" spans="2:41" x14ac:dyDescent="0.3">
      <c r="B401" s="6">
        <v>93</v>
      </c>
      <c r="C401">
        <v>138</v>
      </c>
      <c r="D401">
        <v>187</v>
      </c>
      <c r="E401">
        <v>230</v>
      </c>
      <c r="F401">
        <v>277</v>
      </c>
      <c r="G401">
        <v>321</v>
      </c>
      <c r="H401">
        <v>362</v>
      </c>
      <c r="I401">
        <v>402</v>
      </c>
      <c r="J401" s="6">
        <v>93</v>
      </c>
      <c r="K401">
        <v>136</v>
      </c>
      <c r="L401">
        <v>180</v>
      </c>
      <c r="M401">
        <v>225</v>
      </c>
      <c r="N401">
        <v>267</v>
      </c>
      <c r="O401">
        <v>303</v>
      </c>
      <c r="P401">
        <v>349</v>
      </c>
      <c r="Q401" s="7">
        <v>400</v>
      </c>
      <c r="R401">
        <v>89</v>
      </c>
      <c r="S401">
        <v>136</v>
      </c>
      <c r="T401">
        <v>172</v>
      </c>
      <c r="U401">
        <v>225</v>
      </c>
      <c r="V401">
        <v>262</v>
      </c>
      <c r="W401">
        <v>308</v>
      </c>
      <c r="X401">
        <v>353</v>
      </c>
      <c r="Y401">
        <v>392</v>
      </c>
      <c r="Z401" s="6">
        <v>90</v>
      </c>
      <c r="AA401">
        <v>130</v>
      </c>
      <c r="AB401">
        <v>180</v>
      </c>
      <c r="AC401">
        <v>224</v>
      </c>
      <c r="AD401">
        <v>259</v>
      </c>
      <c r="AE401">
        <v>306</v>
      </c>
      <c r="AF401">
        <v>360</v>
      </c>
      <c r="AG401" s="7">
        <v>392</v>
      </c>
      <c r="AH401">
        <v>89</v>
      </c>
      <c r="AI401">
        <v>136</v>
      </c>
      <c r="AJ401">
        <v>172</v>
      </c>
      <c r="AK401">
        <v>225</v>
      </c>
      <c r="AL401">
        <v>264</v>
      </c>
      <c r="AM401">
        <v>303</v>
      </c>
      <c r="AN401">
        <v>360</v>
      </c>
      <c r="AO401" s="7">
        <v>398</v>
      </c>
    </row>
    <row r="402" spans="2:41" x14ac:dyDescent="0.3">
      <c r="B402" s="6">
        <v>97</v>
      </c>
      <c r="C402">
        <v>140</v>
      </c>
      <c r="D402">
        <v>186</v>
      </c>
      <c r="E402">
        <v>237</v>
      </c>
      <c r="F402">
        <v>269</v>
      </c>
      <c r="G402">
        <v>314</v>
      </c>
      <c r="H402">
        <v>364</v>
      </c>
      <c r="I402">
        <v>399</v>
      </c>
      <c r="J402" s="6">
        <v>87</v>
      </c>
      <c r="K402">
        <v>132</v>
      </c>
      <c r="L402">
        <v>174</v>
      </c>
      <c r="M402">
        <v>219</v>
      </c>
      <c r="N402">
        <v>269</v>
      </c>
      <c r="O402">
        <v>310</v>
      </c>
      <c r="P402">
        <v>361</v>
      </c>
      <c r="Q402" s="7">
        <v>395</v>
      </c>
      <c r="R402">
        <v>89</v>
      </c>
      <c r="S402">
        <v>127</v>
      </c>
      <c r="T402">
        <v>179</v>
      </c>
      <c r="U402">
        <v>225</v>
      </c>
      <c r="V402">
        <v>263</v>
      </c>
      <c r="W402">
        <v>312</v>
      </c>
      <c r="X402">
        <v>353</v>
      </c>
      <c r="Y402">
        <v>398</v>
      </c>
      <c r="Z402" s="6">
        <v>87</v>
      </c>
      <c r="AA402">
        <v>136</v>
      </c>
      <c r="AB402">
        <v>180</v>
      </c>
      <c r="AC402">
        <v>222</v>
      </c>
      <c r="AD402">
        <v>261</v>
      </c>
      <c r="AE402">
        <v>305</v>
      </c>
      <c r="AF402">
        <v>350</v>
      </c>
      <c r="AG402" s="7">
        <v>394</v>
      </c>
      <c r="AH402">
        <v>87</v>
      </c>
      <c r="AI402">
        <v>131</v>
      </c>
      <c r="AJ402">
        <v>180</v>
      </c>
      <c r="AK402">
        <v>220</v>
      </c>
      <c r="AL402">
        <v>268</v>
      </c>
      <c r="AM402">
        <v>303</v>
      </c>
      <c r="AN402">
        <v>349</v>
      </c>
      <c r="AO402" s="7">
        <v>401</v>
      </c>
    </row>
    <row r="403" spans="2:41" x14ac:dyDescent="0.3">
      <c r="B403" s="6">
        <v>95</v>
      </c>
      <c r="C403">
        <v>143</v>
      </c>
      <c r="D403">
        <v>184</v>
      </c>
      <c r="E403">
        <v>227</v>
      </c>
      <c r="F403">
        <v>272</v>
      </c>
      <c r="G403">
        <v>320</v>
      </c>
      <c r="H403">
        <v>350</v>
      </c>
      <c r="I403">
        <v>403</v>
      </c>
      <c r="J403" s="6">
        <v>87</v>
      </c>
      <c r="K403">
        <v>135</v>
      </c>
      <c r="L403">
        <v>175</v>
      </c>
      <c r="M403">
        <v>227</v>
      </c>
      <c r="N403">
        <v>263</v>
      </c>
      <c r="O403">
        <v>304</v>
      </c>
      <c r="P403">
        <v>346</v>
      </c>
      <c r="Q403" s="7">
        <v>402</v>
      </c>
      <c r="R403">
        <v>88</v>
      </c>
      <c r="S403">
        <v>133</v>
      </c>
      <c r="T403">
        <v>174</v>
      </c>
      <c r="U403">
        <v>217</v>
      </c>
      <c r="V403">
        <v>268</v>
      </c>
      <c r="W403">
        <v>302</v>
      </c>
      <c r="X403">
        <v>356</v>
      </c>
      <c r="Y403">
        <v>395</v>
      </c>
      <c r="Z403" s="6">
        <v>93</v>
      </c>
      <c r="AA403">
        <v>134</v>
      </c>
      <c r="AB403">
        <v>176</v>
      </c>
      <c r="AC403">
        <v>218</v>
      </c>
      <c r="AD403">
        <v>260</v>
      </c>
      <c r="AE403">
        <v>301</v>
      </c>
      <c r="AF403">
        <v>351</v>
      </c>
      <c r="AG403" s="7">
        <v>387</v>
      </c>
      <c r="AH403">
        <v>90</v>
      </c>
      <c r="AI403">
        <v>132</v>
      </c>
      <c r="AJ403">
        <v>178</v>
      </c>
      <c r="AK403">
        <v>223</v>
      </c>
      <c r="AL403">
        <v>257</v>
      </c>
      <c r="AM403">
        <v>316</v>
      </c>
      <c r="AN403">
        <v>355</v>
      </c>
      <c r="AO403" s="7">
        <v>398</v>
      </c>
    </row>
    <row r="404" spans="2:41" x14ac:dyDescent="0.3">
      <c r="B404" s="6">
        <v>96</v>
      </c>
      <c r="C404">
        <v>142</v>
      </c>
      <c r="D404">
        <v>185</v>
      </c>
      <c r="E404">
        <v>226</v>
      </c>
      <c r="F404">
        <v>275</v>
      </c>
      <c r="G404">
        <v>316</v>
      </c>
      <c r="H404">
        <v>365</v>
      </c>
      <c r="I404">
        <v>402</v>
      </c>
      <c r="J404" s="6">
        <v>90</v>
      </c>
      <c r="K404">
        <v>140</v>
      </c>
      <c r="L404">
        <v>172</v>
      </c>
      <c r="M404">
        <v>222</v>
      </c>
      <c r="N404">
        <v>260</v>
      </c>
      <c r="O404">
        <v>301</v>
      </c>
      <c r="P404">
        <v>355</v>
      </c>
      <c r="Q404" s="7">
        <v>389</v>
      </c>
      <c r="R404">
        <v>89</v>
      </c>
      <c r="S404">
        <v>135</v>
      </c>
      <c r="T404">
        <v>173</v>
      </c>
      <c r="U404">
        <v>221</v>
      </c>
      <c r="V404">
        <v>261</v>
      </c>
      <c r="W404">
        <v>311</v>
      </c>
      <c r="X404">
        <v>354</v>
      </c>
      <c r="Y404">
        <v>403</v>
      </c>
      <c r="Z404" s="6">
        <v>86</v>
      </c>
      <c r="AA404">
        <v>129</v>
      </c>
      <c r="AB404">
        <v>173</v>
      </c>
      <c r="AC404">
        <v>214</v>
      </c>
      <c r="AD404">
        <v>265</v>
      </c>
      <c r="AE404">
        <v>313</v>
      </c>
      <c r="AF404">
        <v>351</v>
      </c>
      <c r="AG404" s="7">
        <v>394</v>
      </c>
      <c r="AH404">
        <v>88</v>
      </c>
      <c r="AI404">
        <v>132</v>
      </c>
      <c r="AJ404">
        <v>182</v>
      </c>
      <c r="AK404">
        <v>220</v>
      </c>
      <c r="AL404">
        <v>259</v>
      </c>
      <c r="AM404">
        <v>302</v>
      </c>
      <c r="AN404">
        <v>352</v>
      </c>
      <c r="AO404" s="7">
        <v>402</v>
      </c>
    </row>
    <row r="405" spans="2:41" x14ac:dyDescent="0.3">
      <c r="B405" s="6">
        <v>98</v>
      </c>
      <c r="C405">
        <v>143</v>
      </c>
      <c r="D405">
        <v>185</v>
      </c>
      <c r="E405">
        <v>218</v>
      </c>
      <c r="F405">
        <v>271</v>
      </c>
      <c r="G405">
        <v>313</v>
      </c>
      <c r="H405">
        <v>357</v>
      </c>
      <c r="I405">
        <v>410</v>
      </c>
      <c r="J405" s="6">
        <v>87</v>
      </c>
      <c r="K405">
        <v>134</v>
      </c>
      <c r="L405">
        <v>182</v>
      </c>
      <c r="M405">
        <v>227</v>
      </c>
      <c r="N405">
        <v>263</v>
      </c>
      <c r="O405">
        <v>309</v>
      </c>
      <c r="P405">
        <v>342</v>
      </c>
      <c r="Q405" s="7">
        <v>393</v>
      </c>
      <c r="R405">
        <v>89</v>
      </c>
      <c r="S405">
        <v>134</v>
      </c>
      <c r="T405">
        <v>177</v>
      </c>
      <c r="U405">
        <v>219</v>
      </c>
      <c r="V405">
        <v>263</v>
      </c>
      <c r="W405">
        <v>306</v>
      </c>
      <c r="X405">
        <v>352</v>
      </c>
      <c r="Y405">
        <v>400</v>
      </c>
      <c r="Z405" s="6">
        <v>89</v>
      </c>
      <c r="AA405">
        <v>132</v>
      </c>
      <c r="AB405">
        <v>174</v>
      </c>
      <c r="AC405">
        <v>213</v>
      </c>
      <c r="AD405">
        <v>274</v>
      </c>
      <c r="AE405">
        <v>313</v>
      </c>
      <c r="AF405">
        <v>348</v>
      </c>
      <c r="AG405" s="7">
        <v>391</v>
      </c>
      <c r="AH405">
        <v>87</v>
      </c>
      <c r="AI405">
        <v>130</v>
      </c>
      <c r="AJ405">
        <v>175</v>
      </c>
      <c r="AK405">
        <v>217</v>
      </c>
      <c r="AL405">
        <v>259</v>
      </c>
      <c r="AM405">
        <v>306</v>
      </c>
      <c r="AN405">
        <v>358</v>
      </c>
      <c r="AO405" s="7">
        <v>398</v>
      </c>
    </row>
    <row r="406" spans="2:41" x14ac:dyDescent="0.3">
      <c r="B406" s="6">
        <v>97</v>
      </c>
      <c r="C406">
        <v>142</v>
      </c>
      <c r="D406">
        <v>182</v>
      </c>
      <c r="E406">
        <v>227</v>
      </c>
      <c r="F406">
        <v>271</v>
      </c>
      <c r="G406">
        <v>325</v>
      </c>
      <c r="H406">
        <v>356</v>
      </c>
      <c r="I406">
        <v>398</v>
      </c>
      <c r="J406" s="6">
        <v>92</v>
      </c>
      <c r="K406">
        <v>134</v>
      </c>
      <c r="L406">
        <v>178</v>
      </c>
      <c r="M406">
        <v>225</v>
      </c>
      <c r="N406">
        <v>260</v>
      </c>
      <c r="O406">
        <v>314</v>
      </c>
      <c r="P406">
        <v>352</v>
      </c>
      <c r="Q406" s="7">
        <v>397</v>
      </c>
      <c r="R406">
        <v>84</v>
      </c>
      <c r="S406">
        <v>135</v>
      </c>
      <c r="T406">
        <v>176</v>
      </c>
      <c r="U406">
        <v>226</v>
      </c>
      <c r="V406">
        <v>268</v>
      </c>
      <c r="W406">
        <v>305</v>
      </c>
      <c r="X406">
        <v>351</v>
      </c>
      <c r="Y406">
        <v>401</v>
      </c>
      <c r="Z406" s="6">
        <v>86</v>
      </c>
      <c r="AA406">
        <v>128</v>
      </c>
      <c r="AB406">
        <v>176</v>
      </c>
      <c r="AC406">
        <v>216</v>
      </c>
      <c r="AD406">
        <v>267</v>
      </c>
      <c r="AE406">
        <v>303</v>
      </c>
      <c r="AF406">
        <v>350</v>
      </c>
      <c r="AG406" s="7">
        <v>392</v>
      </c>
      <c r="AH406">
        <v>86</v>
      </c>
      <c r="AI406">
        <v>129</v>
      </c>
      <c r="AJ406">
        <v>177</v>
      </c>
      <c r="AK406">
        <v>217</v>
      </c>
      <c r="AL406">
        <v>268</v>
      </c>
      <c r="AM406">
        <v>311</v>
      </c>
      <c r="AN406">
        <v>356</v>
      </c>
      <c r="AO406" s="7">
        <v>395</v>
      </c>
    </row>
    <row r="407" spans="2:41" x14ac:dyDescent="0.3">
      <c r="B407" s="6">
        <v>96</v>
      </c>
      <c r="C407">
        <v>142</v>
      </c>
      <c r="D407">
        <v>188</v>
      </c>
      <c r="E407">
        <v>229</v>
      </c>
      <c r="F407">
        <v>267</v>
      </c>
      <c r="G407">
        <v>320</v>
      </c>
      <c r="H407">
        <v>358</v>
      </c>
      <c r="I407">
        <v>404</v>
      </c>
      <c r="J407" s="6">
        <v>87</v>
      </c>
      <c r="K407">
        <v>137</v>
      </c>
      <c r="L407">
        <v>181</v>
      </c>
      <c r="M407">
        <v>219</v>
      </c>
      <c r="N407">
        <v>268</v>
      </c>
      <c r="O407">
        <v>316</v>
      </c>
      <c r="P407">
        <v>353</v>
      </c>
      <c r="Q407" s="7">
        <v>398</v>
      </c>
      <c r="R407">
        <v>90</v>
      </c>
      <c r="S407">
        <v>131</v>
      </c>
      <c r="T407">
        <v>175</v>
      </c>
      <c r="U407">
        <v>222</v>
      </c>
      <c r="V407">
        <v>264</v>
      </c>
      <c r="W407">
        <v>305</v>
      </c>
      <c r="X407">
        <v>351</v>
      </c>
      <c r="Y407">
        <v>397</v>
      </c>
      <c r="Z407" s="6">
        <v>86</v>
      </c>
      <c r="AA407">
        <v>131</v>
      </c>
      <c r="AB407">
        <v>174</v>
      </c>
      <c r="AC407">
        <v>221</v>
      </c>
      <c r="AD407">
        <v>257</v>
      </c>
      <c r="AE407">
        <v>305</v>
      </c>
      <c r="AF407">
        <v>357</v>
      </c>
      <c r="AG407" s="7">
        <v>392</v>
      </c>
      <c r="AH407">
        <v>86</v>
      </c>
      <c r="AI407">
        <v>131</v>
      </c>
      <c r="AJ407">
        <v>174</v>
      </c>
      <c r="AK407">
        <v>219</v>
      </c>
      <c r="AL407">
        <v>261</v>
      </c>
      <c r="AM407">
        <v>307</v>
      </c>
      <c r="AN407">
        <v>353</v>
      </c>
      <c r="AO407" s="7">
        <v>393</v>
      </c>
    </row>
    <row r="408" spans="2:41" x14ac:dyDescent="0.3">
      <c r="B408" s="6">
        <v>94</v>
      </c>
      <c r="C408">
        <v>141</v>
      </c>
      <c r="D408">
        <v>184</v>
      </c>
      <c r="E408">
        <v>236</v>
      </c>
      <c r="F408">
        <v>273</v>
      </c>
      <c r="G408">
        <v>320</v>
      </c>
      <c r="H408">
        <v>360</v>
      </c>
      <c r="I408">
        <v>405</v>
      </c>
      <c r="J408" s="6">
        <v>89</v>
      </c>
      <c r="K408">
        <v>134</v>
      </c>
      <c r="L408">
        <v>178</v>
      </c>
      <c r="M408">
        <v>219</v>
      </c>
      <c r="N408">
        <v>266</v>
      </c>
      <c r="O408">
        <v>314</v>
      </c>
      <c r="P408">
        <v>341</v>
      </c>
      <c r="Q408" s="7">
        <v>400</v>
      </c>
      <c r="R408">
        <v>92</v>
      </c>
      <c r="S408">
        <v>136</v>
      </c>
      <c r="T408">
        <v>178</v>
      </c>
      <c r="U408">
        <v>223</v>
      </c>
      <c r="V408">
        <v>262</v>
      </c>
      <c r="W408">
        <v>304</v>
      </c>
      <c r="X408">
        <v>353</v>
      </c>
      <c r="Y408">
        <v>405</v>
      </c>
      <c r="Z408" s="6">
        <v>91</v>
      </c>
      <c r="AA408">
        <v>129</v>
      </c>
      <c r="AB408">
        <v>171</v>
      </c>
      <c r="AC408">
        <v>220</v>
      </c>
      <c r="AD408">
        <v>264</v>
      </c>
      <c r="AE408">
        <v>318</v>
      </c>
      <c r="AF408">
        <v>364</v>
      </c>
      <c r="AG408" s="7">
        <v>401</v>
      </c>
      <c r="AH408">
        <v>89</v>
      </c>
      <c r="AI408">
        <v>132</v>
      </c>
      <c r="AJ408">
        <v>173</v>
      </c>
      <c r="AK408">
        <v>218</v>
      </c>
      <c r="AL408">
        <v>265</v>
      </c>
      <c r="AM408">
        <v>309</v>
      </c>
      <c r="AN408">
        <v>343</v>
      </c>
      <c r="AO408" s="7">
        <v>392</v>
      </c>
    </row>
    <row r="409" spans="2:41" x14ac:dyDescent="0.3">
      <c r="B409" s="6">
        <v>98</v>
      </c>
      <c r="C409">
        <v>139</v>
      </c>
      <c r="D409">
        <v>181</v>
      </c>
      <c r="E409">
        <v>234</v>
      </c>
      <c r="F409">
        <v>279</v>
      </c>
      <c r="G409">
        <v>315</v>
      </c>
      <c r="H409">
        <v>354</v>
      </c>
      <c r="I409">
        <v>403</v>
      </c>
      <c r="J409" s="6">
        <v>92</v>
      </c>
      <c r="K409">
        <v>131</v>
      </c>
      <c r="L409">
        <v>174</v>
      </c>
      <c r="M409">
        <v>218</v>
      </c>
      <c r="N409">
        <v>266</v>
      </c>
      <c r="O409">
        <v>312</v>
      </c>
      <c r="P409">
        <v>352</v>
      </c>
      <c r="Q409" s="7">
        <v>403</v>
      </c>
      <c r="R409">
        <v>88</v>
      </c>
      <c r="S409">
        <v>129</v>
      </c>
      <c r="T409">
        <v>180</v>
      </c>
      <c r="U409">
        <v>219</v>
      </c>
      <c r="V409">
        <v>265</v>
      </c>
      <c r="W409">
        <v>314</v>
      </c>
      <c r="X409">
        <v>352</v>
      </c>
      <c r="Y409">
        <v>394</v>
      </c>
      <c r="Z409" s="6">
        <v>85</v>
      </c>
      <c r="AA409">
        <v>137</v>
      </c>
      <c r="AB409">
        <v>173</v>
      </c>
      <c r="AC409">
        <v>218</v>
      </c>
      <c r="AD409">
        <v>260</v>
      </c>
      <c r="AE409">
        <v>312</v>
      </c>
      <c r="AF409">
        <v>357</v>
      </c>
      <c r="AG409" s="7">
        <v>396</v>
      </c>
      <c r="AH409">
        <v>92</v>
      </c>
      <c r="AI409">
        <v>135</v>
      </c>
      <c r="AJ409">
        <v>177</v>
      </c>
      <c r="AK409">
        <v>217</v>
      </c>
      <c r="AL409">
        <v>263</v>
      </c>
      <c r="AM409">
        <v>304</v>
      </c>
      <c r="AN409">
        <v>349</v>
      </c>
      <c r="AO409" s="7">
        <v>388</v>
      </c>
    </row>
    <row r="410" spans="2:41" x14ac:dyDescent="0.3">
      <c r="B410" s="6">
        <v>98</v>
      </c>
      <c r="C410">
        <v>145</v>
      </c>
      <c r="D410">
        <v>184</v>
      </c>
      <c r="E410">
        <v>224</v>
      </c>
      <c r="F410">
        <v>267</v>
      </c>
      <c r="G410">
        <v>308</v>
      </c>
      <c r="H410">
        <v>358</v>
      </c>
      <c r="I410">
        <v>405</v>
      </c>
      <c r="J410" s="6">
        <v>90</v>
      </c>
      <c r="K410">
        <v>138</v>
      </c>
      <c r="L410">
        <v>176</v>
      </c>
      <c r="M410">
        <v>227</v>
      </c>
      <c r="N410">
        <v>260</v>
      </c>
      <c r="O410">
        <v>307</v>
      </c>
      <c r="P410">
        <v>354</v>
      </c>
      <c r="Q410" s="7">
        <v>397</v>
      </c>
      <c r="R410">
        <v>86</v>
      </c>
      <c r="S410">
        <v>130</v>
      </c>
      <c r="T410">
        <v>183</v>
      </c>
      <c r="U410">
        <v>216</v>
      </c>
      <c r="V410">
        <v>265</v>
      </c>
      <c r="W410">
        <v>316</v>
      </c>
      <c r="X410">
        <v>358</v>
      </c>
      <c r="Y410">
        <v>389</v>
      </c>
      <c r="Z410" s="6">
        <v>91</v>
      </c>
      <c r="AA410">
        <v>131</v>
      </c>
      <c r="AB410">
        <v>176</v>
      </c>
      <c r="AC410">
        <v>212</v>
      </c>
      <c r="AD410">
        <v>268</v>
      </c>
      <c r="AE410">
        <v>311</v>
      </c>
      <c r="AF410">
        <v>356</v>
      </c>
      <c r="AG410" s="7">
        <v>390</v>
      </c>
      <c r="AH410">
        <v>89</v>
      </c>
      <c r="AI410">
        <v>136</v>
      </c>
      <c r="AJ410">
        <v>181</v>
      </c>
      <c r="AK410">
        <v>218</v>
      </c>
      <c r="AL410">
        <v>259</v>
      </c>
      <c r="AM410">
        <v>311</v>
      </c>
      <c r="AN410">
        <v>342</v>
      </c>
      <c r="AO410" s="7">
        <v>401</v>
      </c>
    </row>
    <row r="411" spans="2:41" x14ac:dyDescent="0.3">
      <c r="B411" s="6">
        <v>96</v>
      </c>
      <c r="C411">
        <v>143</v>
      </c>
      <c r="D411">
        <v>187</v>
      </c>
      <c r="E411">
        <v>229</v>
      </c>
      <c r="F411">
        <v>269</v>
      </c>
      <c r="G411">
        <v>322</v>
      </c>
      <c r="H411">
        <v>361</v>
      </c>
      <c r="I411">
        <v>394</v>
      </c>
      <c r="J411" s="6">
        <v>92</v>
      </c>
      <c r="K411">
        <v>134</v>
      </c>
      <c r="L411">
        <v>182</v>
      </c>
      <c r="M411">
        <v>221</v>
      </c>
      <c r="N411">
        <v>264</v>
      </c>
      <c r="O411">
        <v>305</v>
      </c>
      <c r="P411">
        <v>346</v>
      </c>
      <c r="Q411" s="7">
        <v>394</v>
      </c>
      <c r="R411">
        <v>88</v>
      </c>
      <c r="S411">
        <v>131</v>
      </c>
      <c r="T411">
        <v>175</v>
      </c>
      <c r="U411">
        <v>220</v>
      </c>
      <c r="V411">
        <v>267</v>
      </c>
      <c r="W411">
        <v>305</v>
      </c>
      <c r="X411">
        <v>357</v>
      </c>
      <c r="Y411">
        <v>393</v>
      </c>
      <c r="Z411" s="6">
        <v>85</v>
      </c>
      <c r="AA411">
        <v>137</v>
      </c>
      <c r="AB411">
        <v>178</v>
      </c>
      <c r="AC411">
        <v>219</v>
      </c>
      <c r="AD411">
        <v>262</v>
      </c>
      <c r="AE411">
        <v>300</v>
      </c>
      <c r="AF411">
        <v>346</v>
      </c>
      <c r="AG411" s="7">
        <v>389</v>
      </c>
      <c r="AH411">
        <v>85</v>
      </c>
      <c r="AI411">
        <v>130</v>
      </c>
      <c r="AJ411">
        <v>175</v>
      </c>
      <c r="AK411">
        <v>226</v>
      </c>
      <c r="AL411">
        <v>263</v>
      </c>
      <c r="AM411">
        <v>310</v>
      </c>
      <c r="AN411">
        <v>353</v>
      </c>
      <c r="AO411" s="7">
        <v>391</v>
      </c>
    </row>
    <row r="412" spans="2:41" x14ac:dyDescent="0.3">
      <c r="B412" s="6">
        <v>94</v>
      </c>
      <c r="C412">
        <v>140</v>
      </c>
      <c r="D412">
        <v>190</v>
      </c>
      <c r="E412">
        <v>226</v>
      </c>
      <c r="F412">
        <v>265</v>
      </c>
      <c r="G412">
        <v>314</v>
      </c>
      <c r="H412">
        <v>365</v>
      </c>
      <c r="I412">
        <v>399</v>
      </c>
      <c r="J412" s="6">
        <v>86</v>
      </c>
      <c r="K412">
        <v>132</v>
      </c>
      <c r="L412">
        <v>187</v>
      </c>
      <c r="M412">
        <v>220</v>
      </c>
      <c r="N412">
        <v>267</v>
      </c>
      <c r="O412">
        <v>314</v>
      </c>
      <c r="P412">
        <v>349</v>
      </c>
      <c r="Q412" s="7">
        <v>393</v>
      </c>
      <c r="R412">
        <v>91</v>
      </c>
      <c r="S412">
        <v>127</v>
      </c>
      <c r="T412">
        <v>177</v>
      </c>
      <c r="U412">
        <v>217</v>
      </c>
      <c r="V412">
        <v>263</v>
      </c>
      <c r="W412">
        <v>305</v>
      </c>
      <c r="X412">
        <v>351</v>
      </c>
      <c r="Y412">
        <v>401</v>
      </c>
      <c r="Z412" s="6">
        <v>90</v>
      </c>
      <c r="AA412">
        <v>127</v>
      </c>
      <c r="AB412">
        <v>172</v>
      </c>
      <c r="AC412">
        <v>217</v>
      </c>
      <c r="AD412">
        <v>268</v>
      </c>
      <c r="AE412">
        <v>309</v>
      </c>
      <c r="AF412">
        <v>356</v>
      </c>
      <c r="AG412" s="7">
        <v>394</v>
      </c>
      <c r="AH412">
        <v>89</v>
      </c>
      <c r="AI412">
        <v>134</v>
      </c>
      <c r="AJ412">
        <v>183</v>
      </c>
      <c r="AK412">
        <v>232</v>
      </c>
      <c r="AL412">
        <v>268</v>
      </c>
      <c r="AM412">
        <v>310</v>
      </c>
      <c r="AN412">
        <v>345</v>
      </c>
      <c r="AO412" s="7">
        <v>391</v>
      </c>
    </row>
    <row r="413" spans="2:41" x14ac:dyDescent="0.3">
      <c r="B413" s="6">
        <v>98</v>
      </c>
      <c r="C413">
        <v>137</v>
      </c>
      <c r="D413">
        <v>183</v>
      </c>
      <c r="E413">
        <v>227</v>
      </c>
      <c r="F413">
        <v>268</v>
      </c>
      <c r="G413">
        <v>308</v>
      </c>
      <c r="H413">
        <v>361</v>
      </c>
      <c r="I413">
        <v>408</v>
      </c>
      <c r="J413" s="6">
        <v>92</v>
      </c>
      <c r="K413">
        <v>130</v>
      </c>
      <c r="L413">
        <v>182</v>
      </c>
      <c r="M413">
        <v>218</v>
      </c>
      <c r="N413">
        <v>266</v>
      </c>
      <c r="O413">
        <v>309</v>
      </c>
      <c r="P413">
        <v>341</v>
      </c>
      <c r="Q413" s="7">
        <v>392</v>
      </c>
      <c r="R413">
        <v>90</v>
      </c>
      <c r="S413">
        <v>130</v>
      </c>
      <c r="T413">
        <v>176</v>
      </c>
      <c r="U413">
        <v>219</v>
      </c>
      <c r="V413">
        <v>264</v>
      </c>
      <c r="W413">
        <v>307</v>
      </c>
      <c r="X413">
        <v>353</v>
      </c>
      <c r="Y413">
        <v>391</v>
      </c>
      <c r="Z413" s="6">
        <v>89</v>
      </c>
      <c r="AA413">
        <v>132</v>
      </c>
      <c r="AB413">
        <v>171</v>
      </c>
      <c r="AC413">
        <v>222</v>
      </c>
      <c r="AD413">
        <v>268</v>
      </c>
      <c r="AE413">
        <v>306</v>
      </c>
      <c r="AF413">
        <v>354</v>
      </c>
      <c r="AG413" s="7">
        <v>395</v>
      </c>
      <c r="AH413">
        <v>85</v>
      </c>
      <c r="AI413">
        <v>128</v>
      </c>
      <c r="AJ413">
        <v>177</v>
      </c>
      <c r="AK413">
        <v>220</v>
      </c>
      <c r="AL413">
        <v>266</v>
      </c>
      <c r="AM413">
        <v>305</v>
      </c>
      <c r="AN413">
        <v>364</v>
      </c>
      <c r="AO413" s="7">
        <v>394</v>
      </c>
    </row>
    <row r="414" spans="2:41" x14ac:dyDescent="0.3">
      <c r="B414" s="6">
        <v>95</v>
      </c>
      <c r="C414">
        <v>145</v>
      </c>
      <c r="D414">
        <v>186</v>
      </c>
      <c r="E414">
        <v>228</v>
      </c>
      <c r="F414">
        <v>277</v>
      </c>
      <c r="G414">
        <v>313</v>
      </c>
      <c r="H414">
        <v>363</v>
      </c>
      <c r="I414">
        <v>407</v>
      </c>
      <c r="J414" s="6">
        <v>85</v>
      </c>
      <c r="K414">
        <v>133</v>
      </c>
      <c r="L414">
        <v>177</v>
      </c>
      <c r="M414">
        <v>229</v>
      </c>
      <c r="N414">
        <v>265</v>
      </c>
      <c r="O414">
        <v>305</v>
      </c>
      <c r="P414">
        <v>356</v>
      </c>
      <c r="Q414" s="7">
        <v>395</v>
      </c>
      <c r="R414">
        <v>92</v>
      </c>
      <c r="S414">
        <v>131</v>
      </c>
      <c r="T414">
        <v>177</v>
      </c>
      <c r="U414">
        <v>219</v>
      </c>
      <c r="V414">
        <v>265</v>
      </c>
      <c r="W414">
        <v>304</v>
      </c>
      <c r="X414">
        <v>358</v>
      </c>
      <c r="Y414">
        <v>396</v>
      </c>
      <c r="Z414" s="6">
        <v>86</v>
      </c>
      <c r="AA414">
        <v>133</v>
      </c>
      <c r="AB414">
        <v>179</v>
      </c>
      <c r="AC414">
        <v>225</v>
      </c>
      <c r="AD414">
        <v>261</v>
      </c>
      <c r="AE414">
        <v>313</v>
      </c>
      <c r="AF414">
        <v>343</v>
      </c>
      <c r="AG414" s="7">
        <v>394</v>
      </c>
      <c r="AH414">
        <v>86</v>
      </c>
      <c r="AI414">
        <v>128</v>
      </c>
      <c r="AJ414">
        <v>174</v>
      </c>
      <c r="AK414">
        <v>218</v>
      </c>
      <c r="AL414">
        <v>264</v>
      </c>
      <c r="AM414">
        <v>309</v>
      </c>
      <c r="AN414">
        <v>338</v>
      </c>
      <c r="AO414" s="7">
        <v>395</v>
      </c>
    </row>
    <row r="415" spans="2:41" x14ac:dyDescent="0.3">
      <c r="B415" s="6">
        <v>98</v>
      </c>
      <c r="C415">
        <v>137</v>
      </c>
      <c r="D415">
        <v>181</v>
      </c>
      <c r="E415">
        <v>226</v>
      </c>
      <c r="F415">
        <v>268</v>
      </c>
      <c r="G415">
        <v>319</v>
      </c>
      <c r="H415">
        <v>362</v>
      </c>
      <c r="I415">
        <v>413</v>
      </c>
      <c r="J415" s="6">
        <v>91</v>
      </c>
      <c r="K415">
        <v>133</v>
      </c>
      <c r="L415">
        <v>173</v>
      </c>
      <c r="M415">
        <v>219</v>
      </c>
      <c r="N415">
        <v>268</v>
      </c>
      <c r="O415">
        <v>305</v>
      </c>
      <c r="P415">
        <v>357</v>
      </c>
      <c r="Q415" s="7">
        <v>392</v>
      </c>
      <c r="R415">
        <v>91</v>
      </c>
      <c r="S415">
        <v>131</v>
      </c>
      <c r="T415">
        <v>177</v>
      </c>
      <c r="U415">
        <v>220</v>
      </c>
      <c r="V415">
        <v>270</v>
      </c>
      <c r="W415">
        <v>303</v>
      </c>
      <c r="X415">
        <v>353</v>
      </c>
      <c r="Y415">
        <v>397</v>
      </c>
      <c r="Z415" s="6">
        <v>90</v>
      </c>
      <c r="AA415">
        <v>132</v>
      </c>
      <c r="AB415">
        <v>176</v>
      </c>
      <c r="AC415">
        <v>221</v>
      </c>
      <c r="AD415">
        <v>276</v>
      </c>
      <c r="AE415">
        <v>304</v>
      </c>
      <c r="AF415">
        <v>353</v>
      </c>
      <c r="AG415" s="7">
        <v>398</v>
      </c>
      <c r="AH415">
        <v>88</v>
      </c>
      <c r="AI415">
        <v>129</v>
      </c>
      <c r="AJ415">
        <v>175</v>
      </c>
      <c r="AK415">
        <v>220</v>
      </c>
      <c r="AL415">
        <v>263</v>
      </c>
      <c r="AM415">
        <v>308</v>
      </c>
      <c r="AN415">
        <v>348</v>
      </c>
      <c r="AO415" s="7">
        <v>401</v>
      </c>
    </row>
    <row r="416" spans="2:41" x14ac:dyDescent="0.3">
      <c r="B416" s="6">
        <v>102</v>
      </c>
      <c r="C416">
        <v>140</v>
      </c>
      <c r="D416">
        <v>180</v>
      </c>
      <c r="E416">
        <v>236</v>
      </c>
      <c r="F416">
        <v>275</v>
      </c>
      <c r="G416">
        <v>330</v>
      </c>
      <c r="H416">
        <v>359</v>
      </c>
      <c r="I416">
        <v>399</v>
      </c>
      <c r="J416" s="6">
        <v>91</v>
      </c>
      <c r="K416">
        <v>133</v>
      </c>
      <c r="L416">
        <v>177</v>
      </c>
      <c r="M416">
        <v>220</v>
      </c>
      <c r="N416">
        <v>269</v>
      </c>
      <c r="O416">
        <v>308</v>
      </c>
      <c r="P416">
        <v>352</v>
      </c>
      <c r="Q416" s="7">
        <v>387</v>
      </c>
      <c r="R416">
        <v>90</v>
      </c>
      <c r="S416">
        <v>132</v>
      </c>
      <c r="T416">
        <v>176</v>
      </c>
      <c r="U416">
        <v>224</v>
      </c>
      <c r="V416">
        <v>270</v>
      </c>
      <c r="W416">
        <v>314</v>
      </c>
      <c r="X416">
        <v>359</v>
      </c>
      <c r="Y416">
        <v>396</v>
      </c>
      <c r="Z416" s="6">
        <v>86</v>
      </c>
      <c r="AA416">
        <v>134</v>
      </c>
      <c r="AB416">
        <v>174</v>
      </c>
      <c r="AC416">
        <v>219</v>
      </c>
      <c r="AD416">
        <v>263</v>
      </c>
      <c r="AE416">
        <v>303</v>
      </c>
      <c r="AF416">
        <v>357</v>
      </c>
      <c r="AG416" s="7">
        <v>397</v>
      </c>
      <c r="AH416">
        <v>89</v>
      </c>
      <c r="AI416">
        <v>134</v>
      </c>
      <c r="AJ416">
        <v>175</v>
      </c>
      <c r="AK416">
        <v>226</v>
      </c>
      <c r="AL416">
        <v>271</v>
      </c>
      <c r="AM416">
        <v>307</v>
      </c>
      <c r="AN416">
        <v>348</v>
      </c>
      <c r="AO416" s="7">
        <v>396</v>
      </c>
    </row>
    <row r="417" spans="2:41" x14ac:dyDescent="0.3">
      <c r="B417" s="6">
        <v>97</v>
      </c>
      <c r="C417">
        <v>141</v>
      </c>
      <c r="D417">
        <v>181</v>
      </c>
      <c r="E417">
        <v>227</v>
      </c>
      <c r="F417">
        <v>275</v>
      </c>
      <c r="G417">
        <v>309</v>
      </c>
      <c r="H417">
        <v>353</v>
      </c>
      <c r="I417">
        <v>411</v>
      </c>
      <c r="J417" s="6">
        <v>91</v>
      </c>
      <c r="K417">
        <v>133</v>
      </c>
      <c r="L417">
        <v>182</v>
      </c>
      <c r="M417">
        <v>221</v>
      </c>
      <c r="N417">
        <v>259</v>
      </c>
      <c r="O417">
        <v>303</v>
      </c>
      <c r="P417">
        <v>361</v>
      </c>
      <c r="Q417" s="7">
        <v>391</v>
      </c>
      <c r="R417">
        <v>85</v>
      </c>
      <c r="S417">
        <v>137</v>
      </c>
      <c r="T417">
        <v>178</v>
      </c>
      <c r="U417">
        <v>219</v>
      </c>
      <c r="V417">
        <v>268</v>
      </c>
      <c r="W417">
        <v>308</v>
      </c>
      <c r="X417">
        <v>350</v>
      </c>
      <c r="Y417">
        <v>396</v>
      </c>
      <c r="Z417" s="6">
        <v>89</v>
      </c>
      <c r="AA417">
        <v>133</v>
      </c>
      <c r="AB417">
        <v>174</v>
      </c>
      <c r="AC417">
        <v>223</v>
      </c>
      <c r="AD417">
        <v>262</v>
      </c>
      <c r="AE417">
        <v>301</v>
      </c>
      <c r="AF417">
        <v>354</v>
      </c>
      <c r="AG417" s="7">
        <v>396</v>
      </c>
      <c r="AH417">
        <v>87</v>
      </c>
      <c r="AI417">
        <v>129</v>
      </c>
      <c r="AJ417">
        <v>184</v>
      </c>
      <c r="AK417">
        <v>210</v>
      </c>
      <c r="AL417">
        <v>265</v>
      </c>
      <c r="AM417">
        <v>309</v>
      </c>
      <c r="AN417">
        <v>363</v>
      </c>
      <c r="AO417" s="7">
        <v>399</v>
      </c>
    </row>
    <row r="418" spans="2:41" x14ac:dyDescent="0.3">
      <c r="B418" s="6">
        <v>94</v>
      </c>
      <c r="C418">
        <v>140</v>
      </c>
      <c r="D418">
        <v>182</v>
      </c>
      <c r="E418">
        <v>228</v>
      </c>
      <c r="F418">
        <v>272</v>
      </c>
      <c r="G418">
        <v>317</v>
      </c>
      <c r="H418">
        <v>357</v>
      </c>
      <c r="I418">
        <v>403</v>
      </c>
      <c r="J418" s="6">
        <v>88</v>
      </c>
      <c r="K418">
        <v>137</v>
      </c>
      <c r="L418">
        <v>172</v>
      </c>
      <c r="M418">
        <v>215</v>
      </c>
      <c r="N418">
        <v>261</v>
      </c>
      <c r="O418">
        <v>306</v>
      </c>
      <c r="P418">
        <v>351</v>
      </c>
      <c r="Q418" s="7">
        <v>385</v>
      </c>
      <c r="R418">
        <v>89</v>
      </c>
      <c r="S418">
        <v>131</v>
      </c>
      <c r="T418">
        <v>173</v>
      </c>
      <c r="U418">
        <v>224</v>
      </c>
      <c r="V418">
        <v>264</v>
      </c>
      <c r="W418">
        <v>303</v>
      </c>
      <c r="X418">
        <v>367</v>
      </c>
      <c r="Y418">
        <v>396</v>
      </c>
      <c r="Z418" s="6">
        <v>87</v>
      </c>
      <c r="AA418">
        <v>140</v>
      </c>
      <c r="AB418">
        <v>172</v>
      </c>
      <c r="AC418">
        <v>218</v>
      </c>
      <c r="AD418">
        <v>264</v>
      </c>
      <c r="AE418">
        <v>308</v>
      </c>
      <c r="AF418">
        <v>352</v>
      </c>
      <c r="AG418" s="7">
        <v>402</v>
      </c>
      <c r="AH418">
        <v>86</v>
      </c>
      <c r="AI418">
        <v>133</v>
      </c>
      <c r="AJ418">
        <v>171</v>
      </c>
      <c r="AK418">
        <v>221</v>
      </c>
      <c r="AL418">
        <v>263</v>
      </c>
      <c r="AM418">
        <v>310</v>
      </c>
      <c r="AN418">
        <v>344</v>
      </c>
      <c r="AO418" s="7">
        <v>401</v>
      </c>
    </row>
    <row r="419" spans="2:41" x14ac:dyDescent="0.3">
      <c r="B419" s="6">
        <v>99</v>
      </c>
      <c r="C419">
        <v>145</v>
      </c>
      <c r="D419">
        <v>186</v>
      </c>
      <c r="E419">
        <v>230</v>
      </c>
      <c r="F419">
        <v>268</v>
      </c>
      <c r="G419">
        <v>319</v>
      </c>
      <c r="H419">
        <v>360</v>
      </c>
      <c r="I419">
        <v>405</v>
      </c>
      <c r="J419" s="6">
        <v>88</v>
      </c>
      <c r="K419">
        <v>132</v>
      </c>
      <c r="L419">
        <v>178</v>
      </c>
      <c r="M419">
        <v>223</v>
      </c>
      <c r="N419">
        <v>269</v>
      </c>
      <c r="O419">
        <v>311</v>
      </c>
      <c r="P419">
        <v>354</v>
      </c>
      <c r="Q419" s="7">
        <v>396</v>
      </c>
      <c r="R419">
        <v>92</v>
      </c>
      <c r="S419">
        <v>132</v>
      </c>
      <c r="T419">
        <v>178</v>
      </c>
      <c r="U419">
        <v>220</v>
      </c>
      <c r="V419">
        <v>268</v>
      </c>
      <c r="W419">
        <v>307</v>
      </c>
      <c r="X419">
        <v>346</v>
      </c>
      <c r="Y419">
        <v>408</v>
      </c>
      <c r="Z419" s="6">
        <v>93</v>
      </c>
      <c r="AA419">
        <v>123</v>
      </c>
      <c r="AB419">
        <v>173</v>
      </c>
      <c r="AC419">
        <v>222</v>
      </c>
      <c r="AD419">
        <v>262</v>
      </c>
      <c r="AE419">
        <v>312</v>
      </c>
      <c r="AF419">
        <v>348</v>
      </c>
      <c r="AG419" s="7">
        <v>391</v>
      </c>
      <c r="AH419">
        <v>87</v>
      </c>
      <c r="AI419">
        <v>133</v>
      </c>
      <c r="AJ419">
        <v>180</v>
      </c>
      <c r="AK419">
        <v>218</v>
      </c>
      <c r="AL419">
        <v>266</v>
      </c>
      <c r="AM419">
        <v>308</v>
      </c>
      <c r="AN419">
        <v>354</v>
      </c>
      <c r="AO419" s="7">
        <v>405</v>
      </c>
    </row>
    <row r="420" spans="2:41" x14ac:dyDescent="0.3">
      <c r="B420" s="6">
        <v>101</v>
      </c>
      <c r="C420">
        <v>140</v>
      </c>
      <c r="D420">
        <v>183</v>
      </c>
      <c r="E420">
        <v>225</v>
      </c>
      <c r="F420">
        <v>272</v>
      </c>
      <c r="G420">
        <v>315</v>
      </c>
      <c r="H420">
        <v>357</v>
      </c>
      <c r="I420">
        <v>397</v>
      </c>
      <c r="J420" s="6">
        <v>90</v>
      </c>
      <c r="K420">
        <v>135</v>
      </c>
      <c r="L420">
        <v>179</v>
      </c>
      <c r="M420">
        <v>218</v>
      </c>
      <c r="N420">
        <v>260</v>
      </c>
      <c r="O420">
        <v>314</v>
      </c>
      <c r="P420">
        <v>353</v>
      </c>
      <c r="Q420" s="7">
        <v>399</v>
      </c>
      <c r="R420">
        <v>92</v>
      </c>
      <c r="S420">
        <v>128</v>
      </c>
      <c r="T420">
        <v>171</v>
      </c>
      <c r="U420">
        <v>223</v>
      </c>
      <c r="V420">
        <v>267</v>
      </c>
      <c r="W420">
        <v>309</v>
      </c>
      <c r="X420">
        <v>348</v>
      </c>
      <c r="Y420">
        <v>389</v>
      </c>
      <c r="Z420" s="6">
        <v>87</v>
      </c>
      <c r="AA420">
        <v>127</v>
      </c>
      <c r="AB420">
        <v>179</v>
      </c>
      <c r="AC420">
        <v>213</v>
      </c>
      <c r="AD420">
        <v>259</v>
      </c>
      <c r="AE420">
        <v>305</v>
      </c>
      <c r="AF420">
        <v>349</v>
      </c>
      <c r="AG420" s="7">
        <v>399</v>
      </c>
      <c r="AH420">
        <v>89</v>
      </c>
      <c r="AI420">
        <v>136</v>
      </c>
      <c r="AJ420">
        <v>175</v>
      </c>
      <c r="AK420">
        <v>218</v>
      </c>
      <c r="AL420">
        <v>265</v>
      </c>
      <c r="AM420">
        <v>304</v>
      </c>
      <c r="AN420">
        <v>347</v>
      </c>
      <c r="AO420" s="7">
        <v>387</v>
      </c>
    </row>
    <row r="421" spans="2:41" x14ac:dyDescent="0.3">
      <c r="B421" s="6">
        <v>95</v>
      </c>
      <c r="C421">
        <v>139</v>
      </c>
      <c r="D421">
        <v>187</v>
      </c>
      <c r="E421">
        <v>235</v>
      </c>
      <c r="F421">
        <v>273</v>
      </c>
      <c r="G421">
        <v>311</v>
      </c>
      <c r="H421">
        <v>350</v>
      </c>
      <c r="I421">
        <v>404</v>
      </c>
      <c r="J421" s="6">
        <v>90</v>
      </c>
      <c r="K421">
        <v>130</v>
      </c>
      <c r="L421">
        <v>184</v>
      </c>
      <c r="M421">
        <v>222</v>
      </c>
      <c r="N421">
        <v>268</v>
      </c>
      <c r="O421">
        <v>298</v>
      </c>
      <c r="P421">
        <v>349</v>
      </c>
      <c r="Q421" s="7">
        <v>399</v>
      </c>
      <c r="R421">
        <v>91</v>
      </c>
      <c r="S421">
        <v>131</v>
      </c>
      <c r="T421">
        <v>175</v>
      </c>
      <c r="U421">
        <v>223</v>
      </c>
      <c r="V421">
        <v>264</v>
      </c>
      <c r="W421">
        <v>308</v>
      </c>
      <c r="X421">
        <v>351</v>
      </c>
      <c r="Y421">
        <v>398</v>
      </c>
      <c r="Z421" s="6">
        <v>88</v>
      </c>
      <c r="AA421">
        <v>132</v>
      </c>
      <c r="AB421">
        <v>176</v>
      </c>
      <c r="AC421">
        <v>227</v>
      </c>
      <c r="AD421">
        <v>266</v>
      </c>
      <c r="AE421">
        <v>304</v>
      </c>
      <c r="AF421">
        <v>349</v>
      </c>
      <c r="AG421" s="7">
        <v>393</v>
      </c>
      <c r="AH421">
        <v>88</v>
      </c>
      <c r="AI421">
        <v>131</v>
      </c>
      <c r="AJ421">
        <v>179</v>
      </c>
      <c r="AK421">
        <v>215</v>
      </c>
      <c r="AL421">
        <v>263</v>
      </c>
      <c r="AM421">
        <v>304</v>
      </c>
      <c r="AN421">
        <v>355</v>
      </c>
      <c r="AO421" s="7">
        <v>400</v>
      </c>
    </row>
    <row r="422" spans="2:41" x14ac:dyDescent="0.3">
      <c r="B422" s="6">
        <v>100</v>
      </c>
      <c r="C422">
        <v>136</v>
      </c>
      <c r="D422">
        <v>179</v>
      </c>
      <c r="E422">
        <v>233</v>
      </c>
      <c r="F422">
        <v>273</v>
      </c>
      <c r="G422">
        <v>315</v>
      </c>
      <c r="H422">
        <v>361</v>
      </c>
      <c r="I422">
        <v>405</v>
      </c>
      <c r="J422" s="6">
        <v>88</v>
      </c>
      <c r="K422">
        <v>131</v>
      </c>
      <c r="L422">
        <v>182</v>
      </c>
      <c r="M422">
        <v>225</v>
      </c>
      <c r="N422">
        <v>267</v>
      </c>
      <c r="O422">
        <v>309</v>
      </c>
      <c r="P422">
        <v>358</v>
      </c>
      <c r="Q422" s="7">
        <v>391</v>
      </c>
      <c r="R422">
        <v>86</v>
      </c>
      <c r="S422">
        <v>133</v>
      </c>
      <c r="T422">
        <v>171</v>
      </c>
      <c r="U422">
        <v>225</v>
      </c>
      <c r="V422">
        <v>258</v>
      </c>
      <c r="W422">
        <v>312</v>
      </c>
      <c r="X422">
        <v>358</v>
      </c>
      <c r="Y422">
        <v>393</v>
      </c>
      <c r="Z422" s="6">
        <v>86</v>
      </c>
      <c r="AA422">
        <v>134</v>
      </c>
      <c r="AB422">
        <v>172</v>
      </c>
      <c r="AC422">
        <v>225</v>
      </c>
      <c r="AD422">
        <v>261</v>
      </c>
      <c r="AE422">
        <v>302</v>
      </c>
      <c r="AF422">
        <v>359</v>
      </c>
      <c r="AG422" s="7">
        <v>400</v>
      </c>
      <c r="AH422">
        <v>90</v>
      </c>
      <c r="AI422">
        <v>135</v>
      </c>
      <c r="AJ422">
        <v>175</v>
      </c>
      <c r="AK422">
        <v>219</v>
      </c>
      <c r="AL422">
        <v>267</v>
      </c>
      <c r="AM422">
        <v>303</v>
      </c>
      <c r="AN422">
        <v>350</v>
      </c>
      <c r="AO422" s="7">
        <v>399</v>
      </c>
    </row>
    <row r="423" spans="2:41" x14ac:dyDescent="0.3">
      <c r="B423" s="6">
        <v>101</v>
      </c>
      <c r="C423">
        <v>140</v>
      </c>
      <c r="D423">
        <v>183</v>
      </c>
      <c r="E423">
        <v>231</v>
      </c>
      <c r="F423">
        <v>272</v>
      </c>
      <c r="G423">
        <v>319</v>
      </c>
      <c r="H423">
        <v>366</v>
      </c>
      <c r="I423">
        <v>403</v>
      </c>
      <c r="J423" s="6">
        <v>92</v>
      </c>
      <c r="K423">
        <v>138</v>
      </c>
      <c r="L423">
        <v>177</v>
      </c>
      <c r="M423">
        <v>218</v>
      </c>
      <c r="N423">
        <v>268</v>
      </c>
      <c r="O423">
        <v>309</v>
      </c>
      <c r="P423">
        <v>348</v>
      </c>
      <c r="Q423" s="7">
        <v>396</v>
      </c>
      <c r="R423">
        <v>86</v>
      </c>
      <c r="S423">
        <v>133</v>
      </c>
      <c r="T423">
        <v>179</v>
      </c>
      <c r="U423">
        <v>218</v>
      </c>
      <c r="V423">
        <v>264</v>
      </c>
      <c r="W423">
        <v>308</v>
      </c>
      <c r="X423">
        <v>345</v>
      </c>
      <c r="Y423">
        <v>391</v>
      </c>
      <c r="Z423" s="6">
        <v>90</v>
      </c>
      <c r="AA423">
        <v>131</v>
      </c>
      <c r="AB423">
        <v>177</v>
      </c>
      <c r="AC423">
        <v>227</v>
      </c>
      <c r="AD423">
        <v>261</v>
      </c>
      <c r="AE423">
        <v>311</v>
      </c>
      <c r="AF423">
        <v>351</v>
      </c>
      <c r="AG423" s="7">
        <v>402</v>
      </c>
      <c r="AH423">
        <v>91</v>
      </c>
      <c r="AI423">
        <v>133</v>
      </c>
      <c r="AJ423">
        <v>182</v>
      </c>
      <c r="AK423">
        <v>220</v>
      </c>
      <c r="AL423">
        <v>267</v>
      </c>
      <c r="AM423">
        <v>303</v>
      </c>
      <c r="AN423">
        <v>339</v>
      </c>
      <c r="AO423" s="7">
        <v>393</v>
      </c>
    </row>
    <row r="424" spans="2:41" x14ac:dyDescent="0.3">
      <c r="B424" s="6">
        <v>97</v>
      </c>
      <c r="C424">
        <v>144</v>
      </c>
      <c r="D424">
        <v>191</v>
      </c>
      <c r="E424">
        <v>227</v>
      </c>
      <c r="F424">
        <v>276</v>
      </c>
      <c r="G424">
        <v>323</v>
      </c>
      <c r="H424">
        <v>353</v>
      </c>
      <c r="I424">
        <v>407</v>
      </c>
      <c r="J424" s="6">
        <v>90</v>
      </c>
      <c r="K424">
        <v>135</v>
      </c>
      <c r="L424">
        <v>176</v>
      </c>
      <c r="M424">
        <v>220</v>
      </c>
      <c r="N424">
        <v>265</v>
      </c>
      <c r="O424">
        <v>311</v>
      </c>
      <c r="P424">
        <v>352</v>
      </c>
      <c r="Q424" s="7">
        <v>396</v>
      </c>
      <c r="R424">
        <v>94</v>
      </c>
      <c r="S424">
        <v>133</v>
      </c>
      <c r="T424">
        <v>177</v>
      </c>
      <c r="U424">
        <v>216</v>
      </c>
      <c r="V424">
        <v>260</v>
      </c>
      <c r="W424">
        <v>312</v>
      </c>
      <c r="X424">
        <v>356</v>
      </c>
      <c r="Y424">
        <v>388</v>
      </c>
      <c r="Z424" s="6">
        <v>91</v>
      </c>
      <c r="AA424">
        <v>132</v>
      </c>
      <c r="AB424">
        <v>172</v>
      </c>
      <c r="AC424">
        <v>223</v>
      </c>
      <c r="AD424">
        <v>260</v>
      </c>
      <c r="AE424">
        <v>307</v>
      </c>
      <c r="AF424">
        <v>347</v>
      </c>
      <c r="AG424" s="7">
        <v>398</v>
      </c>
      <c r="AH424">
        <v>85</v>
      </c>
      <c r="AI424">
        <v>136</v>
      </c>
      <c r="AJ424">
        <v>172</v>
      </c>
      <c r="AK424">
        <v>216</v>
      </c>
      <c r="AL424">
        <v>263</v>
      </c>
      <c r="AM424">
        <v>304</v>
      </c>
      <c r="AN424">
        <v>350</v>
      </c>
      <c r="AO424" s="7">
        <v>392</v>
      </c>
    </row>
    <row r="425" spans="2:41" x14ac:dyDescent="0.3">
      <c r="B425" s="6">
        <v>97</v>
      </c>
      <c r="C425">
        <v>142</v>
      </c>
      <c r="D425">
        <v>182</v>
      </c>
      <c r="E425">
        <v>227</v>
      </c>
      <c r="F425">
        <v>276</v>
      </c>
      <c r="G425">
        <v>320</v>
      </c>
      <c r="H425">
        <v>360</v>
      </c>
      <c r="I425">
        <v>409</v>
      </c>
      <c r="J425" s="6">
        <v>88</v>
      </c>
      <c r="K425">
        <v>131</v>
      </c>
      <c r="L425">
        <v>181</v>
      </c>
      <c r="M425">
        <v>224</v>
      </c>
      <c r="N425">
        <v>260</v>
      </c>
      <c r="O425">
        <v>303</v>
      </c>
      <c r="P425">
        <v>353</v>
      </c>
      <c r="Q425" s="7">
        <v>402</v>
      </c>
      <c r="R425">
        <v>89</v>
      </c>
      <c r="S425">
        <v>132</v>
      </c>
      <c r="T425">
        <v>180</v>
      </c>
      <c r="U425">
        <v>217</v>
      </c>
      <c r="V425">
        <v>263</v>
      </c>
      <c r="W425">
        <v>301</v>
      </c>
      <c r="X425">
        <v>352</v>
      </c>
      <c r="Y425">
        <v>391</v>
      </c>
      <c r="Z425" s="6">
        <v>93</v>
      </c>
      <c r="AA425">
        <v>132</v>
      </c>
      <c r="AB425">
        <v>180</v>
      </c>
      <c r="AC425">
        <v>225</v>
      </c>
      <c r="AD425">
        <v>257</v>
      </c>
      <c r="AE425">
        <v>311</v>
      </c>
      <c r="AF425">
        <v>350</v>
      </c>
      <c r="AG425" s="7">
        <v>390</v>
      </c>
      <c r="AH425">
        <v>92</v>
      </c>
      <c r="AI425">
        <v>132</v>
      </c>
      <c r="AJ425">
        <v>176</v>
      </c>
      <c r="AK425">
        <v>214</v>
      </c>
      <c r="AL425">
        <v>260</v>
      </c>
      <c r="AM425">
        <v>309</v>
      </c>
      <c r="AN425">
        <v>345</v>
      </c>
      <c r="AO425" s="7">
        <v>386</v>
      </c>
    </row>
    <row r="426" spans="2:41" x14ac:dyDescent="0.3">
      <c r="B426" s="6">
        <v>98</v>
      </c>
      <c r="C426">
        <v>142</v>
      </c>
      <c r="D426">
        <v>182</v>
      </c>
      <c r="E426">
        <v>223</v>
      </c>
      <c r="F426">
        <v>269</v>
      </c>
      <c r="G426">
        <v>323</v>
      </c>
      <c r="H426">
        <v>363</v>
      </c>
      <c r="I426">
        <v>409</v>
      </c>
      <c r="J426" s="6">
        <v>89</v>
      </c>
      <c r="K426">
        <v>136</v>
      </c>
      <c r="L426">
        <v>175</v>
      </c>
      <c r="M426">
        <v>224</v>
      </c>
      <c r="N426">
        <v>264</v>
      </c>
      <c r="O426">
        <v>302</v>
      </c>
      <c r="P426">
        <v>345</v>
      </c>
      <c r="Q426" s="7">
        <v>390</v>
      </c>
      <c r="R426">
        <v>94</v>
      </c>
      <c r="S426">
        <v>134</v>
      </c>
      <c r="T426">
        <v>180</v>
      </c>
      <c r="U426">
        <v>222</v>
      </c>
      <c r="V426">
        <v>256</v>
      </c>
      <c r="W426">
        <v>305</v>
      </c>
      <c r="X426">
        <v>345</v>
      </c>
      <c r="Y426">
        <v>381</v>
      </c>
      <c r="Z426" s="6">
        <v>89</v>
      </c>
      <c r="AA426">
        <v>127</v>
      </c>
      <c r="AB426">
        <v>172</v>
      </c>
      <c r="AC426">
        <v>212</v>
      </c>
      <c r="AD426">
        <v>262</v>
      </c>
      <c r="AE426">
        <v>305</v>
      </c>
      <c r="AF426">
        <v>352</v>
      </c>
      <c r="AG426" s="7">
        <v>397</v>
      </c>
      <c r="AH426">
        <v>89</v>
      </c>
      <c r="AI426">
        <v>128</v>
      </c>
      <c r="AJ426">
        <v>180</v>
      </c>
      <c r="AK426">
        <v>218</v>
      </c>
      <c r="AL426">
        <v>269</v>
      </c>
      <c r="AM426">
        <v>309</v>
      </c>
      <c r="AN426">
        <v>345</v>
      </c>
      <c r="AO426" s="7">
        <v>391</v>
      </c>
    </row>
    <row r="427" spans="2:41" x14ac:dyDescent="0.3">
      <c r="B427" s="6">
        <v>92</v>
      </c>
      <c r="C427">
        <v>145</v>
      </c>
      <c r="D427">
        <v>187</v>
      </c>
      <c r="E427">
        <v>218</v>
      </c>
      <c r="F427">
        <v>274</v>
      </c>
      <c r="G427">
        <v>310</v>
      </c>
      <c r="H427">
        <v>361</v>
      </c>
      <c r="I427">
        <v>406</v>
      </c>
      <c r="J427" s="6">
        <v>90</v>
      </c>
      <c r="K427">
        <v>134</v>
      </c>
      <c r="L427">
        <v>182</v>
      </c>
      <c r="M427">
        <v>223</v>
      </c>
      <c r="N427">
        <v>259</v>
      </c>
      <c r="O427">
        <v>317</v>
      </c>
      <c r="P427">
        <v>357</v>
      </c>
      <c r="Q427" s="7">
        <v>396</v>
      </c>
      <c r="R427">
        <v>86</v>
      </c>
      <c r="S427">
        <v>130</v>
      </c>
      <c r="T427">
        <v>178</v>
      </c>
      <c r="U427">
        <v>220</v>
      </c>
      <c r="V427">
        <v>272</v>
      </c>
      <c r="W427">
        <v>304</v>
      </c>
      <c r="X427">
        <v>350</v>
      </c>
      <c r="Y427">
        <v>392</v>
      </c>
      <c r="Z427" s="6">
        <v>88</v>
      </c>
      <c r="AA427">
        <v>131</v>
      </c>
      <c r="AB427">
        <v>172</v>
      </c>
      <c r="AC427">
        <v>216</v>
      </c>
      <c r="AD427">
        <v>270</v>
      </c>
      <c r="AE427">
        <v>311</v>
      </c>
      <c r="AF427">
        <v>352</v>
      </c>
      <c r="AG427" s="7">
        <v>406</v>
      </c>
      <c r="AH427">
        <v>92</v>
      </c>
      <c r="AI427">
        <v>133</v>
      </c>
      <c r="AJ427">
        <v>181</v>
      </c>
      <c r="AK427">
        <v>219</v>
      </c>
      <c r="AL427">
        <v>262</v>
      </c>
      <c r="AM427">
        <v>312</v>
      </c>
      <c r="AN427">
        <v>351</v>
      </c>
      <c r="AO427" s="7">
        <v>395</v>
      </c>
    </row>
    <row r="428" spans="2:41" x14ac:dyDescent="0.3">
      <c r="B428" s="6">
        <v>98</v>
      </c>
      <c r="C428">
        <v>138</v>
      </c>
      <c r="D428">
        <v>194</v>
      </c>
      <c r="E428">
        <v>229</v>
      </c>
      <c r="F428">
        <v>270</v>
      </c>
      <c r="G428">
        <v>326</v>
      </c>
      <c r="H428">
        <v>355</v>
      </c>
      <c r="I428">
        <v>396</v>
      </c>
      <c r="J428" s="6">
        <v>90</v>
      </c>
      <c r="K428">
        <v>131</v>
      </c>
      <c r="L428">
        <v>178</v>
      </c>
      <c r="M428">
        <v>222</v>
      </c>
      <c r="N428">
        <v>260</v>
      </c>
      <c r="O428">
        <v>311</v>
      </c>
      <c r="P428">
        <v>352</v>
      </c>
      <c r="Q428" s="7">
        <v>391</v>
      </c>
      <c r="R428">
        <v>88</v>
      </c>
      <c r="S428">
        <v>124</v>
      </c>
      <c r="T428">
        <v>176</v>
      </c>
      <c r="U428">
        <v>219</v>
      </c>
      <c r="V428">
        <v>261</v>
      </c>
      <c r="W428">
        <v>313</v>
      </c>
      <c r="X428">
        <v>347</v>
      </c>
      <c r="Y428">
        <v>393</v>
      </c>
      <c r="Z428" s="6">
        <v>89</v>
      </c>
      <c r="AA428">
        <v>135</v>
      </c>
      <c r="AB428">
        <v>182</v>
      </c>
      <c r="AC428">
        <v>217</v>
      </c>
      <c r="AD428">
        <v>260</v>
      </c>
      <c r="AE428">
        <v>307</v>
      </c>
      <c r="AF428">
        <v>350</v>
      </c>
      <c r="AG428" s="7">
        <v>402</v>
      </c>
      <c r="AH428">
        <v>85</v>
      </c>
      <c r="AI428">
        <v>130</v>
      </c>
      <c r="AJ428">
        <v>176</v>
      </c>
      <c r="AK428">
        <v>224</v>
      </c>
      <c r="AL428">
        <v>261</v>
      </c>
      <c r="AM428">
        <v>312</v>
      </c>
      <c r="AN428">
        <v>345</v>
      </c>
      <c r="AO428" s="7">
        <v>395</v>
      </c>
    </row>
    <row r="429" spans="2:41" x14ac:dyDescent="0.3">
      <c r="B429" s="6">
        <v>100</v>
      </c>
      <c r="C429">
        <v>142</v>
      </c>
      <c r="D429">
        <v>187</v>
      </c>
      <c r="E429">
        <v>222</v>
      </c>
      <c r="F429">
        <v>282</v>
      </c>
      <c r="G429">
        <v>315</v>
      </c>
      <c r="H429">
        <v>360</v>
      </c>
      <c r="I429">
        <v>402</v>
      </c>
      <c r="J429" s="6">
        <v>87</v>
      </c>
      <c r="K429">
        <v>130</v>
      </c>
      <c r="L429">
        <v>176</v>
      </c>
      <c r="M429">
        <v>218</v>
      </c>
      <c r="N429">
        <v>266</v>
      </c>
      <c r="O429">
        <v>305</v>
      </c>
      <c r="P429">
        <v>344</v>
      </c>
      <c r="Q429" s="7">
        <v>390</v>
      </c>
      <c r="R429">
        <v>88</v>
      </c>
      <c r="S429">
        <v>131</v>
      </c>
      <c r="T429">
        <v>181</v>
      </c>
      <c r="U429">
        <v>225</v>
      </c>
      <c r="V429">
        <v>261</v>
      </c>
      <c r="W429">
        <v>313</v>
      </c>
      <c r="X429">
        <v>349</v>
      </c>
      <c r="Y429">
        <v>394</v>
      </c>
      <c r="Z429" s="6">
        <v>89</v>
      </c>
      <c r="AA429">
        <v>134</v>
      </c>
      <c r="AB429">
        <v>172</v>
      </c>
      <c r="AC429">
        <v>222</v>
      </c>
      <c r="AD429">
        <v>261</v>
      </c>
      <c r="AE429">
        <v>306</v>
      </c>
      <c r="AF429">
        <v>362</v>
      </c>
      <c r="AG429" s="7">
        <v>404</v>
      </c>
      <c r="AH429">
        <v>86</v>
      </c>
      <c r="AI429">
        <v>132</v>
      </c>
      <c r="AJ429">
        <v>178</v>
      </c>
      <c r="AK429">
        <v>219</v>
      </c>
      <c r="AL429">
        <v>262</v>
      </c>
      <c r="AM429">
        <v>306</v>
      </c>
      <c r="AN429">
        <v>361</v>
      </c>
      <c r="AO429" s="7">
        <v>399</v>
      </c>
    </row>
    <row r="430" spans="2:41" x14ac:dyDescent="0.3">
      <c r="B430" s="6">
        <v>98</v>
      </c>
      <c r="C430">
        <v>142</v>
      </c>
      <c r="D430">
        <v>183</v>
      </c>
      <c r="E430">
        <v>226</v>
      </c>
      <c r="F430">
        <v>272</v>
      </c>
      <c r="G430">
        <v>316</v>
      </c>
      <c r="H430">
        <v>353</v>
      </c>
      <c r="I430">
        <v>411</v>
      </c>
      <c r="J430" s="6">
        <v>89</v>
      </c>
      <c r="K430">
        <v>128</v>
      </c>
      <c r="L430">
        <v>173</v>
      </c>
      <c r="M430">
        <v>225</v>
      </c>
      <c r="N430">
        <v>267</v>
      </c>
      <c r="O430">
        <v>306</v>
      </c>
      <c r="P430">
        <v>356</v>
      </c>
      <c r="Q430" s="7">
        <v>398</v>
      </c>
      <c r="R430">
        <v>88</v>
      </c>
      <c r="S430">
        <v>136</v>
      </c>
      <c r="T430">
        <v>176</v>
      </c>
      <c r="U430">
        <v>226</v>
      </c>
      <c r="V430">
        <v>263</v>
      </c>
      <c r="W430">
        <v>307</v>
      </c>
      <c r="X430">
        <v>353</v>
      </c>
      <c r="Y430">
        <v>397</v>
      </c>
      <c r="Z430" s="6">
        <v>89</v>
      </c>
      <c r="AA430">
        <v>134</v>
      </c>
      <c r="AB430">
        <v>172</v>
      </c>
      <c r="AC430">
        <v>218</v>
      </c>
      <c r="AD430">
        <v>261</v>
      </c>
      <c r="AE430">
        <v>306</v>
      </c>
      <c r="AF430">
        <v>355</v>
      </c>
      <c r="AG430" s="7">
        <v>404</v>
      </c>
      <c r="AH430">
        <v>90</v>
      </c>
      <c r="AI430">
        <v>130</v>
      </c>
      <c r="AJ430">
        <v>180</v>
      </c>
      <c r="AK430">
        <v>222</v>
      </c>
      <c r="AL430">
        <v>266</v>
      </c>
      <c r="AM430">
        <v>307</v>
      </c>
      <c r="AN430">
        <v>350</v>
      </c>
      <c r="AO430" s="7">
        <v>392</v>
      </c>
    </row>
    <row r="431" spans="2:41" x14ac:dyDescent="0.3">
      <c r="B431" s="6">
        <v>97</v>
      </c>
      <c r="C431">
        <v>144</v>
      </c>
      <c r="D431">
        <v>187</v>
      </c>
      <c r="E431">
        <v>235</v>
      </c>
      <c r="F431">
        <v>272</v>
      </c>
      <c r="G431">
        <v>317</v>
      </c>
      <c r="H431">
        <v>353</v>
      </c>
      <c r="I431">
        <v>411</v>
      </c>
      <c r="J431" s="6">
        <v>92</v>
      </c>
      <c r="K431">
        <v>137</v>
      </c>
      <c r="L431">
        <v>177</v>
      </c>
      <c r="M431">
        <v>219</v>
      </c>
      <c r="N431">
        <v>264</v>
      </c>
      <c r="O431">
        <v>306</v>
      </c>
      <c r="P431">
        <v>350</v>
      </c>
      <c r="Q431" s="7">
        <v>397</v>
      </c>
      <c r="R431">
        <v>87</v>
      </c>
      <c r="S431">
        <v>129</v>
      </c>
      <c r="T431">
        <v>177</v>
      </c>
      <c r="U431">
        <v>220</v>
      </c>
      <c r="V431">
        <v>268</v>
      </c>
      <c r="W431">
        <v>303</v>
      </c>
      <c r="X431">
        <v>360</v>
      </c>
      <c r="Y431">
        <v>394</v>
      </c>
      <c r="Z431" s="6">
        <v>88</v>
      </c>
      <c r="AA431">
        <v>134</v>
      </c>
      <c r="AB431">
        <v>169</v>
      </c>
      <c r="AC431">
        <v>215</v>
      </c>
      <c r="AD431">
        <v>262</v>
      </c>
      <c r="AE431">
        <v>307</v>
      </c>
      <c r="AF431">
        <v>353</v>
      </c>
      <c r="AG431" s="7">
        <v>404</v>
      </c>
      <c r="AH431">
        <v>87</v>
      </c>
      <c r="AI431">
        <v>130</v>
      </c>
      <c r="AJ431">
        <v>178</v>
      </c>
      <c r="AK431">
        <v>221</v>
      </c>
      <c r="AL431">
        <v>261</v>
      </c>
      <c r="AM431">
        <v>306</v>
      </c>
      <c r="AN431">
        <v>355</v>
      </c>
      <c r="AO431" s="7">
        <v>390</v>
      </c>
    </row>
    <row r="432" spans="2:41" x14ac:dyDescent="0.3">
      <c r="B432" s="6">
        <v>100</v>
      </c>
      <c r="C432">
        <v>140</v>
      </c>
      <c r="D432">
        <v>187</v>
      </c>
      <c r="E432">
        <v>224</v>
      </c>
      <c r="F432">
        <v>273</v>
      </c>
      <c r="G432">
        <v>310</v>
      </c>
      <c r="H432">
        <v>363</v>
      </c>
      <c r="I432">
        <v>399</v>
      </c>
      <c r="J432" s="6">
        <v>88</v>
      </c>
      <c r="K432">
        <v>134</v>
      </c>
      <c r="L432">
        <v>181</v>
      </c>
      <c r="M432">
        <v>224</v>
      </c>
      <c r="N432">
        <v>260</v>
      </c>
      <c r="O432">
        <v>305</v>
      </c>
      <c r="P432">
        <v>352</v>
      </c>
      <c r="Q432" s="7">
        <v>399</v>
      </c>
      <c r="R432">
        <v>90</v>
      </c>
      <c r="S432">
        <v>134</v>
      </c>
      <c r="T432">
        <v>175</v>
      </c>
      <c r="U432">
        <v>212</v>
      </c>
      <c r="V432">
        <v>266</v>
      </c>
      <c r="W432">
        <v>303</v>
      </c>
      <c r="X432">
        <v>349</v>
      </c>
      <c r="Y432">
        <v>401</v>
      </c>
      <c r="Z432" s="6">
        <v>88</v>
      </c>
      <c r="AA432">
        <v>133</v>
      </c>
      <c r="AB432">
        <v>174</v>
      </c>
      <c r="AC432">
        <v>216</v>
      </c>
      <c r="AD432">
        <v>262</v>
      </c>
      <c r="AE432">
        <v>305</v>
      </c>
      <c r="AF432">
        <v>359</v>
      </c>
      <c r="AG432" s="7">
        <v>402</v>
      </c>
      <c r="AH432">
        <v>90</v>
      </c>
      <c r="AI432">
        <v>136</v>
      </c>
      <c r="AJ432">
        <v>174</v>
      </c>
      <c r="AK432">
        <v>218</v>
      </c>
      <c r="AL432">
        <v>273</v>
      </c>
      <c r="AM432">
        <v>310</v>
      </c>
      <c r="AN432">
        <v>351</v>
      </c>
      <c r="AO432" s="7">
        <v>402</v>
      </c>
    </row>
    <row r="433" spans="2:41" x14ac:dyDescent="0.3">
      <c r="B433" s="6">
        <v>96</v>
      </c>
      <c r="C433">
        <v>138</v>
      </c>
      <c r="D433">
        <v>182</v>
      </c>
      <c r="E433">
        <v>226</v>
      </c>
      <c r="F433">
        <v>277</v>
      </c>
      <c r="G433">
        <v>314</v>
      </c>
      <c r="H433">
        <v>369</v>
      </c>
      <c r="I433">
        <v>418</v>
      </c>
      <c r="J433" s="6">
        <v>88</v>
      </c>
      <c r="K433">
        <v>135</v>
      </c>
      <c r="L433">
        <v>180</v>
      </c>
      <c r="M433">
        <v>217</v>
      </c>
      <c r="N433">
        <v>271</v>
      </c>
      <c r="O433">
        <v>309</v>
      </c>
      <c r="P433">
        <v>356</v>
      </c>
      <c r="Q433" s="7">
        <v>395</v>
      </c>
      <c r="R433">
        <v>87</v>
      </c>
      <c r="S433">
        <v>131</v>
      </c>
      <c r="T433">
        <v>178</v>
      </c>
      <c r="U433">
        <v>220</v>
      </c>
      <c r="V433">
        <v>262</v>
      </c>
      <c r="W433">
        <v>310</v>
      </c>
      <c r="X433">
        <v>346</v>
      </c>
      <c r="Y433">
        <v>390</v>
      </c>
      <c r="Z433" s="6">
        <v>89</v>
      </c>
      <c r="AA433">
        <v>133</v>
      </c>
      <c r="AB433">
        <v>173</v>
      </c>
      <c r="AC433">
        <v>219</v>
      </c>
      <c r="AD433">
        <v>264</v>
      </c>
      <c r="AE433">
        <v>312</v>
      </c>
      <c r="AF433">
        <v>348</v>
      </c>
      <c r="AG433" s="7">
        <v>400</v>
      </c>
      <c r="AH433">
        <v>89</v>
      </c>
      <c r="AI433">
        <v>132</v>
      </c>
      <c r="AJ433">
        <v>174</v>
      </c>
      <c r="AK433">
        <v>219</v>
      </c>
      <c r="AL433">
        <v>260</v>
      </c>
      <c r="AM433">
        <v>311</v>
      </c>
      <c r="AN433">
        <v>346</v>
      </c>
      <c r="AO433" s="7">
        <v>395</v>
      </c>
    </row>
    <row r="434" spans="2:41" x14ac:dyDescent="0.3">
      <c r="B434" s="6">
        <v>99</v>
      </c>
      <c r="C434">
        <v>147</v>
      </c>
      <c r="D434">
        <v>182</v>
      </c>
      <c r="E434">
        <v>225</v>
      </c>
      <c r="F434">
        <v>266</v>
      </c>
      <c r="G434">
        <v>320</v>
      </c>
      <c r="H434">
        <v>360</v>
      </c>
      <c r="I434">
        <v>401</v>
      </c>
      <c r="J434" s="6">
        <v>90</v>
      </c>
      <c r="K434">
        <v>131</v>
      </c>
      <c r="L434">
        <v>178</v>
      </c>
      <c r="M434">
        <v>220</v>
      </c>
      <c r="N434">
        <v>268</v>
      </c>
      <c r="O434">
        <v>305</v>
      </c>
      <c r="P434">
        <v>347</v>
      </c>
      <c r="Q434" s="7">
        <v>404</v>
      </c>
      <c r="R434">
        <v>89</v>
      </c>
      <c r="S434">
        <v>132</v>
      </c>
      <c r="T434">
        <v>179</v>
      </c>
      <c r="U434">
        <v>218</v>
      </c>
      <c r="V434">
        <v>267</v>
      </c>
      <c r="W434">
        <v>315</v>
      </c>
      <c r="X434">
        <v>348</v>
      </c>
      <c r="Y434">
        <v>396</v>
      </c>
      <c r="Z434" s="6">
        <v>86</v>
      </c>
      <c r="AA434">
        <v>135</v>
      </c>
      <c r="AB434">
        <v>173</v>
      </c>
      <c r="AC434">
        <v>214</v>
      </c>
      <c r="AD434">
        <v>265</v>
      </c>
      <c r="AE434">
        <v>304</v>
      </c>
      <c r="AF434">
        <v>348</v>
      </c>
      <c r="AG434" s="7">
        <v>403</v>
      </c>
      <c r="AH434">
        <v>88</v>
      </c>
      <c r="AI434">
        <v>136</v>
      </c>
      <c r="AJ434">
        <v>178</v>
      </c>
      <c r="AK434">
        <v>225</v>
      </c>
      <c r="AL434">
        <v>260</v>
      </c>
      <c r="AM434">
        <v>312</v>
      </c>
      <c r="AN434">
        <v>355</v>
      </c>
      <c r="AO434" s="7">
        <v>394</v>
      </c>
    </row>
    <row r="435" spans="2:41" x14ac:dyDescent="0.3">
      <c r="B435" s="6">
        <v>98</v>
      </c>
      <c r="C435">
        <v>143</v>
      </c>
      <c r="D435">
        <v>184</v>
      </c>
      <c r="E435">
        <v>225</v>
      </c>
      <c r="F435">
        <v>268</v>
      </c>
      <c r="G435">
        <v>329</v>
      </c>
      <c r="H435">
        <v>360</v>
      </c>
      <c r="I435">
        <v>407</v>
      </c>
      <c r="J435" s="6">
        <v>87</v>
      </c>
      <c r="K435">
        <v>129</v>
      </c>
      <c r="L435">
        <v>180</v>
      </c>
      <c r="M435">
        <v>222</v>
      </c>
      <c r="N435">
        <v>265</v>
      </c>
      <c r="O435">
        <v>305</v>
      </c>
      <c r="P435">
        <v>354</v>
      </c>
      <c r="Q435" s="7">
        <v>396</v>
      </c>
      <c r="R435">
        <v>87</v>
      </c>
      <c r="S435">
        <v>130</v>
      </c>
      <c r="T435">
        <v>175</v>
      </c>
      <c r="U435">
        <v>224</v>
      </c>
      <c r="V435">
        <v>266</v>
      </c>
      <c r="W435">
        <v>309</v>
      </c>
      <c r="X435">
        <v>353</v>
      </c>
      <c r="Y435">
        <v>393</v>
      </c>
      <c r="Z435" s="6">
        <v>90</v>
      </c>
      <c r="AA435">
        <v>130</v>
      </c>
      <c r="AB435">
        <v>179</v>
      </c>
      <c r="AC435">
        <v>219</v>
      </c>
      <c r="AD435">
        <v>270</v>
      </c>
      <c r="AE435">
        <v>315</v>
      </c>
      <c r="AF435">
        <v>357</v>
      </c>
      <c r="AG435" s="7">
        <v>395</v>
      </c>
      <c r="AH435">
        <v>87</v>
      </c>
      <c r="AI435">
        <v>130</v>
      </c>
      <c r="AJ435">
        <v>176</v>
      </c>
      <c r="AK435">
        <v>229</v>
      </c>
      <c r="AL435">
        <v>259</v>
      </c>
      <c r="AM435">
        <v>309</v>
      </c>
      <c r="AN435">
        <v>357</v>
      </c>
      <c r="AO435" s="7">
        <v>392</v>
      </c>
    </row>
    <row r="436" spans="2:41" x14ac:dyDescent="0.3">
      <c r="B436" s="6">
        <v>98</v>
      </c>
      <c r="C436">
        <v>138</v>
      </c>
      <c r="D436">
        <v>182</v>
      </c>
      <c r="E436">
        <v>232</v>
      </c>
      <c r="F436">
        <v>281</v>
      </c>
      <c r="G436">
        <v>312</v>
      </c>
      <c r="H436">
        <v>365</v>
      </c>
      <c r="I436">
        <v>403</v>
      </c>
      <c r="J436" s="6">
        <v>88</v>
      </c>
      <c r="K436">
        <v>132</v>
      </c>
      <c r="L436">
        <v>175</v>
      </c>
      <c r="M436">
        <v>220</v>
      </c>
      <c r="N436">
        <v>267</v>
      </c>
      <c r="O436">
        <v>314</v>
      </c>
      <c r="P436">
        <v>358</v>
      </c>
      <c r="Q436" s="7">
        <v>397</v>
      </c>
      <c r="R436">
        <v>88</v>
      </c>
      <c r="S436">
        <v>133</v>
      </c>
      <c r="T436">
        <v>176</v>
      </c>
      <c r="U436">
        <v>214</v>
      </c>
      <c r="V436">
        <v>260</v>
      </c>
      <c r="W436">
        <v>313</v>
      </c>
      <c r="X436">
        <v>352</v>
      </c>
      <c r="Y436">
        <v>398</v>
      </c>
      <c r="Z436" s="6">
        <v>87</v>
      </c>
      <c r="AA436">
        <v>132</v>
      </c>
      <c r="AB436">
        <v>175</v>
      </c>
      <c r="AC436">
        <v>217</v>
      </c>
      <c r="AD436">
        <v>263</v>
      </c>
      <c r="AE436">
        <v>317</v>
      </c>
      <c r="AF436">
        <v>357</v>
      </c>
      <c r="AG436" s="7">
        <v>390</v>
      </c>
      <c r="AH436">
        <v>92</v>
      </c>
      <c r="AI436">
        <v>129</v>
      </c>
      <c r="AJ436">
        <v>174</v>
      </c>
      <c r="AK436">
        <v>218</v>
      </c>
      <c r="AL436">
        <v>259</v>
      </c>
      <c r="AM436">
        <v>303</v>
      </c>
      <c r="AN436">
        <v>357</v>
      </c>
      <c r="AO436" s="7">
        <v>406</v>
      </c>
    </row>
    <row r="437" spans="2:41" x14ac:dyDescent="0.3">
      <c r="B437" s="6">
        <v>101</v>
      </c>
      <c r="C437">
        <v>141</v>
      </c>
      <c r="D437">
        <v>185</v>
      </c>
      <c r="E437">
        <v>234</v>
      </c>
      <c r="F437">
        <v>274</v>
      </c>
      <c r="G437">
        <v>312</v>
      </c>
      <c r="H437">
        <v>361</v>
      </c>
      <c r="I437">
        <v>403</v>
      </c>
      <c r="J437" s="6">
        <v>90</v>
      </c>
      <c r="K437">
        <v>141</v>
      </c>
      <c r="L437">
        <v>177</v>
      </c>
      <c r="M437">
        <v>226</v>
      </c>
      <c r="N437">
        <v>268</v>
      </c>
      <c r="O437">
        <v>301</v>
      </c>
      <c r="P437">
        <v>353</v>
      </c>
      <c r="Q437" s="7">
        <v>393</v>
      </c>
      <c r="R437">
        <v>90</v>
      </c>
      <c r="S437">
        <v>136</v>
      </c>
      <c r="T437">
        <v>178</v>
      </c>
      <c r="U437">
        <v>223</v>
      </c>
      <c r="V437">
        <v>263</v>
      </c>
      <c r="W437">
        <v>311</v>
      </c>
      <c r="X437">
        <v>353</v>
      </c>
      <c r="Y437">
        <v>394</v>
      </c>
      <c r="Z437" s="6">
        <v>87</v>
      </c>
      <c r="AA437">
        <v>135</v>
      </c>
      <c r="AB437">
        <v>180</v>
      </c>
      <c r="AC437">
        <v>218</v>
      </c>
      <c r="AD437">
        <v>265</v>
      </c>
      <c r="AE437">
        <v>315</v>
      </c>
      <c r="AF437">
        <v>350</v>
      </c>
      <c r="AG437" s="7">
        <v>390</v>
      </c>
      <c r="AH437">
        <v>92</v>
      </c>
      <c r="AI437">
        <v>125</v>
      </c>
      <c r="AJ437">
        <v>177</v>
      </c>
      <c r="AK437">
        <v>222</v>
      </c>
      <c r="AL437">
        <v>261</v>
      </c>
      <c r="AM437">
        <v>311</v>
      </c>
      <c r="AN437">
        <v>348</v>
      </c>
      <c r="AO437" s="7">
        <v>410</v>
      </c>
    </row>
    <row r="438" spans="2:41" x14ac:dyDescent="0.3">
      <c r="B438" s="6">
        <v>97</v>
      </c>
      <c r="C438">
        <v>140</v>
      </c>
      <c r="D438">
        <v>189</v>
      </c>
      <c r="E438">
        <v>225</v>
      </c>
      <c r="F438">
        <v>273</v>
      </c>
      <c r="G438">
        <v>309</v>
      </c>
      <c r="H438">
        <v>359</v>
      </c>
      <c r="I438">
        <v>412</v>
      </c>
      <c r="J438" s="6">
        <v>91</v>
      </c>
      <c r="K438">
        <v>131</v>
      </c>
      <c r="L438">
        <v>174</v>
      </c>
      <c r="M438">
        <v>215</v>
      </c>
      <c r="N438">
        <v>262</v>
      </c>
      <c r="O438">
        <v>305</v>
      </c>
      <c r="P438">
        <v>358</v>
      </c>
      <c r="Q438" s="7">
        <v>399</v>
      </c>
      <c r="R438">
        <v>86</v>
      </c>
      <c r="S438">
        <v>134</v>
      </c>
      <c r="T438">
        <v>179</v>
      </c>
      <c r="U438">
        <v>214</v>
      </c>
      <c r="V438">
        <v>269</v>
      </c>
      <c r="W438">
        <v>310</v>
      </c>
      <c r="X438">
        <v>357</v>
      </c>
      <c r="Y438">
        <v>397</v>
      </c>
      <c r="Z438" s="6">
        <v>87</v>
      </c>
      <c r="AA438">
        <v>130</v>
      </c>
      <c r="AB438">
        <v>176</v>
      </c>
      <c r="AC438">
        <v>216</v>
      </c>
      <c r="AD438">
        <v>267</v>
      </c>
      <c r="AE438">
        <v>303</v>
      </c>
      <c r="AF438">
        <v>353</v>
      </c>
      <c r="AG438" s="7">
        <v>406</v>
      </c>
      <c r="AH438">
        <v>88</v>
      </c>
      <c r="AI438">
        <v>132</v>
      </c>
      <c r="AJ438">
        <v>177</v>
      </c>
      <c r="AK438">
        <v>221</v>
      </c>
      <c r="AL438">
        <v>260</v>
      </c>
      <c r="AM438">
        <v>314</v>
      </c>
      <c r="AN438">
        <v>352</v>
      </c>
      <c r="AO438" s="7">
        <v>385</v>
      </c>
    </row>
    <row r="439" spans="2:41" x14ac:dyDescent="0.3">
      <c r="B439" s="6">
        <v>95</v>
      </c>
      <c r="C439">
        <v>140</v>
      </c>
      <c r="D439">
        <v>185</v>
      </c>
      <c r="E439">
        <v>225</v>
      </c>
      <c r="F439">
        <v>272</v>
      </c>
      <c r="G439">
        <v>311</v>
      </c>
      <c r="H439">
        <v>356</v>
      </c>
      <c r="I439">
        <v>409</v>
      </c>
      <c r="J439" s="6">
        <v>91</v>
      </c>
      <c r="K439">
        <v>135</v>
      </c>
      <c r="L439">
        <v>182</v>
      </c>
      <c r="M439">
        <v>219</v>
      </c>
      <c r="N439">
        <v>260</v>
      </c>
      <c r="O439">
        <v>304</v>
      </c>
      <c r="P439">
        <v>350</v>
      </c>
      <c r="Q439" s="7">
        <v>399</v>
      </c>
      <c r="R439">
        <v>87</v>
      </c>
      <c r="S439">
        <v>128</v>
      </c>
      <c r="T439">
        <v>175</v>
      </c>
      <c r="U439">
        <v>224</v>
      </c>
      <c r="V439">
        <v>269</v>
      </c>
      <c r="W439">
        <v>312</v>
      </c>
      <c r="X439">
        <v>351</v>
      </c>
      <c r="Y439">
        <v>401</v>
      </c>
      <c r="Z439" s="6">
        <v>88</v>
      </c>
      <c r="AA439">
        <v>129</v>
      </c>
      <c r="AB439">
        <v>173</v>
      </c>
      <c r="AC439">
        <v>213</v>
      </c>
      <c r="AD439">
        <v>262</v>
      </c>
      <c r="AE439">
        <v>306</v>
      </c>
      <c r="AF439">
        <v>356</v>
      </c>
      <c r="AG439" s="7">
        <v>395</v>
      </c>
      <c r="AH439">
        <v>88</v>
      </c>
      <c r="AI439">
        <v>126</v>
      </c>
      <c r="AJ439">
        <v>175</v>
      </c>
      <c r="AK439">
        <v>219</v>
      </c>
      <c r="AL439">
        <v>273</v>
      </c>
      <c r="AM439">
        <v>305</v>
      </c>
      <c r="AN439">
        <v>345</v>
      </c>
      <c r="AO439" s="7">
        <v>387</v>
      </c>
    </row>
    <row r="440" spans="2:41" x14ac:dyDescent="0.3">
      <c r="B440" s="6">
        <v>98</v>
      </c>
      <c r="C440">
        <v>142</v>
      </c>
      <c r="D440">
        <v>190</v>
      </c>
      <c r="E440">
        <v>225</v>
      </c>
      <c r="F440">
        <v>273</v>
      </c>
      <c r="G440">
        <v>312</v>
      </c>
      <c r="H440">
        <v>359</v>
      </c>
      <c r="I440">
        <v>401</v>
      </c>
      <c r="J440" s="6">
        <v>87</v>
      </c>
      <c r="K440">
        <v>134</v>
      </c>
      <c r="L440">
        <v>173</v>
      </c>
      <c r="M440">
        <v>218</v>
      </c>
      <c r="N440">
        <v>271</v>
      </c>
      <c r="O440">
        <v>309</v>
      </c>
      <c r="P440">
        <v>350</v>
      </c>
      <c r="Q440" s="7">
        <v>391</v>
      </c>
      <c r="R440">
        <v>86</v>
      </c>
      <c r="S440">
        <v>131</v>
      </c>
      <c r="T440">
        <v>181</v>
      </c>
      <c r="U440">
        <v>221</v>
      </c>
      <c r="V440">
        <v>267</v>
      </c>
      <c r="W440">
        <v>310</v>
      </c>
      <c r="X440">
        <v>356</v>
      </c>
      <c r="Y440">
        <v>400</v>
      </c>
      <c r="Z440" s="6">
        <v>88</v>
      </c>
      <c r="AA440">
        <v>131</v>
      </c>
      <c r="AB440">
        <v>174</v>
      </c>
      <c r="AC440">
        <v>220</v>
      </c>
      <c r="AD440">
        <v>266</v>
      </c>
      <c r="AE440">
        <v>301</v>
      </c>
      <c r="AF440">
        <v>358</v>
      </c>
      <c r="AG440" s="7">
        <v>401</v>
      </c>
      <c r="AH440">
        <v>94</v>
      </c>
      <c r="AI440">
        <v>138</v>
      </c>
      <c r="AJ440">
        <v>175</v>
      </c>
      <c r="AK440">
        <v>221</v>
      </c>
      <c r="AL440">
        <v>267</v>
      </c>
      <c r="AM440">
        <v>313</v>
      </c>
      <c r="AN440">
        <v>354</v>
      </c>
      <c r="AO440" s="7">
        <v>395</v>
      </c>
    </row>
    <row r="441" spans="2:41" x14ac:dyDescent="0.3">
      <c r="B441" s="6">
        <v>97</v>
      </c>
      <c r="C441">
        <v>142</v>
      </c>
      <c r="D441">
        <v>186</v>
      </c>
      <c r="E441">
        <v>227</v>
      </c>
      <c r="F441">
        <v>272</v>
      </c>
      <c r="G441">
        <v>316</v>
      </c>
      <c r="H441">
        <v>362</v>
      </c>
      <c r="I441">
        <v>416</v>
      </c>
      <c r="J441" s="6">
        <v>91</v>
      </c>
      <c r="K441">
        <v>138</v>
      </c>
      <c r="L441">
        <v>175</v>
      </c>
      <c r="M441">
        <v>217</v>
      </c>
      <c r="N441">
        <v>267</v>
      </c>
      <c r="O441">
        <v>308</v>
      </c>
      <c r="P441">
        <v>354</v>
      </c>
      <c r="Q441" s="7">
        <v>401</v>
      </c>
      <c r="R441">
        <v>87</v>
      </c>
      <c r="S441">
        <v>137</v>
      </c>
      <c r="T441">
        <v>172</v>
      </c>
      <c r="U441">
        <v>220</v>
      </c>
      <c r="V441">
        <v>259</v>
      </c>
      <c r="W441">
        <v>308</v>
      </c>
      <c r="X441">
        <v>352</v>
      </c>
      <c r="Y441">
        <v>391</v>
      </c>
      <c r="Z441" s="6">
        <v>90</v>
      </c>
      <c r="AA441">
        <v>130</v>
      </c>
      <c r="AB441">
        <v>176</v>
      </c>
      <c r="AC441">
        <v>219</v>
      </c>
      <c r="AD441">
        <v>266</v>
      </c>
      <c r="AE441">
        <v>308</v>
      </c>
      <c r="AF441">
        <v>351</v>
      </c>
      <c r="AG441" s="7">
        <v>402</v>
      </c>
      <c r="AH441">
        <v>88</v>
      </c>
      <c r="AI441">
        <v>131</v>
      </c>
      <c r="AJ441">
        <v>175</v>
      </c>
      <c r="AK441">
        <v>215</v>
      </c>
      <c r="AL441">
        <v>260</v>
      </c>
      <c r="AM441">
        <v>311</v>
      </c>
      <c r="AN441">
        <v>352</v>
      </c>
      <c r="AO441" s="7">
        <v>400</v>
      </c>
    </row>
    <row r="442" spans="2:41" x14ac:dyDescent="0.3">
      <c r="B442" s="6">
        <v>93</v>
      </c>
      <c r="C442">
        <v>142</v>
      </c>
      <c r="D442">
        <v>180</v>
      </c>
      <c r="E442">
        <v>228</v>
      </c>
      <c r="F442">
        <v>265</v>
      </c>
      <c r="G442">
        <v>318</v>
      </c>
      <c r="H442">
        <v>362</v>
      </c>
      <c r="I442">
        <v>405</v>
      </c>
      <c r="J442" s="6">
        <v>92</v>
      </c>
      <c r="K442">
        <v>137</v>
      </c>
      <c r="L442">
        <v>174</v>
      </c>
      <c r="M442">
        <v>224</v>
      </c>
      <c r="N442">
        <v>270</v>
      </c>
      <c r="O442">
        <v>312</v>
      </c>
      <c r="P442">
        <v>351</v>
      </c>
      <c r="Q442" s="7">
        <v>396</v>
      </c>
      <c r="R442">
        <v>88</v>
      </c>
      <c r="S442">
        <v>129</v>
      </c>
      <c r="T442">
        <v>172</v>
      </c>
      <c r="U442">
        <v>224</v>
      </c>
      <c r="V442">
        <v>262</v>
      </c>
      <c r="W442">
        <v>305</v>
      </c>
      <c r="X442">
        <v>353</v>
      </c>
      <c r="Y442">
        <v>398</v>
      </c>
      <c r="Z442" s="6">
        <v>86</v>
      </c>
      <c r="AA442">
        <v>126</v>
      </c>
      <c r="AB442">
        <v>179</v>
      </c>
      <c r="AC442">
        <v>213</v>
      </c>
      <c r="AD442">
        <v>266</v>
      </c>
      <c r="AE442">
        <v>312</v>
      </c>
      <c r="AF442">
        <v>350</v>
      </c>
      <c r="AG442" s="7">
        <v>389</v>
      </c>
      <c r="AH442">
        <v>94</v>
      </c>
      <c r="AI442">
        <v>134</v>
      </c>
      <c r="AJ442">
        <v>175</v>
      </c>
      <c r="AK442">
        <v>225</v>
      </c>
      <c r="AL442">
        <v>271</v>
      </c>
      <c r="AM442">
        <v>308</v>
      </c>
      <c r="AN442">
        <v>344</v>
      </c>
      <c r="AO442" s="7">
        <v>399</v>
      </c>
    </row>
    <row r="443" spans="2:41" x14ac:dyDescent="0.3">
      <c r="B443" s="6">
        <v>99</v>
      </c>
      <c r="C443">
        <v>137</v>
      </c>
      <c r="D443">
        <v>179</v>
      </c>
      <c r="E443">
        <v>230</v>
      </c>
      <c r="F443">
        <v>278</v>
      </c>
      <c r="G443">
        <v>317</v>
      </c>
      <c r="H443">
        <v>370</v>
      </c>
      <c r="I443">
        <v>401</v>
      </c>
      <c r="J443" s="6">
        <v>88</v>
      </c>
      <c r="K443">
        <v>130</v>
      </c>
      <c r="L443">
        <v>182</v>
      </c>
      <c r="M443">
        <v>219</v>
      </c>
      <c r="N443">
        <v>264</v>
      </c>
      <c r="O443">
        <v>304</v>
      </c>
      <c r="P443">
        <v>352</v>
      </c>
      <c r="Q443" s="7">
        <v>394</v>
      </c>
      <c r="R443">
        <v>93</v>
      </c>
      <c r="S443">
        <v>133</v>
      </c>
      <c r="T443">
        <v>173</v>
      </c>
      <c r="U443">
        <v>220</v>
      </c>
      <c r="V443">
        <v>255</v>
      </c>
      <c r="W443">
        <v>312</v>
      </c>
      <c r="X443">
        <v>351</v>
      </c>
      <c r="Y443">
        <v>392</v>
      </c>
      <c r="Z443" s="6">
        <v>85</v>
      </c>
      <c r="AA443">
        <v>132</v>
      </c>
      <c r="AB443">
        <v>175</v>
      </c>
      <c r="AC443">
        <v>217</v>
      </c>
      <c r="AD443">
        <v>263</v>
      </c>
      <c r="AE443">
        <v>299</v>
      </c>
      <c r="AF443">
        <v>359</v>
      </c>
      <c r="AG443" s="7">
        <v>394</v>
      </c>
      <c r="AH443">
        <v>87</v>
      </c>
      <c r="AI443">
        <v>133</v>
      </c>
      <c r="AJ443">
        <v>177</v>
      </c>
      <c r="AK443">
        <v>223</v>
      </c>
      <c r="AL443">
        <v>268</v>
      </c>
      <c r="AM443">
        <v>305</v>
      </c>
      <c r="AN443">
        <v>355</v>
      </c>
      <c r="AO443" s="7">
        <v>403</v>
      </c>
    </row>
    <row r="444" spans="2:41" x14ac:dyDescent="0.3">
      <c r="B444" s="6">
        <v>96</v>
      </c>
      <c r="C444">
        <v>138</v>
      </c>
      <c r="D444">
        <v>184</v>
      </c>
      <c r="E444">
        <v>236</v>
      </c>
      <c r="F444">
        <v>270</v>
      </c>
      <c r="G444">
        <v>317</v>
      </c>
      <c r="H444">
        <v>363</v>
      </c>
      <c r="I444">
        <v>403</v>
      </c>
      <c r="J444" s="6">
        <v>91</v>
      </c>
      <c r="K444">
        <v>130</v>
      </c>
      <c r="L444">
        <v>183</v>
      </c>
      <c r="M444">
        <v>219</v>
      </c>
      <c r="N444">
        <v>260</v>
      </c>
      <c r="O444">
        <v>303</v>
      </c>
      <c r="P444">
        <v>357</v>
      </c>
      <c r="Q444" s="7">
        <v>396</v>
      </c>
      <c r="R444">
        <v>94</v>
      </c>
      <c r="S444">
        <v>131</v>
      </c>
      <c r="T444">
        <v>176</v>
      </c>
      <c r="U444">
        <v>220</v>
      </c>
      <c r="V444">
        <v>269</v>
      </c>
      <c r="W444">
        <v>313</v>
      </c>
      <c r="X444">
        <v>358</v>
      </c>
      <c r="Y444">
        <v>406</v>
      </c>
      <c r="Z444" s="6">
        <v>90</v>
      </c>
      <c r="AA444">
        <v>131</v>
      </c>
      <c r="AB444">
        <v>174</v>
      </c>
      <c r="AC444">
        <v>223</v>
      </c>
      <c r="AD444">
        <v>259</v>
      </c>
      <c r="AE444">
        <v>311</v>
      </c>
      <c r="AF444">
        <v>359</v>
      </c>
      <c r="AG444" s="7">
        <v>392</v>
      </c>
      <c r="AH444">
        <v>85</v>
      </c>
      <c r="AI444">
        <v>130</v>
      </c>
      <c r="AJ444">
        <v>176</v>
      </c>
      <c r="AK444">
        <v>224</v>
      </c>
      <c r="AL444">
        <v>264</v>
      </c>
      <c r="AM444">
        <v>305</v>
      </c>
      <c r="AN444">
        <v>348</v>
      </c>
      <c r="AO444" s="7">
        <v>400</v>
      </c>
    </row>
    <row r="445" spans="2:41" x14ac:dyDescent="0.3">
      <c r="B445" s="6">
        <v>96</v>
      </c>
      <c r="C445">
        <v>138</v>
      </c>
      <c r="D445">
        <v>190</v>
      </c>
      <c r="E445">
        <v>231</v>
      </c>
      <c r="F445">
        <v>274</v>
      </c>
      <c r="G445">
        <v>317</v>
      </c>
      <c r="H445">
        <v>357</v>
      </c>
      <c r="I445">
        <v>418</v>
      </c>
      <c r="J445" s="6">
        <v>86</v>
      </c>
      <c r="K445">
        <v>134</v>
      </c>
      <c r="L445">
        <v>179</v>
      </c>
      <c r="M445">
        <v>216</v>
      </c>
      <c r="N445">
        <v>267</v>
      </c>
      <c r="O445">
        <v>314</v>
      </c>
      <c r="P445">
        <v>352</v>
      </c>
      <c r="Q445" s="7">
        <v>410</v>
      </c>
      <c r="R445">
        <v>88</v>
      </c>
      <c r="S445">
        <v>132</v>
      </c>
      <c r="T445">
        <v>174</v>
      </c>
      <c r="U445">
        <v>219</v>
      </c>
      <c r="V445">
        <v>266</v>
      </c>
      <c r="W445">
        <v>302</v>
      </c>
      <c r="X445">
        <v>361</v>
      </c>
      <c r="Y445">
        <v>390</v>
      </c>
      <c r="Z445" s="6">
        <v>91</v>
      </c>
      <c r="AA445">
        <v>130</v>
      </c>
      <c r="AB445">
        <v>177</v>
      </c>
      <c r="AC445">
        <v>220</v>
      </c>
      <c r="AD445">
        <v>264</v>
      </c>
      <c r="AE445">
        <v>305</v>
      </c>
      <c r="AF445">
        <v>360</v>
      </c>
      <c r="AG445" s="7">
        <v>404</v>
      </c>
      <c r="AH445">
        <v>86</v>
      </c>
      <c r="AI445">
        <v>136</v>
      </c>
      <c r="AJ445">
        <v>174</v>
      </c>
      <c r="AK445">
        <v>217</v>
      </c>
      <c r="AL445">
        <v>267</v>
      </c>
      <c r="AM445">
        <v>317</v>
      </c>
      <c r="AN445">
        <v>348</v>
      </c>
      <c r="AO445" s="7">
        <v>405</v>
      </c>
    </row>
    <row r="446" spans="2:41" x14ac:dyDescent="0.3">
      <c r="B446" s="6">
        <v>97</v>
      </c>
      <c r="C446">
        <v>139</v>
      </c>
      <c r="D446">
        <v>186</v>
      </c>
      <c r="E446">
        <v>231</v>
      </c>
      <c r="F446">
        <v>270</v>
      </c>
      <c r="G446">
        <v>315</v>
      </c>
      <c r="H446">
        <v>365</v>
      </c>
      <c r="I446">
        <v>401</v>
      </c>
      <c r="J446" s="6">
        <v>92</v>
      </c>
      <c r="K446">
        <v>136</v>
      </c>
      <c r="L446">
        <v>184</v>
      </c>
      <c r="M446">
        <v>221</v>
      </c>
      <c r="N446">
        <v>269</v>
      </c>
      <c r="O446">
        <v>308</v>
      </c>
      <c r="P446">
        <v>362</v>
      </c>
      <c r="Q446" s="7">
        <v>397</v>
      </c>
      <c r="R446">
        <v>87</v>
      </c>
      <c r="S446">
        <v>131</v>
      </c>
      <c r="T446">
        <v>173</v>
      </c>
      <c r="U446">
        <v>213</v>
      </c>
      <c r="V446">
        <v>265</v>
      </c>
      <c r="W446">
        <v>306</v>
      </c>
      <c r="X446">
        <v>351</v>
      </c>
      <c r="Y446">
        <v>392</v>
      </c>
      <c r="Z446" s="6">
        <v>88</v>
      </c>
      <c r="AA446">
        <v>133</v>
      </c>
      <c r="AB446">
        <v>180</v>
      </c>
      <c r="AC446">
        <v>224</v>
      </c>
      <c r="AD446">
        <v>263</v>
      </c>
      <c r="AE446">
        <v>304</v>
      </c>
      <c r="AF446">
        <v>353</v>
      </c>
      <c r="AG446" s="7">
        <v>401</v>
      </c>
      <c r="AH446">
        <v>88</v>
      </c>
      <c r="AI446">
        <v>134</v>
      </c>
      <c r="AJ446">
        <v>172</v>
      </c>
      <c r="AK446">
        <v>223</v>
      </c>
      <c r="AL446">
        <v>268</v>
      </c>
      <c r="AM446">
        <v>303</v>
      </c>
      <c r="AN446">
        <v>355</v>
      </c>
      <c r="AO446" s="7">
        <v>397</v>
      </c>
    </row>
    <row r="447" spans="2:41" x14ac:dyDescent="0.3">
      <c r="B447" s="6">
        <v>101</v>
      </c>
      <c r="C447">
        <v>140</v>
      </c>
      <c r="D447">
        <v>189</v>
      </c>
      <c r="E447">
        <v>226</v>
      </c>
      <c r="F447">
        <v>271</v>
      </c>
      <c r="G447">
        <v>312</v>
      </c>
      <c r="H447">
        <v>363</v>
      </c>
      <c r="I447">
        <v>399</v>
      </c>
      <c r="J447" s="6">
        <v>89</v>
      </c>
      <c r="K447">
        <v>135</v>
      </c>
      <c r="L447">
        <v>177</v>
      </c>
      <c r="M447">
        <v>223</v>
      </c>
      <c r="N447">
        <v>266</v>
      </c>
      <c r="O447">
        <v>306</v>
      </c>
      <c r="P447">
        <v>346</v>
      </c>
      <c r="Q447" s="7">
        <v>399</v>
      </c>
      <c r="R447">
        <v>89</v>
      </c>
      <c r="S447">
        <v>129</v>
      </c>
      <c r="T447">
        <v>179</v>
      </c>
      <c r="U447">
        <v>219</v>
      </c>
      <c r="V447">
        <v>262</v>
      </c>
      <c r="W447">
        <v>314</v>
      </c>
      <c r="X447">
        <v>360</v>
      </c>
      <c r="Y447">
        <v>391</v>
      </c>
      <c r="Z447" s="6">
        <v>91</v>
      </c>
      <c r="AA447">
        <v>127</v>
      </c>
      <c r="AB447">
        <v>180</v>
      </c>
      <c r="AC447">
        <v>223</v>
      </c>
      <c r="AD447">
        <v>260</v>
      </c>
      <c r="AE447">
        <v>304</v>
      </c>
      <c r="AF447">
        <v>357</v>
      </c>
      <c r="AG447" s="7">
        <v>395</v>
      </c>
      <c r="AH447">
        <v>82</v>
      </c>
      <c r="AI447">
        <v>130</v>
      </c>
      <c r="AJ447">
        <v>179</v>
      </c>
      <c r="AK447">
        <v>226</v>
      </c>
      <c r="AL447">
        <v>264</v>
      </c>
      <c r="AM447">
        <v>309</v>
      </c>
      <c r="AN447">
        <v>353</v>
      </c>
      <c r="AO447" s="7">
        <v>394</v>
      </c>
    </row>
    <row r="448" spans="2:41" x14ac:dyDescent="0.3">
      <c r="B448" s="6">
        <v>97</v>
      </c>
      <c r="C448">
        <v>144</v>
      </c>
      <c r="D448">
        <v>187</v>
      </c>
      <c r="E448">
        <v>228</v>
      </c>
      <c r="F448">
        <v>276</v>
      </c>
      <c r="G448">
        <v>313</v>
      </c>
      <c r="H448">
        <v>356</v>
      </c>
      <c r="I448">
        <v>392</v>
      </c>
      <c r="J448" s="6">
        <v>86</v>
      </c>
      <c r="K448">
        <v>134</v>
      </c>
      <c r="L448">
        <v>176</v>
      </c>
      <c r="M448">
        <v>223</v>
      </c>
      <c r="N448">
        <v>266</v>
      </c>
      <c r="O448">
        <v>303</v>
      </c>
      <c r="P448">
        <v>347</v>
      </c>
      <c r="Q448" s="7">
        <v>396</v>
      </c>
      <c r="R448">
        <v>94</v>
      </c>
      <c r="S448">
        <v>135</v>
      </c>
      <c r="T448">
        <v>172</v>
      </c>
      <c r="U448">
        <v>219</v>
      </c>
      <c r="V448">
        <v>261</v>
      </c>
      <c r="W448">
        <v>303</v>
      </c>
      <c r="X448">
        <v>342</v>
      </c>
      <c r="Y448">
        <v>400</v>
      </c>
      <c r="Z448" s="6">
        <v>88</v>
      </c>
      <c r="AA448">
        <v>127</v>
      </c>
      <c r="AB448">
        <v>181</v>
      </c>
      <c r="AC448">
        <v>218</v>
      </c>
      <c r="AD448">
        <v>265</v>
      </c>
      <c r="AE448">
        <v>296</v>
      </c>
      <c r="AF448">
        <v>348</v>
      </c>
      <c r="AG448" s="7">
        <v>390</v>
      </c>
      <c r="AH448">
        <v>87</v>
      </c>
      <c r="AI448">
        <v>126</v>
      </c>
      <c r="AJ448">
        <v>175</v>
      </c>
      <c r="AK448">
        <v>218</v>
      </c>
      <c r="AL448">
        <v>258</v>
      </c>
      <c r="AM448">
        <v>315</v>
      </c>
      <c r="AN448">
        <v>345</v>
      </c>
      <c r="AO448" s="7">
        <v>403</v>
      </c>
    </row>
    <row r="449" spans="2:41" x14ac:dyDescent="0.3">
      <c r="B449" s="6">
        <v>95</v>
      </c>
      <c r="C449">
        <v>141</v>
      </c>
      <c r="D449">
        <v>181</v>
      </c>
      <c r="E449">
        <v>230</v>
      </c>
      <c r="F449">
        <v>269</v>
      </c>
      <c r="G449">
        <v>318</v>
      </c>
      <c r="H449">
        <v>356</v>
      </c>
      <c r="I449">
        <v>399</v>
      </c>
      <c r="J449" s="6">
        <v>92</v>
      </c>
      <c r="K449">
        <v>135</v>
      </c>
      <c r="L449">
        <v>174</v>
      </c>
      <c r="M449">
        <v>223</v>
      </c>
      <c r="N449">
        <v>265</v>
      </c>
      <c r="O449">
        <v>310</v>
      </c>
      <c r="P449">
        <v>355</v>
      </c>
      <c r="Q449" s="7">
        <v>404</v>
      </c>
      <c r="R449">
        <v>90</v>
      </c>
      <c r="S449">
        <v>128</v>
      </c>
      <c r="T449">
        <v>177</v>
      </c>
      <c r="U449">
        <v>218</v>
      </c>
      <c r="V449">
        <v>267</v>
      </c>
      <c r="W449">
        <v>311</v>
      </c>
      <c r="X449">
        <v>352</v>
      </c>
      <c r="Y449">
        <v>396</v>
      </c>
      <c r="Z449" s="6">
        <v>86</v>
      </c>
      <c r="AA449">
        <v>132</v>
      </c>
      <c r="AB449">
        <v>176</v>
      </c>
      <c r="AC449">
        <v>221</v>
      </c>
      <c r="AD449">
        <v>265</v>
      </c>
      <c r="AE449">
        <v>317</v>
      </c>
      <c r="AF449">
        <v>346</v>
      </c>
      <c r="AG449" s="7">
        <v>390</v>
      </c>
      <c r="AH449">
        <v>88</v>
      </c>
      <c r="AI449">
        <v>133</v>
      </c>
      <c r="AJ449">
        <v>174</v>
      </c>
      <c r="AK449">
        <v>222</v>
      </c>
      <c r="AL449">
        <v>265</v>
      </c>
      <c r="AM449">
        <v>307</v>
      </c>
      <c r="AN449">
        <v>346</v>
      </c>
      <c r="AO449" s="7">
        <v>390</v>
      </c>
    </row>
    <row r="450" spans="2:41" x14ac:dyDescent="0.3">
      <c r="B450" s="6">
        <v>96</v>
      </c>
      <c r="C450">
        <v>142</v>
      </c>
      <c r="D450">
        <v>188</v>
      </c>
      <c r="E450">
        <v>232</v>
      </c>
      <c r="F450">
        <v>273</v>
      </c>
      <c r="G450">
        <v>317</v>
      </c>
      <c r="H450">
        <v>363</v>
      </c>
      <c r="I450">
        <v>403</v>
      </c>
      <c r="J450" s="6">
        <v>92</v>
      </c>
      <c r="K450">
        <v>132</v>
      </c>
      <c r="L450">
        <v>176</v>
      </c>
      <c r="M450">
        <v>216</v>
      </c>
      <c r="N450">
        <v>260</v>
      </c>
      <c r="O450">
        <v>310</v>
      </c>
      <c r="P450">
        <v>348</v>
      </c>
      <c r="Q450" s="7">
        <v>397</v>
      </c>
      <c r="R450">
        <v>86</v>
      </c>
      <c r="S450">
        <v>132</v>
      </c>
      <c r="T450">
        <v>177</v>
      </c>
      <c r="U450">
        <v>226</v>
      </c>
      <c r="V450">
        <v>266</v>
      </c>
      <c r="W450">
        <v>309</v>
      </c>
      <c r="X450">
        <v>353</v>
      </c>
      <c r="Y450">
        <v>408</v>
      </c>
      <c r="Z450" s="6">
        <v>84</v>
      </c>
      <c r="AA450">
        <v>130</v>
      </c>
      <c r="AB450">
        <v>171</v>
      </c>
      <c r="AC450">
        <v>217</v>
      </c>
      <c r="AD450">
        <v>261</v>
      </c>
      <c r="AE450">
        <v>300</v>
      </c>
      <c r="AF450">
        <v>358</v>
      </c>
      <c r="AG450" s="7">
        <v>387</v>
      </c>
      <c r="AH450">
        <v>90</v>
      </c>
      <c r="AI450">
        <v>132</v>
      </c>
      <c r="AJ450">
        <v>178</v>
      </c>
      <c r="AK450">
        <v>218</v>
      </c>
      <c r="AL450">
        <v>263</v>
      </c>
      <c r="AM450">
        <v>307</v>
      </c>
      <c r="AN450">
        <v>356</v>
      </c>
      <c r="AO450" s="7">
        <v>397</v>
      </c>
    </row>
    <row r="451" spans="2:41" x14ac:dyDescent="0.3">
      <c r="B451" s="6">
        <v>100</v>
      </c>
      <c r="C451">
        <v>138</v>
      </c>
      <c r="D451">
        <v>190</v>
      </c>
      <c r="E451">
        <v>223</v>
      </c>
      <c r="F451">
        <v>274</v>
      </c>
      <c r="G451">
        <v>319</v>
      </c>
      <c r="H451">
        <v>360</v>
      </c>
      <c r="I451">
        <v>411</v>
      </c>
      <c r="J451" s="6">
        <v>90</v>
      </c>
      <c r="K451">
        <v>130</v>
      </c>
      <c r="L451">
        <v>180</v>
      </c>
      <c r="M451">
        <v>223</v>
      </c>
      <c r="N451">
        <v>261</v>
      </c>
      <c r="O451">
        <v>309</v>
      </c>
      <c r="P451">
        <v>357</v>
      </c>
      <c r="Q451" s="7">
        <v>399</v>
      </c>
      <c r="R451">
        <v>93</v>
      </c>
      <c r="S451">
        <v>131</v>
      </c>
      <c r="T451">
        <v>179</v>
      </c>
      <c r="U451">
        <v>219</v>
      </c>
      <c r="V451">
        <v>262</v>
      </c>
      <c r="W451">
        <v>318</v>
      </c>
      <c r="X451">
        <v>359</v>
      </c>
      <c r="Y451">
        <v>393</v>
      </c>
      <c r="Z451" s="6">
        <v>86</v>
      </c>
      <c r="AA451">
        <v>127</v>
      </c>
      <c r="AB451">
        <v>175</v>
      </c>
      <c r="AC451">
        <v>222</v>
      </c>
      <c r="AD451">
        <v>257</v>
      </c>
      <c r="AE451">
        <v>307</v>
      </c>
      <c r="AF451">
        <v>351</v>
      </c>
      <c r="AG451" s="7">
        <v>398</v>
      </c>
      <c r="AH451">
        <v>89</v>
      </c>
      <c r="AI451">
        <v>132</v>
      </c>
      <c r="AJ451">
        <v>175</v>
      </c>
      <c r="AK451">
        <v>221</v>
      </c>
      <c r="AL451">
        <v>260</v>
      </c>
      <c r="AM451">
        <v>314</v>
      </c>
      <c r="AN451">
        <v>350</v>
      </c>
      <c r="AO451" s="7">
        <v>396</v>
      </c>
    </row>
    <row r="452" spans="2:41" x14ac:dyDescent="0.3">
      <c r="B452" s="6">
        <v>95</v>
      </c>
      <c r="C452">
        <v>140</v>
      </c>
      <c r="D452">
        <v>188</v>
      </c>
      <c r="E452">
        <v>239</v>
      </c>
      <c r="F452">
        <v>272</v>
      </c>
      <c r="G452">
        <v>317</v>
      </c>
      <c r="H452">
        <v>360</v>
      </c>
      <c r="I452">
        <v>407</v>
      </c>
      <c r="J452" s="6">
        <v>93</v>
      </c>
      <c r="K452">
        <v>131</v>
      </c>
      <c r="L452">
        <v>179</v>
      </c>
      <c r="M452">
        <v>222</v>
      </c>
      <c r="N452">
        <v>263</v>
      </c>
      <c r="O452">
        <v>304</v>
      </c>
      <c r="P452">
        <v>353</v>
      </c>
      <c r="Q452" s="7">
        <v>397</v>
      </c>
      <c r="R452">
        <v>87</v>
      </c>
      <c r="S452">
        <v>134</v>
      </c>
      <c r="T452">
        <v>178</v>
      </c>
      <c r="U452">
        <v>223</v>
      </c>
      <c r="V452">
        <v>271</v>
      </c>
      <c r="W452">
        <v>298</v>
      </c>
      <c r="X452">
        <v>357</v>
      </c>
      <c r="Y452">
        <v>392</v>
      </c>
      <c r="Z452" s="6">
        <v>88</v>
      </c>
      <c r="AA452">
        <v>129</v>
      </c>
      <c r="AB452">
        <v>176</v>
      </c>
      <c r="AC452">
        <v>222</v>
      </c>
      <c r="AD452">
        <v>267</v>
      </c>
      <c r="AE452">
        <v>308</v>
      </c>
      <c r="AF452">
        <v>353</v>
      </c>
      <c r="AG452" s="7">
        <v>391</v>
      </c>
      <c r="AH452">
        <v>90</v>
      </c>
      <c r="AI452">
        <v>137</v>
      </c>
      <c r="AJ452">
        <v>180</v>
      </c>
      <c r="AK452">
        <v>221</v>
      </c>
      <c r="AL452">
        <v>266</v>
      </c>
      <c r="AM452">
        <v>310</v>
      </c>
      <c r="AN452">
        <v>346</v>
      </c>
      <c r="AO452" s="7">
        <v>390</v>
      </c>
    </row>
    <row r="453" spans="2:41" x14ac:dyDescent="0.3">
      <c r="B453" s="6">
        <v>97</v>
      </c>
      <c r="C453">
        <v>143</v>
      </c>
      <c r="D453">
        <v>186</v>
      </c>
      <c r="E453">
        <v>228</v>
      </c>
      <c r="F453">
        <v>268</v>
      </c>
      <c r="G453">
        <v>329</v>
      </c>
      <c r="H453">
        <v>367</v>
      </c>
      <c r="I453">
        <v>400</v>
      </c>
      <c r="J453" s="6">
        <v>92</v>
      </c>
      <c r="K453">
        <v>132</v>
      </c>
      <c r="L453">
        <v>182</v>
      </c>
      <c r="M453">
        <v>224</v>
      </c>
      <c r="N453">
        <v>269</v>
      </c>
      <c r="O453">
        <v>311</v>
      </c>
      <c r="P453">
        <v>358</v>
      </c>
      <c r="Q453" s="7">
        <v>397</v>
      </c>
      <c r="R453">
        <v>92</v>
      </c>
      <c r="S453">
        <v>129</v>
      </c>
      <c r="T453">
        <v>189</v>
      </c>
      <c r="U453">
        <v>217</v>
      </c>
      <c r="V453">
        <v>268</v>
      </c>
      <c r="W453">
        <v>309</v>
      </c>
      <c r="X453">
        <v>357</v>
      </c>
      <c r="Y453">
        <v>400</v>
      </c>
      <c r="Z453" s="6">
        <v>92</v>
      </c>
      <c r="AA453">
        <v>128</v>
      </c>
      <c r="AB453">
        <v>172</v>
      </c>
      <c r="AC453">
        <v>217</v>
      </c>
      <c r="AD453">
        <v>261</v>
      </c>
      <c r="AE453">
        <v>311</v>
      </c>
      <c r="AF453">
        <v>356</v>
      </c>
      <c r="AG453" s="7">
        <v>389</v>
      </c>
      <c r="AH453">
        <v>89</v>
      </c>
      <c r="AI453">
        <v>134</v>
      </c>
      <c r="AJ453">
        <v>174</v>
      </c>
      <c r="AK453">
        <v>217</v>
      </c>
      <c r="AL453">
        <v>265</v>
      </c>
      <c r="AM453">
        <v>310</v>
      </c>
      <c r="AN453">
        <v>350</v>
      </c>
      <c r="AO453" s="7">
        <v>390</v>
      </c>
    </row>
    <row r="454" spans="2:41" x14ac:dyDescent="0.3">
      <c r="B454" s="6">
        <v>96</v>
      </c>
      <c r="C454">
        <v>141</v>
      </c>
      <c r="D454">
        <v>185</v>
      </c>
      <c r="E454">
        <v>231</v>
      </c>
      <c r="F454">
        <v>271</v>
      </c>
      <c r="G454">
        <v>319</v>
      </c>
      <c r="H454">
        <v>358</v>
      </c>
      <c r="I454">
        <v>399</v>
      </c>
      <c r="J454" s="6">
        <v>88</v>
      </c>
      <c r="K454">
        <v>129</v>
      </c>
      <c r="L454">
        <v>176</v>
      </c>
      <c r="M454">
        <v>214</v>
      </c>
      <c r="N454">
        <v>270</v>
      </c>
      <c r="O454">
        <v>304</v>
      </c>
      <c r="P454">
        <v>350</v>
      </c>
      <c r="Q454" s="7">
        <v>401</v>
      </c>
      <c r="R454">
        <v>89</v>
      </c>
      <c r="S454">
        <v>134</v>
      </c>
      <c r="T454">
        <v>181</v>
      </c>
      <c r="U454">
        <v>217</v>
      </c>
      <c r="V454">
        <v>266</v>
      </c>
      <c r="W454">
        <v>311</v>
      </c>
      <c r="X454">
        <v>351</v>
      </c>
      <c r="Y454">
        <v>394</v>
      </c>
      <c r="Z454" s="6">
        <v>86</v>
      </c>
      <c r="AA454">
        <v>133</v>
      </c>
      <c r="AB454">
        <v>176</v>
      </c>
      <c r="AC454">
        <v>227</v>
      </c>
      <c r="AD454">
        <v>260</v>
      </c>
      <c r="AE454">
        <v>307</v>
      </c>
      <c r="AF454">
        <v>349</v>
      </c>
      <c r="AG454" s="7">
        <v>394</v>
      </c>
      <c r="AH454">
        <v>92</v>
      </c>
      <c r="AI454">
        <v>133</v>
      </c>
      <c r="AJ454">
        <v>174</v>
      </c>
      <c r="AK454">
        <v>225</v>
      </c>
      <c r="AL454">
        <v>263</v>
      </c>
      <c r="AM454">
        <v>303</v>
      </c>
      <c r="AN454">
        <v>346</v>
      </c>
      <c r="AO454" s="7">
        <v>387</v>
      </c>
    </row>
    <row r="455" spans="2:41" x14ac:dyDescent="0.3">
      <c r="B455" s="6">
        <v>95</v>
      </c>
      <c r="C455">
        <v>141</v>
      </c>
      <c r="D455">
        <v>189</v>
      </c>
      <c r="E455">
        <v>235</v>
      </c>
      <c r="F455">
        <v>272</v>
      </c>
      <c r="G455">
        <v>325</v>
      </c>
      <c r="H455">
        <v>361</v>
      </c>
      <c r="I455">
        <v>406</v>
      </c>
      <c r="J455" s="6">
        <v>94</v>
      </c>
      <c r="K455">
        <v>135</v>
      </c>
      <c r="L455">
        <v>179</v>
      </c>
      <c r="M455">
        <v>225</v>
      </c>
      <c r="N455">
        <v>267</v>
      </c>
      <c r="O455">
        <v>314</v>
      </c>
      <c r="P455">
        <v>349</v>
      </c>
      <c r="Q455" s="7">
        <v>389</v>
      </c>
      <c r="R455">
        <v>89</v>
      </c>
      <c r="S455">
        <v>128</v>
      </c>
      <c r="T455">
        <v>176</v>
      </c>
      <c r="U455">
        <v>218</v>
      </c>
      <c r="V455">
        <v>264</v>
      </c>
      <c r="W455">
        <v>306</v>
      </c>
      <c r="X455">
        <v>357</v>
      </c>
      <c r="Y455">
        <v>412</v>
      </c>
      <c r="Z455" s="6">
        <v>86</v>
      </c>
      <c r="AA455">
        <v>130</v>
      </c>
      <c r="AB455">
        <v>174</v>
      </c>
      <c r="AC455">
        <v>219</v>
      </c>
      <c r="AD455">
        <v>275</v>
      </c>
      <c r="AE455">
        <v>302</v>
      </c>
      <c r="AF455">
        <v>349</v>
      </c>
      <c r="AG455" s="7">
        <v>395</v>
      </c>
      <c r="AH455">
        <v>83</v>
      </c>
      <c r="AI455">
        <v>130</v>
      </c>
      <c r="AJ455">
        <v>177</v>
      </c>
      <c r="AK455">
        <v>222</v>
      </c>
      <c r="AL455">
        <v>264</v>
      </c>
      <c r="AM455">
        <v>310</v>
      </c>
      <c r="AN455">
        <v>356</v>
      </c>
      <c r="AO455" s="7">
        <v>387</v>
      </c>
    </row>
    <row r="456" spans="2:41" x14ac:dyDescent="0.3">
      <c r="B456" s="6">
        <v>95</v>
      </c>
      <c r="C456">
        <v>137</v>
      </c>
      <c r="D456">
        <v>183</v>
      </c>
      <c r="E456">
        <v>227</v>
      </c>
      <c r="F456">
        <v>267</v>
      </c>
      <c r="G456">
        <v>326</v>
      </c>
      <c r="H456">
        <v>362</v>
      </c>
      <c r="I456">
        <v>406</v>
      </c>
      <c r="J456" s="6">
        <v>94</v>
      </c>
      <c r="K456">
        <v>128</v>
      </c>
      <c r="L456">
        <v>182</v>
      </c>
      <c r="M456">
        <v>221</v>
      </c>
      <c r="N456">
        <v>267</v>
      </c>
      <c r="O456">
        <v>304</v>
      </c>
      <c r="P456">
        <v>356</v>
      </c>
      <c r="Q456" s="7">
        <v>386</v>
      </c>
      <c r="R456">
        <v>89</v>
      </c>
      <c r="S456">
        <v>135</v>
      </c>
      <c r="T456">
        <v>176</v>
      </c>
      <c r="U456">
        <v>216</v>
      </c>
      <c r="V456">
        <v>262</v>
      </c>
      <c r="W456">
        <v>306</v>
      </c>
      <c r="X456">
        <v>348</v>
      </c>
      <c r="Y456">
        <v>395</v>
      </c>
      <c r="Z456" s="6">
        <v>93</v>
      </c>
      <c r="AA456">
        <v>134</v>
      </c>
      <c r="AB456">
        <v>174</v>
      </c>
      <c r="AC456">
        <v>222</v>
      </c>
      <c r="AD456">
        <v>264</v>
      </c>
      <c r="AE456">
        <v>306</v>
      </c>
      <c r="AF456">
        <v>359</v>
      </c>
      <c r="AG456" s="7">
        <v>397</v>
      </c>
      <c r="AH456">
        <v>88</v>
      </c>
      <c r="AI456">
        <v>135</v>
      </c>
      <c r="AJ456">
        <v>172</v>
      </c>
      <c r="AK456">
        <v>218</v>
      </c>
      <c r="AL456">
        <v>268</v>
      </c>
      <c r="AM456">
        <v>314</v>
      </c>
      <c r="AN456">
        <v>351</v>
      </c>
      <c r="AO456" s="7">
        <v>400</v>
      </c>
    </row>
    <row r="457" spans="2:41" x14ac:dyDescent="0.3">
      <c r="B457" s="6">
        <v>99</v>
      </c>
      <c r="C457">
        <v>143</v>
      </c>
      <c r="D457">
        <v>186</v>
      </c>
      <c r="E457">
        <v>226</v>
      </c>
      <c r="F457">
        <v>281</v>
      </c>
      <c r="G457">
        <v>317</v>
      </c>
      <c r="H457">
        <v>358</v>
      </c>
      <c r="I457">
        <v>408</v>
      </c>
      <c r="J457" s="6">
        <v>91</v>
      </c>
      <c r="K457">
        <v>130</v>
      </c>
      <c r="L457">
        <v>175</v>
      </c>
      <c r="M457">
        <v>225</v>
      </c>
      <c r="N457">
        <v>265</v>
      </c>
      <c r="O457">
        <v>304</v>
      </c>
      <c r="P457">
        <v>354</v>
      </c>
      <c r="Q457" s="7">
        <v>402</v>
      </c>
      <c r="R457">
        <v>91</v>
      </c>
      <c r="S457">
        <v>130</v>
      </c>
      <c r="T457">
        <v>178</v>
      </c>
      <c r="U457">
        <v>225</v>
      </c>
      <c r="V457">
        <v>260</v>
      </c>
      <c r="W457">
        <v>310</v>
      </c>
      <c r="X457">
        <v>352</v>
      </c>
      <c r="Y457">
        <v>401</v>
      </c>
      <c r="Z457" s="6">
        <v>85</v>
      </c>
      <c r="AA457">
        <v>131</v>
      </c>
      <c r="AB457">
        <v>175</v>
      </c>
      <c r="AC457">
        <v>227</v>
      </c>
      <c r="AD457">
        <v>260</v>
      </c>
      <c r="AE457">
        <v>308</v>
      </c>
      <c r="AF457">
        <v>352</v>
      </c>
      <c r="AG457" s="7">
        <v>395</v>
      </c>
      <c r="AH457">
        <v>88</v>
      </c>
      <c r="AI457">
        <v>131</v>
      </c>
      <c r="AJ457">
        <v>177</v>
      </c>
      <c r="AK457">
        <v>218</v>
      </c>
      <c r="AL457">
        <v>271</v>
      </c>
      <c r="AM457">
        <v>303</v>
      </c>
      <c r="AN457">
        <v>355</v>
      </c>
      <c r="AO457" s="7">
        <v>399</v>
      </c>
    </row>
    <row r="458" spans="2:41" x14ac:dyDescent="0.3">
      <c r="B458" s="6">
        <v>97</v>
      </c>
      <c r="C458">
        <v>136</v>
      </c>
      <c r="D458">
        <v>185</v>
      </c>
      <c r="E458">
        <v>231</v>
      </c>
      <c r="F458">
        <v>272</v>
      </c>
      <c r="G458">
        <v>313</v>
      </c>
      <c r="H458">
        <v>359</v>
      </c>
      <c r="I458">
        <v>401</v>
      </c>
      <c r="J458" s="6">
        <v>88</v>
      </c>
      <c r="K458">
        <v>133</v>
      </c>
      <c r="L458">
        <v>182</v>
      </c>
      <c r="M458">
        <v>218</v>
      </c>
      <c r="N458">
        <v>260</v>
      </c>
      <c r="O458">
        <v>307</v>
      </c>
      <c r="P458">
        <v>353</v>
      </c>
      <c r="Q458" s="7">
        <v>387</v>
      </c>
      <c r="R458">
        <v>86</v>
      </c>
      <c r="S458">
        <v>133</v>
      </c>
      <c r="T458">
        <v>177</v>
      </c>
      <c r="U458">
        <v>224</v>
      </c>
      <c r="V458">
        <v>260</v>
      </c>
      <c r="W458">
        <v>305</v>
      </c>
      <c r="X458">
        <v>348</v>
      </c>
      <c r="Y458">
        <v>392</v>
      </c>
      <c r="Z458" s="6">
        <v>87</v>
      </c>
      <c r="AA458">
        <v>135</v>
      </c>
      <c r="AB458">
        <v>177</v>
      </c>
      <c r="AC458">
        <v>227</v>
      </c>
      <c r="AD458">
        <v>266</v>
      </c>
      <c r="AE458">
        <v>307</v>
      </c>
      <c r="AF458">
        <v>346</v>
      </c>
      <c r="AG458" s="7">
        <v>394</v>
      </c>
      <c r="AH458">
        <v>85</v>
      </c>
      <c r="AI458">
        <v>133</v>
      </c>
      <c r="AJ458">
        <v>178</v>
      </c>
      <c r="AK458">
        <v>218</v>
      </c>
      <c r="AL458">
        <v>263</v>
      </c>
      <c r="AM458">
        <v>312</v>
      </c>
      <c r="AN458">
        <v>357</v>
      </c>
      <c r="AO458" s="7">
        <v>401</v>
      </c>
    </row>
    <row r="459" spans="2:41" x14ac:dyDescent="0.3">
      <c r="B459" s="6">
        <v>99</v>
      </c>
      <c r="C459">
        <v>138</v>
      </c>
      <c r="D459">
        <v>180</v>
      </c>
      <c r="E459">
        <v>228</v>
      </c>
      <c r="F459">
        <v>271</v>
      </c>
      <c r="G459">
        <v>320</v>
      </c>
      <c r="H459">
        <v>363</v>
      </c>
      <c r="I459">
        <v>404</v>
      </c>
      <c r="J459" s="6">
        <v>90</v>
      </c>
      <c r="K459">
        <v>131</v>
      </c>
      <c r="L459">
        <v>184</v>
      </c>
      <c r="M459">
        <v>217</v>
      </c>
      <c r="N459">
        <v>259</v>
      </c>
      <c r="O459">
        <v>308</v>
      </c>
      <c r="P459">
        <v>345</v>
      </c>
      <c r="Q459" s="7">
        <v>408</v>
      </c>
      <c r="R459">
        <v>86</v>
      </c>
      <c r="S459">
        <v>135</v>
      </c>
      <c r="T459">
        <v>180</v>
      </c>
      <c r="U459">
        <v>219</v>
      </c>
      <c r="V459">
        <v>265</v>
      </c>
      <c r="W459">
        <v>301</v>
      </c>
      <c r="X459">
        <v>355</v>
      </c>
      <c r="Y459">
        <v>393</v>
      </c>
      <c r="Z459" s="6">
        <v>87</v>
      </c>
      <c r="AA459">
        <v>128</v>
      </c>
      <c r="AB459">
        <v>172</v>
      </c>
      <c r="AC459">
        <v>221</v>
      </c>
      <c r="AD459">
        <v>260</v>
      </c>
      <c r="AE459">
        <v>309</v>
      </c>
      <c r="AF459">
        <v>348</v>
      </c>
      <c r="AG459" s="7">
        <v>395</v>
      </c>
      <c r="AH459">
        <v>89</v>
      </c>
      <c r="AI459">
        <v>137</v>
      </c>
      <c r="AJ459">
        <v>177</v>
      </c>
      <c r="AK459">
        <v>226</v>
      </c>
      <c r="AL459">
        <v>262</v>
      </c>
      <c r="AM459">
        <v>308</v>
      </c>
      <c r="AN459">
        <v>343</v>
      </c>
      <c r="AO459" s="7">
        <v>402</v>
      </c>
    </row>
    <row r="460" spans="2:41" x14ac:dyDescent="0.3">
      <c r="B460" s="6">
        <v>99</v>
      </c>
      <c r="C460">
        <v>140</v>
      </c>
      <c r="D460">
        <v>185</v>
      </c>
      <c r="E460">
        <v>227</v>
      </c>
      <c r="F460">
        <v>277</v>
      </c>
      <c r="G460">
        <v>324</v>
      </c>
      <c r="H460">
        <v>358</v>
      </c>
      <c r="I460">
        <v>400</v>
      </c>
      <c r="J460" s="6">
        <v>89</v>
      </c>
      <c r="K460">
        <v>132</v>
      </c>
      <c r="L460">
        <v>179</v>
      </c>
      <c r="M460">
        <v>221</v>
      </c>
      <c r="N460">
        <v>268</v>
      </c>
      <c r="O460">
        <v>305</v>
      </c>
      <c r="P460">
        <v>357</v>
      </c>
      <c r="Q460" s="7">
        <v>393</v>
      </c>
      <c r="R460">
        <v>88</v>
      </c>
      <c r="S460">
        <v>137</v>
      </c>
      <c r="T460">
        <v>175</v>
      </c>
      <c r="U460">
        <v>226</v>
      </c>
      <c r="V460">
        <v>260</v>
      </c>
      <c r="W460">
        <v>307</v>
      </c>
      <c r="X460">
        <v>354</v>
      </c>
      <c r="Y460">
        <v>408</v>
      </c>
      <c r="Z460" s="6">
        <v>88</v>
      </c>
      <c r="AA460">
        <v>133</v>
      </c>
      <c r="AB460">
        <v>173</v>
      </c>
      <c r="AC460">
        <v>217</v>
      </c>
      <c r="AD460">
        <v>267</v>
      </c>
      <c r="AE460">
        <v>315</v>
      </c>
      <c r="AF460">
        <v>349</v>
      </c>
      <c r="AG460" s="7">
        <v>391</v>
      </c>
      <c r="AH460">
        <v>86</v>
      </c>
      <c r="AI460">
        <v>130</v>
      </c>
      <c r="AJ460">
        <v>180</v>
      </c>
      <c r="AK460">
        <v>223</v>
      </c>
      <c r="AL460">
        <v>259</v>
      </c>
      <c r="AM460">
        <v>306</v>
      </c>
      <c r="AN460">
        <v>352</v>
      </c>
      <c r="AO460" s="7">
        <v>394</v>
      </c>
    </row>
    <row r="461" spans="2:41" x14ac:dyDescent="0.3">
      <c r="B461" s="6">
        <v>97</v>
      </c>
      <c r="C461">
        <v>139</v>
      </c>
      <c r="D461">
        <v>186</v>
      </c>
      <c r="E461">
        <v>229</v>
      </c>
      <c r="F461">
        <v>279</v>
      </c>
      <c r="G461">
        <v>325</v>
      </c>
      <c r="H461">
        <v>358</v>
      </c>
      <c r="I461">
        <v>404</v>
      </c>
      <c r="J461" s="6">
        <v>91</v>
      </c>
      <c r="K461">
        <v>133</v>
      </c>
      <c r="L461">
        <v>175</v>
      </c>
      <c r="M461">
        <v>221</v>
      </c>
      <c r="N461">
        <v>263</v>
      </c>
      <c r="O461">
        <v>305</v>
      </c>
      <c r="P461">
        <v>351</v>
      </c>
      <c r="Q461" s="7">
        <v>397</v>
      </c>
      <c r="R461">
        <v>86</v>
      </c>
      <c r="S461">
        <v>130</v>
      </c>
      <c r="T461">
        <v>175</v>
      </c>
      <c r="U461">
        <v>222</v>
      </c>
      <c r="V461">
        <v>264</v>
      </c>
      <c r="W461">
        <v>314</v>
      </c>
      <c r="X461">
        <v>356</v>
      </c>
      <c r="Y461">
        <v>392</v>
      </c>
      <c r="Z461" s="6">
        <v>86</v>
      </c>
      <c r="AA461">
        <v>134</v>
      </c>
      <c r="AB461">
        <v>174</v>
      </c>
      <c r="AC461">
        <v>217</v>
      </c>
      <c r="AD461">
        <v>266</v>
      </c>
      <c r="AE461">
        <v>311</v>
      </c>
      <c r="AF461">
        <v>355</v>
      </c>
      <c r="AG461" s="7">
        <v>400</v>
      </c>
      <c r="AH461">
        <v>88</v>
      </c>
      <c r="AI461">
        <v>133</v>
      </c>
      <c r="AJ461">
        <v>177</v>
      </c>
      <c r="AK461">
        <v>220</v>
      </c>
      <c r="AL461">
        <v>266</v>
      </c>
      <c r="AM461">
        <v>311</v>
      </c>
      <c r="AN461">
        <v>347</v>
      </c>
      <c r="AO461" s="7">
        <v>395</v>
      </c>
    </row>
    <row r="462" spans="2:41" x14ac:dyDescent="0.3">
      <c r="B462" s="6">
        <v>97</v>
      </c>
      <c r="C462">
        <v>139</v>
      </c>
      <c r="D462">
        <v>185</v>
      </c>
      <c r="E462">
        <v>231</v>
      </c>
      <c r="F462">
        <v>272</v>
      </c>
      <c r="G462">
        <v>319</v>
      </c>
      <c r="H462">
        <v>359</v>
      </c>
      <c r="I462">
        <v>410</v>
      </c>
      <c r="J462" s="6">
        <v>93</v>
      </c>
      <c r="K462">
        <v>137</v>
      </c>
      <c r="L462">
        <v>172</v>
      </c>
      <c r="M462">
        <v>224</v>
      </c>
      <c r="N462">
        <v>267</v>
      </c>
      <c r="O462">
        <v>314</v>
      </c>
      <c r="P462">
        <v>352</v>
      </c>
      <c r="Q462" s="7">
        <v>403</v>
      </c>
      <c r="R462">
        <v>87</v>
      </c>
      <c r="S462">
        <v>136</v>
      </c>
      <c r="T462">
        <v>178</v>
      </c>
      <c r="U462">
        <v>215</v>
      </c>
      <c r="V462">
        <v>262</v>
      </c>
      <c r="W462">
        <v>306</v>
      </c>
      <c r="X462">
        <v>348</v>
      </c>
      <c r="Y462">
        <v>394</v>
      </c>
      <c r="Z462" s="6">
        <v>85</v>
      </c>
      <c r="AA462">
        <v>134</v>
      </c>
      <c r="AB462">
        <v>174</v>
      </c>
      <c r="AC462">
        <v>217</v>
      </c>
      <c r="AD462">
        <v>255</v>
      </c>
      <c r="AE462">
        <v>304</v>
      </c>
      <c r="AF462">
        <v>356</v>
      </c>
      <c r="AG462" s="7">
        <v>390</v>
      </c>
      <c r="AH462">
        <v>85</v>
      </c>
      <c r="AI462">
        <v>130</v>
      </c>
      <c r="AJ462">
        <v>175</v>
      </c>
      <c r="AK462">
        <v>226</v>
      </c>
      <c r="AL462">
        <v>262</v>
      </c>
      <c r="AM462">
        <v>312</v>
      </c>
      <c r="AN462">
        <v>357</v>
      </c>
      <c r="AO462" s="7">
        <v>398</v>
      </c>
    </row>
    <row r="463" spans="2:41" x14ac:dyDescent="0.3">
      <c r="B463" s="6">
        <v>100</v>
      </c>
      <c r="C463">
        <v>140</v>
      </c>
      <c r="D463">
        <v>190</v>
      </c>
      <c r="E463">
        <v>233</v>
      </c>
      <c r="F463">
        <v>280</v>
      </c>
      <c r="G463">
        <v>321</v>
      </c>
      <c r="H463">
        <v>360</v>
      </c>
      <c r="I463">
        <v>411</v>
      </c>
      <c r="J463" s="6">
        <v>90</v>
      </c>
      <c r="K463">
        <v>135</v>
      </c>
      <c r="L463">
        <v>180</v>
      </c>
      <c r="M463">
        <v>218</v>
      </c>
      <c r="N463">
        <v>262</v>
      </c>
      <c r="O463">
        <v>312</v>
      </c>
      <c r="P463">
        <v>350</v>
      </c>
      <c r="Q463" s="7">
        <v>393</v>
      </c>
      <c r="R463">
        <v>97</v>
      </c>
      <c r="S463">
        <v>135</v>
      </c>
      <c r="T463">
        <v>177</v>
      </c>
      <c r="U463">
        <v>218</v>
      </c>
      <c r="V463">
        <v>259</v>
      </c>
      <c r="W463">
        <v>318</v>
      </c>
      <c r="X463">
        <v>354</v>
      </c>
      <c r="Y463">
        <v>393</v>
      </c>
      <c r="Z463" s="6">
        <v>88</v>
      </c>
      <c r="AA463">
        <v>136</v>
      </c>
      <c r="AB463">
        <v>179</v>
      </c>
      <c r="AC463">
        <v>216</v>
      </c>
      <c r="AD463">
        <v>257</v>
      </c>
      <c r="AE463">
        <v>304</v>
      </c>
      <c r="AF463">
        <v>351</v>
      </c>
      <c r="AG463" s="7">
        <v>396</v>
      </c>
      <c r="AH463">
        <v>88</v>
      </c>
      <c r="AI463">
        <v>132</v>
      </c>
      <c r="AJ463">
        <v>177</v>
      </c>
      <c r="AK463">
        <v>220</v>
      </c>
      <c r="AL463">
        <v>269</v>
      </c>
      <c r="AM463">
        <v>312</v>
      </c>
      <c r="AN463">
        <v>346</v>
      </c>
      <c r="AO463" s="7">
        <v>397</v>
      </c>
    </row>
    <row r="464" spans="2:41" x14ac:dyDescent="0.3">
      <c r="B464" s="6">
        <v>93</v>
      </c>
      <c r="C464">
        <v>143</v>
      </c>
      <c r="D464">
        <v>189</v>
      </c>
      <c r="E464">
        <v>222</v>
      </c>
      <c r="F464">
        <v>267</v>
      </c>
      <c r="G464">
        <v>314</v>
      </c>
      <c r="H464">
        <v>353</v>
      </c>
      <c r="I464">
        <v>405</v>
      </c>
      <c r="J464" s="6">
        <v>96</v>
      </c>
      <c r="K464">
        <v>135</v>
      </c>
      <c r="L464">
        <v>180</v>
      </c>
      <c r="M464">
        <v>226</v>
      </c>
      <c r="N464">
        <v>267</v>
      </c>
      <c r="O464">
        <v>310</v>
      </c>
      <c r="P464">
        <v>356</v>
      </c>
      <c r="Q464" s="7">
        <v>401</v>
      </c>
      <c r="R464">
        <v>91</v>
      </c>
      <c r="S464">
        <v>139</v>
      </c>
      <c r="T464">
        <v>178</v>
      </c>
      <c r="U464">
        <v>215</v>
      </c>
      <c r="V464">
        <v>266</v>
      </c>
      <c r="W464">
        <v>311</v>
      </c>
      <c r="X464">
        <v>354</v>
      </c>
      <c r="Y464">
        <v>405</v>
      </c>
      <c r="Z464" s="6">
        <v>88</v>
      </c>
      <c r="AA464">
        <v>131</v>
      </c>
      <c r="AB464">
        <v>178</v>
      </c>
      <c r="AC464">
        <v>223</v>
      </c>
      <c r="AD464">
        <v>264</v>
      </c>
      <c r="AE464">
        <v>312</v>
      </c>
      <c r="AF464">
        <v>359</v>
      </c>
      <c r="AG464" s="7">
        <v>396</v>
      </c>
      <c r="AH464">
        <v>92</v>
      </c>
      <c r="AI464">
        <v>132</v>
      </c>
      <c r="AJ464">
        <v>175</v>
      </c>
      <c r="AK464">
        <v>221</v>
      </c>
      <c r="AL464">
        <v>263</v>
      </c>
      <c r="AM464">
        <v>307</v>
      </c>
      <c r="AN464">
        <v>350</v>
      </c>
      <c r="AO464" s="7">
        <v>390</v>
      </c>
    </row>
    <row r="465" spans="2:41" x14ac:dyDescent="0.3">
      <c r="B465" s="6">
        <v>94</v>
      </c>
      <c r="C465">
        <v>138</v>
      </c>
      <c r="D465">
        <v>181</v>
      </c>
      <c r="E465">
        <v>243</v>
      </c>
      <c r="F465">
        <v>275</v>
      </c>
      <c r="G465">
        <v>313</v>
      </c>
      <c r="H465">
        <v>361</v>
      </c>
      <c r="I465">
        <v>395</v>
      </c>
      <c r="J465" s="6">
        <v>90</v>
      </c>
      <c r="K465">
        <v>134</v>
      </c>
      <c r="L465">
        <v>173</v>
      </c>
      <c r="M465">
        <v>213</v>
      </c>
      <c r="N465">
        <v>266</v>
      </c>
      <c r="O465">
        <v>309</v>
      </c>
      <c r="P465">
        <v>356</v>
      </c>
      <c r="Q465" s="7">
        <v>394</v>
      </c>
      <c r="R465">
        <v>90</v>
      </c>
      <c r="S465">
        <v>135</v>
      </c>
      <c r="T465">
        <v>180</v>
      </c>
      <c r="U465">
        <v>223</v>
      </c>
      <c r="V465">
        <v>264</v>
      </c>
      <c r="W465">
        <v>305</v>
      </c>
      <c r="X465">
        <v>350</v>
      </c>
      <c r="Y465">
        <v>396</v>
      </c>
      <c r="Z465" s="6">
        <v>84</v>
      </c>
      <c r="AA465">
        <v>127</v>
      </c>
      <c r="AB465">
        <v>178</v>
      </c>
      <c r="AC465">
        <v>221</v>
      </c>
      <c r="AD465">
        <v>256</v>
      </c>
      <c r="AE465">
        <v>312</v>
      </c>
      <c r="AF465">
        <v>346</v>
      </c>
      <c r="AG465" s="7">
        <v>394</v>
      </c>
      <c r="AH465">
        <v>89</v>
      </c>
      <c r="AI465">
        <v>130</v>
      </c>
      <c r="AJ465">
        <v>177</v>
      </c>
      <c r="AK465">
        <v>222</v>
      </c>
      <c r="AL465">
        <v>266</v>
      </c>
      <c r="AM465">
        <v>314</v>
      </c>
      <c r="AN465">
        <v>352</v>
      </c>
      <c r="AO465" s="7">
        <v>391</v>
      </c>
    </row>
    <row r="466" spans="2:41" x14ac:dyDescent="0.3">
      <c r="B466" s="6">
        <v>97</v>
      </c>
      <c r="C466">
        <v>145</v>
      </c>
      <c r="D466">
        <v>182</v>
      </c>
      <c r="E466">
        <v>226</v>
      </c>
      <c r="F466">
        <v>265</v>
      </c>
      <c r="G466">
        <v>316</v>
      </c>
      <c r="H466">
        <v>362</v>
      </c>
      <c r="I466">
        <v>411</v>
      </c>
      <c r="J466" s="6">
        <v>87</v>
      </c>
      <c r="K466">
        <v>141</v>
      </c>
      <c r="L466">
        <v>168</v>
      </c>
      <c r="M466">
        <v>220</v>
      </c>
      <c r="N466">
        <v>264</v>
      </c>
      <c r="O466">
        <v>303</v>
      </c>
      <c r="P466">
        <v>358</v>
      </c>
      <c r="Q466" s="7">
        <v>391</v>
      </c>
      <c r="R466">
        <v>87</v>
      </c>
      <c r="S466">
        <v>131</v>
      </c>
      <c r="T466">
        <v>170</v>
      </c>
      <c r="U466">
        <v>225</v>
      </c>
      <c r="V466">
        <v>268</v>
      </c>
      <c r="W466">
        <v>305</v>
      </c>
      <c r="X466">
        <v>350</v>
      </c>
      <c r="Y466">
        <v>393</v>
      </c>
      <c r="Z466" s="6">
        <v>89</v>
      </c>
      <c r="AA466">
        <v>135</v>
      </c>
      <c r="AB466">
        <v>174</v>
      </c>
      <c r="AC466">
        <v>222</v>
      </c>
      <c r="AD466">
        <v>266</v>
      </c>
      <c r="AE466">
        <v>309</v>
      </c>
      <c r="AF466">
        <v>348</v>
      </c>
      <c r="AG466" s="7">
        <v>395</v>
      </c>
      <c r="AH466">
        <v>91</v>
      </c>
      <c r="AI466">
        <v>136</v>
      </c>
      <c r="AJ466">
        <v>175</v>
      </c>
      <c r="AK466">
        <v>225</v>
      </c>
      <c r="AL466">
        <v>265</v>
      </c>
      <c r="AM466">
        <v>302</v>
      </c>
      <c r="AN466">
        <v>344</v>
      </c>
      <c r="AO466" s="7">
        <v>401</v>
      </c>
    </row>
    <row r="467" spans="2:41" x14ac:dyDescent="0.3">
      <c r="B467" s="6">
        <v>94</v>
      </c>
      <c r="C467">
        <v>140</v>
      </c>
      <c r="D467">
        <v>185</v>
      </c>
      <c r="E467">
        <v>223</v>
      </c>
      <c r="F467">
        <v>275</v>
      </c>
      <c r="G467">
        <v>319</v>
      </c>
      <c r="H467">
        <v>351</v>
      </c>
      <c r="I467">
        <v>398</v>
      </c>
      <c r="J467" s="6">
        <v>87</v>
      </c>
      <c r="K467">
        <v>132</v>
      </c>
      <c r="L467">
        <v>174</v>
      </c>
      <c r="M467">
        <v>221</v>
      </c>
      <c r="N467">
        <v>267</v>
      </c>
      <c r="O467">
        <v>313</v>
      </c>
      <c r="P467">
        <v>358</v>
      </c>
      <c r="Q467" s="7">
        <v>395</v>
      </c>
      <c r="R467">
        <v>88</v>
      </c>
      <c r="S467">
        <v>134</v>
      </c>
      <c r="T467">
        <v>173</v>
      </c>
      <c r="U467">
        <v>217</v>
      </c>
      <c r="V467">
        <v>260</v>
      </c>
      <c r="W467">
        <v>301</v>
      </c>
      <c r="X467">
        <v>354</v>
      </c>
      <c r="Y467">
        <v>397</v>
      </c>
      <c r="Z467" s="6">
        <v>90</v>
      </c>
      <c r="AA467">
        <v>131</v>
      </c>
      <c r="AB467">
        <v>176</v>
      </c>
      <c r="AC467">
        <v>218</v>
      </c>
      <c r="AD467">
        <v>272</v>
      </c>
      <c r="AE467">
        <v>310</v>
      </c>
      <c r="AF467">
        <v>349</v>
      </c>
      <c r="AG467" s="7">
        <v>396</v>
      </c>
      <c r="AH467">
        <v>85</v>
      </c>
      <c r="AI467">
        <v>132</v>
      </c>
      <c r="AJ467">
        <v>179</v>
      </c>
      <c r="AK467">
        <v>222</v>
      </c>
      <c r="AL467">
        <v>271</v>
      </c>
      <c r="AM467">
        <v>304</v>
      </c>
      <c r="AN467">
        <v>350</v>
      </c>
      <c r="AO467" s="7">
        <v>396</v>
      </c>
    </row>
    <row r="468" spans="2:41" x14ac:dyDescent="0.3">
      <c r="B468" s="6">
        <v>99</v>
      </c>
      <c r="C468">
        <v>136</v>
      </c>
      <c r="D468">
        <v>182</v>
      </c>
      <c r="E468">
        <v>224</v>
      </c>
      <c r="F468">
        <v>267</v>
      </c>
      <c r="G468">
        <v>314</v>
      </c>
      <c r="H468">
        <v>358</v>
      </c>
      <c r="I468">
        <v>406</v>
      </c>
      <c r="J468" s="6">
        <v>89</v>
      </c>
      <c r="K468">
        <v>131</v>
      </c>
      <c r="L468">
        <v>176</v>
      </c>
      <c r="M468">
        <v>217</v>
      </c>
      <c r="N468">
        <v>263</v>
      </c>
      <c r="O468">
        <v>298</v>
      </c>
      <c r="P468">
        <v>353</v>
      </c>
      <c r="Q468" s="7">
        <v>389</v>
      </c>
      <c r="R468">
        <v>92</v>
      </c>
      <c r="S468">
        <v>132</v>
      </c>
      <c r="T468">
        <v>177</v>
      </c>
      <c r="U468">
        <v>220</v>
      </c>
      <c r="V468">
        <v>264</v>
      </c>
      <c r="W468">
        <v>306</v>
      </c>
      <c r="X468">
        <v>356</v>
      </c>
      <c r="Y468">
        <v>395</v>
      </c>
      <c r="Z468" s="6">
        <v>88</v>
      </c>
      <c r="AA468">
        <v>132</v>
      </c>
      <c r="AB468">
        <v>174</v>
      </c>
      <c r="AC468">
        <v>225</v>
      </c>
      <c r="AD468">
        <v>266</v>
      </c>
      <c r="AE468">
        <v>307</v>
      </c>
      <c r="AF468">
        <v>353</v>
      </c>
      <c r="AG468" s="7">
        <v>401</v>
      </c>
      <c r="AH468">
        <v>86</v>
      </c>
      <c r="AI468">
        <v>133</v>
      </c>
      <c r="AJ468">
        <v>173</v>
      </c>
      <c r="AK468">
        <v>218</v>
      </c>
      <c r="AL468">
        <v>264</v>
      </c>
      <c r="AM468">
        <v>304</v>
      </c>
      <c r="AN468">
        <v>342</v>
      </c>
      <c r="AO468" s="7">
        <v>389</v>
      </c>
    </row>
    <row r="469" spans="2:41" x14ac:dyDescent="0.3">
      <c r="B469" s="6">
        <v>99</v>
      </c>
      <c r="C469">
        <v>137</v>
      </c>
      <c r="D469">
        <v>183</v>
      </c>
      <c r="E469">
        <v>228</v>
      </c>
      <c r="F469">
        <v>266</v>
      </c>
      <c r="G469">
        <v>317</v>
      </c>
      <c r="H469">
        <v>359</v>
      </c>
      <c r="I469">
        <v>400</v>
      </c>
      <c r="J469" s="6">
        <v>92</v>
      </c>
      <c r="K469">
        <v>128</v>
      </c>
      <c r="L469">
        <v>178</v>
      </c>
      <c r="M469">
        <v>224</v>
      </c>
      <c r="N469">
        <v>259</v>
      </c>
      <c r="O469">
        <v>307</v>
      </c>
      <c r="P469">
        <v>349</v>
      </c>
      <c r="Q469" s="7">
        <v>385</v>
      </c>
      <c r="R469">
        <v>85</v>
      </c>
      <c r="S469">
        <v>135</v>
      </c>
      <c r="T469">
        <v>172</v>
      </c>
      <c r="U469">
        <v>224</v>
      </c>
      <c r="V469">
        <v>265</v>
      </c>
      <c r="W469">
        <v>309</v>
      </c>
      <c r="X469">
        <v>348</v>
      </c>
      <c r="Y469">
        <v>397</v>
      </c>
      <c r="Z469" s="6">
        <v>88</v>
      </c>
      <c r="AA469">
        <v>132</v>
      </c>
      <c r="AB469">
        <v>176</v>
      </c>
      <c r="AC469">
        <v>223</v>
      </c>
      <c r="AD469">
        <v>261</v>
      </c>
      <c r="AE469">
        <v>308</v>
      </c>
      <c r="AF469">
        <v>350</v>
      </c>
      <c r="AG469" s="7">
        <v>397</v>
      </c>
      <c r="AH469">
        <v>88</v>
      </c>
      <c r="AI469">
        <v>130</v>
      </c>
      <c r="AJ469">
        <v>179</v>
      </c>
      <c r="AK469">
        <v>221</v>
      </c>
      <c r="AL469">
        <v>263</v>
      </c>
      <c r="AM469">
        <v>307</v>
      </c>
      <c r="AN469">
        <v>351</v>
      </c>
      <c r="AO469" s="7">
        <v>405</v>
      </c>
    </row>
    <row r="470" spans="2:41" x14ac:dyDescent="0.3">
      <c r="B470" s="6">
        <v>101</v>
      </c>
      <c r="C470">
        <v>139</v>
      </c>
      <c r="D470">
        <v>187</v>
      </c>
      <c r="E470">
        <v>229</v>
      </c>
      <c r="F470">
        <v>268</v>
      </c>
      <c r="G470">
        <v>315</v>
      </c>
      <c r="H470">
        <v>361</v>
      </c>
      <c r="I470">
        <v>403</v>
      </c>
      <c r="J470" s="6">
        <v>87</v>
      </c>
      <c r="K470">
        <v>131</v>
      </c>
      <c r="L470">
        <v>174</v>
      </c>
      <c r="M470">
        <v>223</v>
      </c>
      <c r="N470">
        <v>262</v>
      </c>
      <c r="O470">
        <v>303</v>
      </c>
      <c r="P470">
        <v>352</v>
      </c>
      <c r="Q470" s="7">
        <v>403</v>
      </c>
      <c r="R470">
        <v>94</v>
      </c>
      <c r="S470">
        <v>134</v>
      </c>
      <c r="T470">
        <v>172</v>
      </c>
      <c r="U470">
        <v>224</v>
      </c>
      <c r="V470">
        <v>259</v>
      </c>
      <c r="W470">
        <v>312</v>
      </c>
      <c r="X470">
        <v>347</v>
      </c>
      <c r="Y470">
        <v>404</v>
      </c>
      <c r="Z470" s="6">
        <v>90</v>
      </c>
      <c r="AA470">
        <v>128</v>
      </c>
      <c r="AB470">
        <v>181</v>
      </c>
      <c r="AC470">
        <v>227</v>
      </c>
      <c r="AD470">
        <v>264</v>
      </c>
      <c r="AE470">
        <v>300</v>
      </c>
      <c r="AF470">
        <v>349</v>
      </c>
      <c r="AG470" s="7">
        <v>400</v>
      </c>
      <c r="AH470">
        <v>87</v>
      </c>
      <c r="AI470">
        <v>133</v>
      </c>
      <c r="AJ470">
        <v>171</v>
      </c>
      <c r="AK470">
        <v>219</v>
      </c>
      <c r="AL470">
        <v>269</v>
      </c>
      <c r="AM470">
        <v>306</v>
      </c>
      <c r="AN470">
        <v>351</v>
      </c>
      <c r="AO470" s="7">
        <v>395</v>
      </c>
    </row>
    <row r="471" spans="2:41" x14ac:dyDescent="0.3">
      <c r="B471" s="6">
        <v>97</v>
      </c>
      <c r="C471">
        <v>136</v>
      </c>
      <c r="D471">
        <v>186</v>
      </c>
      <c r="E471">
        <v>229</v>
      </c>
      <c r="F471">
        <v>270</v>
      </c>
      <c r="G471">
        <v>317</v>
      </c>
      <c r="H471">
        <v>356</v>
      </c>
      <c r="I471">
        <v>404</v>
      </c>
      <c r="J471" s="6">
        <v>88</v>
      </c>
      <c r="K471">
        <v>130</v>
      </c>
      <c r="L471">
        <v>182</v>
      </c>
      <c r="M471">
        <v>221</v>
      </c>
      <c r="N471">
        <v>268</v>
      </c>
      <c r="O471">
        <v>306</v>
      </c>
      <c r="P471">
        <v>347</v>
      </c>
      <c r="Q471" s="7">
        <v>387</v>
      </c>
      <c r="R471">
        <v>93</v>
      </c>
      <c r="S471">
        <v>133</v>
      </c>
      <c r="T471">
        <v>171</v>
      </c>
      <c r="U471">
        <v>215</v>
      </c>
      <c r="V471">
        <v>268</v>
      </c>
      <c r="W471">
        <v>307</v>
      </c>
      <c r="X471">
        <v>350</v>
      </c>
      <c r="Y471">
        <v>398</v>
      </c>
      <c r="Z471" s="6">
        <v>90</v>
      </c>
      <c r="AA471">
        <v>135</v>
      </c>
      <c r="AB471">
        <v>176</v>
      </c>
      <c r="AC471">
        <v>215</v>
      </c>
      <c r="AD471">
        <v>263</v>
      </c>
      <c r="AE471">
        <v>309</v>
      </c>
      <c r="AF471">
        <v>351</v>
      </c>
      <c r="AG471" s="7">
        <v>397</v>
      </c>
      <c r="AH471">
        <v>89</v>
      </c>
      <c r="AI471">
        <v>130</v>
      </c>
      <c r="AJ471">
        <v>172</v>
      </c>
      <c r="AK471">
        <v>221</v>
      </c>
      <c r="AL471">
        <v>262</v>
      </c>
      <c r="AM471">
        <v>311</v>
      </c>
      <c r="AN471">
        <v>353</v>
      </c>
      <c r="AO471" s="7">
        <v>394</v>
      </c>
    </row>
    <row r="472" spans="2:41" x14ac:dyDescent="0.3">
      <c r="B472" s="6">
        <v>98</v>
      </c>
      <c r="C472">
        <v>143</v>
      </c>
      <c r="D472">
        <v>179</v>
      </c>
      <c r="E472">
        <v>232</v>
      </c>
      <c r="F472">
        <v>271</v>
      </c>
      <c r="G472">
        <v>315</v>
      </c>
      <c r="H472">
        <v>360</v>
      </c>
      <c r="I472">
        <v>405</v>
      </c>
      <c r="J472" s="6">
        <v>90</v>
      </c>
      <c r="K472">
        <v>134</v>
      </c>
      <c r="L472">
        <v>181</v>
      </c>
      <c r="M472">
        <v>222</v>
      </c>
      <c r="N472">
        <v>270</v>
      </c>
      <c r="O472">
        <v>305</v>
      </c>
      <c r="P472">
        <v>352</v>
      </c>
      <c r="Q472" s="7">
        <v>404</v>
      </c>
      <c r="R472">
        <v>89</v>
      </c>
      <c r="S472">
        <v>135</v>
      </c>
      <c r="T472">
        <v>180</v>
      </c>
      <c r="U472">
        <v>219</v>
      </c>
      <c r="V472">
        <v>264</v>
      </c>
      <c r="W472">
        <v>309</v>
      </c>
      <c r="X472">
        <v>349</v>
      </c>
      <c r="Y472">
        <v>399</v>
      </c>
      <c r="Z472" s="6">
        <v>88</v>
      </c>
      <c r="AA472">
        <v>135</v>
      </c>
      <c r="AB472">
        <v>175</v>
      </c>
      <c r="AC472">
        <v>221</v>
      </c>
      <c r="AD472">
        <v>263</v>
      </c>
      <c r="AE472">
        <v>306</v>
      </c>
      <c r="AF472">
        <v>345</v>
      </c>
      <c r="AG472" s="7">
        <v>393</v>
      </c>
      <c r="AH472">
        <v>86</v>
      </c>
      <c r="AI472">
        <v>135</v>
      </c>
      <c r="AJ472">
        <v>171</v>
      </c>
      <c r="AK472">
        <v>220</v>
      </c>
      <c r="AL472">
        <v>256</v>
      </c>
      <c r="AM472">
        <v>304</v>
      </c>
      <c r="AN472">
        <v>345</v>
      </c>
      <c r="AO472" s="7">
        <v>403</v>
      </c>
    </row>
    <row r="473" spans="2:41" x14ac:dyDescent="0.3">
      <c r="B473" s="6">
        <v>100</v>
      </c>
      <c r="C473">
        <v>138</v>
      </c>
      <c r="D473">
        <v>181</v>
      </c>
      <c r="E473">
        <v>224</v>
      </c>
      <c r="F473">
        <v>279</v>
      </c>
      <c r="G473">
        <v>321</v>
      </c>
      <c r="H473">
        <v>356</v>
      </c>
      <c r="I473">
        <v>401</v>
      </c>
      <c r="J473" s="6">
        <v>92</v>
      </c>
      <c r="K473">
        <v>134</v>
      </c>
      <c r="L473">
        <v>173</v>
      </c>
      <c r="M473">
        <v>220</v>
      </c>
      <c r="N473">
        <v>265</v>
      </c>
      <c r="O473">
        <v>307</v>
      </c>
      <c r="P473">
        <v>354</v>
      </c>
      <c r="Q473" s="7">
        <v>396</v>
      </c>
      <c r="R473">
        <v>89</v>
      </c>
      <c r="S473">
        <v>131</v>
      </c>
      <c r="T473">
        <v>175</v>
      </c>
      <c r="U473">
        <v>221</v>
      </c>
      <c r="V473">
        <v>259</v>
      </c>
      <c r="W473">
        <v>301</v>
      </c>
      <c r="X473">
        <v>347</v>
      </c>
      <c r="Y473">
        <v>394</v>
      </c>
      <c r="Z473" s="6">
        <v>88</v>
      </c>
      <c r="AA473">
        <v>133</v>
      </c>
      <c r="AB473">
        <v>180</v>
      </c>
      <c r="AC473">
        <v>220</v>
      </c>
      <c r="AD473">
        <v>258</v>
      </c>
      <c r="AE473">
        <v>305</v>
      </c>
      <c r="AF473">
        <v>351</v>
      </c>
      <c r="AG473" s="7">
        <v>402</v>
      </c>
      <c r="AH473">
        <v>87</v>
      </c>
      <c r="AI473">
        <v>134</v>
      </c>
      <c r="AJ473">
        <v>168</v>
      </c>
      <c r="AK473">
        <v>222</v>
      </c>
      <c r="AL473">
        <v>267</v>
      </c>
      <c r="AM473">
        <v>305</v>
      </c>
      <c r="AN473">
        <v>349</v>
      </c>
      <c r="AO473" s="7">
        <v>390</v>
      </c>
    </row>
    <row r="474" spans="2:41" x14ac:dyDescent="0.3">
      <c r="B474" s="6">
        <v>96</v>
      </c>
      <c r="C474">
        <v>139</v>
      </c>
      <c r="D474">
        <v>189</v>
      </c>
      <c r="E474">
        <v>231</v>
      </c>
      <c r="F474">
        <v>271</v>
      </c>
      <c r="G474">
        <v>320</v>
      </c>
      <c r="H474">
        <v>365</v>
      </c>
      <c r="I474">
        <v>404</v>
      </c>
      <c r="J474" s="6">
        <v>92</v>
      </c>
      <c r="K474">
        <v>136</v>
      </c>
      <c r="L474">
        <v>175</v>
      </c>
      <c r="M474">
        <v>219</v>
      </c>
      <c r="N474">
        <v>263</v>
      </c>
      <c r="O474">
        <v>310</v>
      </c>
      <c r="P474">
        <v>357</v>
      </c>
      <c r="Q474" s="7">
        <v>399</v>
      </c>
      <c r="R474">
        <v>92</v>
      </c>
      <c r="S474">
        <v>131</v>
      </c>
      <c r="T474">
        <v>176</v>
      </c>
      <c r="U474">
        <v>221</v>
      </c>
      <c r="V474">
        <v>260</v>
      </c>
      <c r="W474">
        <v>310</v>
      </c>
      <c r="X474">
        <v>346</v>
      </c>
      <c r="Y474">
        <v>391</v>
      </c>
      <c r="Z474" s="6">
        <v>92</v>
      </c>
      <c r="AA474">
        <v>133</v>
      </c>
      <c r="AB474">
        <v>171</v>
      </c>
      <c r="AC474">
        <v>218</v>
      </c>
      <c r="AD474">
        <v>264</v>
      </c>
      <c r="AE474">
        <v>307</v>
      </c>
      <c r="AF474">
        <v>352</v>
      </c>
      <c r="AG474" s="7">
        <v>396</v>
      </c>
      <c r="AH474">
        <v>89</v>
      </c>
      <c r="AI474">
        <v>128</v>
      </c>
      <c r="AJ474">
        <v>179</v>
      </c>
      <c r="AK474">
        <v>218</v>
      </c>
      <c r="AL474">
        <v>265</v>
      </c>
      <c r="AM474">
        <v>306</v>
      </c>
      <c r="AN474">
        <v>354</v>
      </c>
      <c r="AO474" s="7">
        <v>395</v>
      </c>
    </row>
    <row r="475" spans="2:41" x14ac:dyDescent="0.3">
      <c r="B475" s="6">
        <v>92</v>
      </c>
      <c r="C475">
        <v>139</v>
      </c>
      <c r="D475">
        <v>183</v>
      </c>
      <c r="E475">
        <v>233</v>
      </c>
      <c r="F475">
        <v>267</v>
      </c>
      <c r="G475">
        <v>317</v>
      </c>
      <c r="H475">
        <v>359</v>
      </c>
      <c r="I475">
        <v>401</v>
      </c>
      <c r="J475" s="6">
        <v>90</v>
      </c>
      <c r="K475">
        <v>128</v>
      </c>
      <c r="L475">
        <v>176</v>
      </c>
      <c r="M475">
        <v>222</v>
      </c>
      <c r="N475">
        <v>264</v>
      </c>
      <c r="O475">
        <v>305</v>
      </c>
      <c r="P475">
        <v>354</v>
      </c>
      <c r="Q475" s="7">
        <v>394</v>
      </c>
      <c r="R475">
        <v>89</v>
      </c>
      <c r="S475">
        <v>132</v>
      </c>
      <c r="T475">
        <v>174</v>
      </c>
      <c r="U475">
        <v>221</v>
      </c>
      <c r="V475">
        <v>270</v>
      </c>
      <c r="W475">
        <v>312</v>
      </c>
      <c r="X475">
        <v>360</v>
      </c>
      <c r="Y475">
        <v>398</v>
      </c>
      <c r="Z475" s="6">
        <v>89</v>
      </c>
      <c r="AA475">
        <v>134</v>
      </c>
      <c r="AB475">
        <v>173</v>
      </c>
      <c r="AC475">
        <v>211</v>
      </c>
      <c r="AD475">
        <v>261</v>
      </c>
      <c r="AE475">
        <v>311</v>
      </c>
      <c r="AF475">
        <v>349</v>
      </c>
      <c r="AG475" s="7">
        <v>396</v>
      </c>
      <c r="AH475">
        <v>87</v>
      </c>
      <c r="AI475">
        <v>131</v>
      </c>
      <c r="AJ475">
        <v>185</v>
      </c>
      <c r="AK475">
        <v>222</v>
      </c>
      <c r="AL475">
        <v>265</v>
      </c>
      <c r="AM475">
        <v>301</v>
      </c>
      <c r="AN475">
        <v>341</v>
      </c>
      <c r="AO475" s="7">
        <v>399</v>
      </c>
    </row>
    <row r="476" spans="2:41" x14ac:dyDescent="0.3">
      <c r="B476" s="6">
        <v>97</v>
      </c>
      <c r="C476">
        <v>138</v>
      </c>
      <c r="D476">
        <v>185</v>
      </c>
      <c r="E476">
        <v>228</v>
      </c>
      <c r="F476">
        <v>268</v>
      </c>
      <c r="G476">
        <v>318</v>
      </c>
      <c r="H476">
        <v>366</v>
      </c>
      <c r="I476">
        <v>404</v>
      </c>
      <c r="J476" s="6">
        <v>91</v>
      </c>
      <c r="K476">
        <v>136</v>
      </c>
      <c r="L476">
        <v>175</v>
      </c>
      <c r="M476">
        <v>224</v>
      </c>
      <c r="N476">
        <v>271</v>
      </c>
      <c r="O476">
        <v>308</v>
      </c>
      <c r="P476">
        <v>343</v>
      </c>
      <c r="Q476" s="7">
        <v>395</v>
      </c>
      <c r="R476">
        <v>93</v>
      </c>
      <c r="S476">
        <v>132</v>
      </c>
      <c r="T476">
        <v>176</v>
      </c>
      <c r="U476">
        <v>225</v>
      </c>
      <c r="V476">
        <v>272</v>
      </c>
      <c r="W476">
        <v>305</v>
      </c>
      <c r="X476">
        <v>349</v>
      </c>
      <c r="Y476">
        <v>389</v>
      </c>
      <c r="Z476" s="6">
        <v>86</v>
      </c>
      <c r="AA476">
        <v>135</v>
      </c>
      <c r="AB476">
        <v>177</v>
      </c>
      <c r="AC476">
        <v>220</v>
      </c>
      <c r="AD476">
        <v>263</v>
      </c>
      <c r="AE476">
        <v>305</v>
      </c>
      <c r="AF476">
        <v>351</v>
      </c>
      <c r="AG476" s="7">
        <v>394</v>
      </c>
      <c r="AH476">
        <v>87</v>
      </c>
      <c r="AI476">
        <v>133</v>
      </c>
      <c r="AJ476">
        <v>177</v>
      </c>
      <c r="AK476">
        <v>221</v>
      </c>
      <c r="AL476">
        <v>268</v>
      </c>
      <c r="AM476">
        <v>301</v>
      </c>
      <c r="AN476">
        <v>350</v>
      </c>
      <c r="AO476" s="7">
        <v>389</v>
      </c>
    </row>
    <row r="477" spans="2:41" x14ac:dyDescent="0.3">
      <c r="B477" s="6">
        <v>101</v>
      </c>
      <c r="C477">
        <v>140</v>
      </c>
      <c r="D477">
        <v>188</v>
      </c>
      <c r="E477">
        <v>231</v>
      </c>
      <c r="F477">
        <v>275</v>
      </c>
      <c r="G477">
        <v>314</v>
      </c>
      <c r="H477">
        <v>366</v>
      </c>
      <c r="I477">
        <v>404</v>
      </c>
      <c r="J477" s="6">
        <v>89</v>
      </c>
      <c r="K477">
        <v>137</v>
      </c>
      <c r="L477">
        <v>175</v>
      </c>
      <c r="M477">
        <v>220</v>
      </c>
      <c r="N477">
        <v>269</v>
      </c>
      <c r="O477">
        <v>309</v>
      </c>
      <c r="P477">
        <v>359</v>
      </c>
      <c r="Q477" s="7">
        <v>390</v>
      </c>
      <c r="R477">
        <v>88</v>
      </c>
      <c r="S477">
        <v>136</v>
      </c>
      <c r="T477">
        <v>172</v>
      </c>
      <c r="U477">
        <v>219</v>
      </c>
      <c r="V477">
        <v>266</v>
      </c>
      <c r="W477">
        <v>304</v>
      </c>
      <c r="X477">
        <v>358</v>
      </c>
      <c r="Y477">
        <v>395</v>
      </c>
      <c r="Z477" s="6">
        <v>87</v>
      </c>
      <c r="AA477">
        <v>132</v>
      </c>
      <c r="AB477">
        <v>182</v>
      </c>
      <c r="AC477">
        <v>214</v>
      </c>
      <c r="AD477">
        <v>257</v>
      </c>
      <c r="AE477">
        <v>307</v>
      </c>
      <c r="AF477">
        <v>358</v>
      </c>
      <c r="AG477" s="7">
        <v>400</v>
      </c>
      <c r="AH477">
        <v>86</v>
      </c>
      <c r="AI477">
        <v>128</v>
      </c>
      <c r="AJ477">
        <v>174</v>
      </c>
      <c r="AK477">
        <v>221</v>
      </c>
      <c r="AL477">
        <v>265</v>
      </c>
      <c r="AM477">
        <v>303</v>
      </c>
      <c r="AN477">
        <v>357</v>
      </c>
      <c r="AO477" s="7">
        <v>394</v>
      </c>
    </row>
    <row r="478" spans="2:41" x14ac:dyDescent="0.3">
      <c r="B478" s="6">
        <v>100</v>
      </c>
      <c r="C478">
        <v>138</v>
      </c>
      <c r="D478">
        <v>181</v>
      </c>
      <c r="E478">
        <v>224</v>
      </c>
      <c r="F478">
        <v>280</v>
      </c>
      <c r="G478">
        <v>315</v>
      </c>
      <c r="H478">
        <v>367</v>
      </c>
      <c r="I478">
        <v>405</v>
      </c>
      <c r="J478" s="6">
        <v>93</v>
      </c>
      <c r="K478">
        <v>137</v>
      </c>
      <c r="L478">
        <v>175</v>
      </c>
      <c r="M478">
        <v>221</v>
      </c>
      <c r="N478">
        <v>267</v>
      </c>
      <c r="O478">
        <v>312</v>
      </c>
      <c r="P478">
        <v>353</v>
      </c>
      <c r="Q478" s="7">
        <v>399</v>
      </c>
      <c r="R478">
        <v>92</v>
      </c>
      <c r="S478">
        <v>129</v>
      </c>
      <c r="T478">
        <v>176</v>
      </c>
      <c r="U478">
        <v>221</v>
      </c>
      <c r="V478">
        <v>270</v>
      </c>
      <c r="W478">
        <v>297</v>
      </c>
      <c r="X478">
        <v>350</v>
      </c>
      <c r="Y478">
        <v>392</v>
      </c>
      <c r="Z478" s="6">
        <v>91</v>
      </c>
      <c r="AA478">
        <v>135</v>
      </c>
      <c r="AB478">
        <v>184</v>
      </c>
      <c r="AC478">
        <v>217</v>
      </c>
      <c r="AD478">
        <v>256</v>
      </c>
      <c r="AE478">
        <v>308</v>
      </c>
      <c r="AF478">
        <v>344</v>
      </c>
      <c r="AG478" s="7">
        <v>392</v>
      </c>
      <c r="AH478">
        <v>91</v>
      </c>
      <c r="AI478">
        <v>131</v>
      </c>
      <c r="AJ478">
        <v>180</v>
      </c>
      <c r="AK478">
        <v>216</v>
      </c>
      <c r="AL478">
        <v>259</v>
      </c>
      <c r="AM478">
        <v>313</v>
      </c>
      <c r="AN478">
        <v>359</v>
      </c>
      <c r="AO478" s="7">
        <v>389</v>
      </c>
    </row>
    <row r="479" spans="2:41" x14ac:dyDescent="0.3">
      <c r="B479" s="6">
        <v>95</v>
      </c>
      <c r="C479">
        <v>137</v>
      </c>
      <c r="D479">
        <v>181</v>
      </c>
      <c r="E479">
        <v>225</v>
      </c>
      <c r="F479">
        <v>266</v>
      </c>
      <c r="G479">
        <v>308</v>
      </c>
      <c r="H479">
        <v>357</v>
      </c>
      <c r="I479">
        <v>403</v>
      </c>
      <c r="J479" s="6">
        <v>86</v>
      </c>
      <c r="K479">
        <v>138</v>
      </c>
      <c r="L479">
        <v>175</v>
      </c>
      <c r="M479">
        <v>226</v>
      </c>
      <c r="N479">
        <v>268</v>
      </c>
      <c r="O479">
        <v>314</v>
      </c>
      <c r="P479">
        <v>350</v>
      </c>
      <c r="Q479" s="7">
        <v>396</v>
      </c>
      <c r="R479">
        <v>88</v>
      </c>
      <c r="S479">
        <v>133</v>
      </c>
      <c r="T479">
        <v>174</v>
      </c>
      <c r="U479">
        <v>217</v>
      </c>
      <c r="V479">
        <v>263</v>
      </c>
      <c r="W479">
        <v>307</v>
      </c>
      <c r="X479">
        <v>343</v>
      </c>
      <c r="Y479">
        <v>399</v>
      </c>
      <c r="Z479" s="6">
        <v>90</v>
      </c>
      <c r="AA479">
        <v>131</v>
      </c>
      <c r="AB479">
        <v>179</v>
      </c>
      <c r="AC479">
        <v>221</v>
      </c>
      <c r="AD479">
        <v>266</v>
      </c>
      <c r="AE479">
        <v>312</v>
      </c>
      <c r="AF479">
        <v>350</v>
      </c>
      <c r="AG479" s="7">
        <v>398</v>
      </c>
      <c r="AH479">
        <v>91</v>
      </c>
      <c r="AI479">
        <v>134</v>
      </c>
      <c r="AJ479">
        <v>172</v>
      </c>
      <c r="AK479">
        <v>218</v>
      </c>
      <c r="AL479">
        <v>271</v>
      </c>
      <c r="AM479">
        <v>303</v>
      </c>
      <c r="AN479">
        <v>355</v>
      </c>
      <c r="AO479" s="7">
        <v>395</v>
      </c>
    </row>
    <row r="480" spans="2:41" x14ac:dyDescent="0.3">
      <c r="B480" s="6">
        <v>94</v>
      </c>
      <c r="C480">
        <v>141</v>
      </c>
      <c r="D480">
        <v>183</v>
      </c>
      <c r="E480">
        <v>229</v>
      </c>
      <c r="F480">
        <v>276</v>
      </c>
      <c r="G480">
        <v>316</v>
      </c>
      <c r="H480">
        <v>363</v>
      </c>
      <c r="I480">
        <v>407</v>
      </c>
      <c r="J480" s="6">
        <v>89</v>
      </c>
      <c r="K480">
        <v>128</v>
      </c>
      <c r="L480">
        <v>172</v>
      </c>
      <c r="M480">
        <v>227</v>
      </c>
      <c r="N480">
        <v>272</v>
      </c>
      <c r="O480">
        <v>303</v>
      </c>
      <c r="P480">
        <v>353</v>
      </c>
      <c r="Q480" s="7">
        <v>397</v>
      </c>
      <c r="R480">
        <v>89</v>
      </c>
      <c r="S480">
        <v>134</v>
      </c>
      <c r="T480">
        <v>175</v>
      </c>
      <c r="U480">
        <v>221</v>
      </c>
      <c r="V480">
        <v>266</v>
      </c>
      <c r="W480">
        <v>304</v>
      </c>
      <c r="X480">
        <v>348</v>
      </c>
      <c r="Y480">
        <v>392</v>
      </c>
      <c r="Z480" s="6">
        <v>90</v>
      </c>
      <c r="AA480">
        <v>132</v>
      </c>
      <c r="AB480">
        <v>172</v>
      </c>
      <c r="AC480">
        <v>218</v>
      </c>
      <c r="AD480">
        <v>265</v>
      </c>
      <c r="AE480">
        <v>313</v>
      </c>
      <c r="AF480">
        <v>349</v>
      </c>
      <c r="AG480" s="7">
        <v>404</v>
      </c>
      <c r="AH480">
        <v>89</v>
      </c>
      <c r="AI480">
        <v>136</v>
      </c>
      <c r="AJ480">
        <v>175</v>
      </c>
      <c r="AK480">
        <v>221</v>
      </c>
      <c r="AL480">
        <v>266</v>
      </c>
      <c r="AM480">
        <v>307</v>
      </c>
      <c r="AN480">
        <v>348</v>
      </c>
      <c r="AO480" s="7">
        <v>403</v>
      </c>
    </row>
    <row r="481" spans="2:41" x14ac:dyDescent="0.3">
      <c r="B481" s="6">
        <v>100</v>
      </c>
      <c r="C481">
        <v>138</v>
      </c>
      <c r="D481">
        <v>180</v>
      </c>
      <c r="E481">
        <v>229</v>
      </c>
      <c r="F481">
        <v>272</v>
      </c>
      <c r="G481">
        <v>327</v>
      </c>
      <c r="H481">
        <v>354</v>
      </c>
      <c r="I481">
        <v>401</v>
      </c>
      <c r="J481" s="6">
        <v>86</v>
      </c>
      <c r="K481">
        <v>136</v>
      </c>
      <c r="L481">
        <v>176</v>
      </c>
      <c r="M481">
        <v>223</v>
      </c>
      <c r="N481">
        <v>271</v>
      </c>
      <c r="O481">
        <v>304</v>
      </c>
      <c r="P481">
        <v>342</v>
      </c>
      <c r="Q481" s="7">
        <v>394</v>
      </c>
      <c r="R481">
        <v>90</v>
      </c>
      <c r="S481">
        <v>128</v>
      </c>
      <c r="T481">
        <v>178</v>
      </c>
      <c r="U481">
        <v>228</v>
      </c>
      <c r="V481">
        <v>258</v>
      </c>
      <c r="W481">
        <v>307</v>
      </c>
      <c r="X481">
        <v>351</v>
      </c>
      <c r="Y481">
        <v>388</v>
      </c>
      <c r="Z481" s="6">
        <v>84</v>
      </c>
      <c r="AA481">
        <v>130</v>
      </c>
      <c r="AB481">
        <v>177</v>
      </c>
      <c r="AC481">
        <v>216</v>
      </c>
      <c r="AD481">
        <v>264</v>
      </c>
      <c r="AE481">
        <v>315</v>
      </c>
      <c r="AF481">
        <v>354</v>
      </c>
      <c r="AG481" s="7">
        <v>400</v>
      </c>
      <c r="AH481">
        <v>88</v>
      </c>
      <c r="AI481">
        <v>132</v>
      </c>
      <c r="AJ481">
        <v>172</v>
      </c>
      <c r="AK481">
        <v>215</v>
      </c>
      <c r="AL481">
        <v>263</v>
      </c>
      <c r="AM481">
        <v>303</v>
      </c>
      <c r="AN481">
        <v>350</v>
      </c>
      <c r="AO481" s="7">
        <v>387</v>
      </c>
    </row>
    <row r="482" spans="2:41" x14ac:dyDescent="0.3">
      <c r="B482" s="6">
        <v>96</v>
      </c>
      <c r="C482">
        <v>148</v>
      </c>
      <c r="D482">
        <v>182</v>
      </c>
      <c r="E482">
        <v>234</v>
      </c>
      <c r="F482">
        <v>274</v>
      </c>
      <c r="G482">
        <v>307</v>
      </c>
      <c r="H482">
        <v>358</v>
      </c>
      <c r="I482">
        <v>406</v>
      </c>
      <c r="J482" s="6">
        <v>92</v>
      </c>
      <c r="K482">
        <v>128</v>
      </c>
      <c r="L482">
        <v>173</v>
      </c>
      <c r="M482">
        <v>226</v>
      </c>
      <c r="N482">
        <v>267</v>
      </c>
      <c r="O482">
        <v>318</v>
      </c>
      <c r="P482">
        <v>349</v>
      </c>
      <c r="Q482" s="7">
        <v>397</v>
      </c>
      <c r="R482">
        <v>86</v>
      </c>
      <c r="S482">
        <v>138</v>
      </c>
      <c r="T482">
        <v>178</v>
      </c>
      <c r="U482">
        <v>222</v>
      </c>
      <c r="V482">
        <v>262</v>
      </c>
      <c r="W482">
        <v>305</v>
      </c>
      <c r="X482">
        <v>354</v>
      </c>
      <c r="Y482">
        <v>394</v>
      </c>
      <c r="Z482" s="6">
        <v>89</v>
      </c>
      <c r="AA482">
        <v>130</v>
      </c>
      <c r="AB482">
        <v>172</v>
      </c>
      <c r="AC482">
        <v>220</v>
      </c>
      <c r="AD482">
        <v>259</v>
      </c>
      <c r="AE482">
        <v>305</v>
      </c>
      <c r="AF482">
        <v>348</v>
      </c>
      <c r="AG482" s="7">
        <v>395</v>
      </c>
      <c r="AH482">
        <v>87</v>
      </c>
      <c r="AI482">
        <v>129</v>
      </c>
      <c r="AJ482">
        <v>173</v>
      </c>
      <c r="AK482">
        <v>221</v>
      </c>
      <c r="AL482">
        <v>260</v>
      </c>
      <c r="AM482">
        <v>305</v>
      </c>
      <c r="AN482">
        <v>350</v>
      </c>
      <c r="AO482" s="7">
        <v>397</v>
      </c>
    </row>
    <row r="483" spans="2:41" x14ac:dyDescent="0.3">
      <c r="B483" s="6">
        <v>93</v>
      </c>
      <c r="C483">
        <v>142</v>
      </c>
      <c r="D483">
        <v>186</v>
      </c>
      <c r="E483">
        <v>226</v>
      </c>
      <c r="F483">
        <v>265</v>
      </c>
      <c r="G483">
        <v>315</v>
      </c>
      <c r="H483">
        <v>353</v>
      </c>
      <c r="I483">
        <v>403</v>
      </c>
      <c r="J483" s="6">
        <v>93</v>
      </c>
      <c r="K483">
        <v>134</v>
      </c>
      <c r="L483">
        <v>183</v>
      </c>
      <c r="M483">
        <v>223</v>
      </c>
      <c r="N483">
        <v>267</v>
      </c>
      <c r="O483">
        <v>314</v>
      </c>
      <c r="P483">
        <v>349</v>
      </c>
      <c r="Q483" s="7">
        <v>394</v>
      </c>
      <c r="R483">
        <v>89</v>
      </c>
      <c r="S483">
        <v>135</v>
      </c>
      <c r="T483">
        <v>181</v>
      </c>
      <c r="U483">
        <v>227</v>
      </c>
      <c r="V483">
        <v>258</v>
      </c>
      <c r="W483">
        <v>307</v>
      </c>
      <c r="X483">
        <v>349</v>
      </c>
      <c r="Y483">
        <v>391</v>
      </c>
      <c r="Z483" s="6">
        <v>88</v>
      </c>
      <c r="AA483">
        <v>131</v>
      </c>
      <c r="AB483">
        <v>175</v>
      </c>
      <c r="AC483">
        <v>221</v>
      </c>
      <c r="AD483">
        <v>269</v>
      </c>
      <c r="AE483">
        <v>300</v>
      </c>
      <c r="AF483">
        <v>347</v>
      </c>
      <c r="AG483" s="7">
        <v>391</v>
      </c>
      <c r="AH483">
        <v>86</v>
      </c>
      <c r="AI483">
        <v>137</v>
      </c>
      <c r="AJ483">
        <v>173</v>
      </c>
      <c r="AK483">
        <v>223</v>
      </c>
      <c r="AL483">
        <v>270</v>
      </c>
      <c r="AM483">
        <v>312</v>
      </c>
      <c r="AN483">
        <v>353</v>
      </c>
      <c r="AO483" s="7">
        <v>388</v>
      </c>
    </row>
    <row r="484" spans="2:41" x14ac:dyDescent="0.3">
      <c r="B484" s="6">
        <v>101</v>
      </c>
      <c r="C484">
        <v>135</v>
      </c>
      <c r="D484">
        <v>187</v>
      </c>
      <c r="E484">
        <v>227</v>
      </c>
      <c r="F484">
        <v>275</v>
      </c>
      <c r="G484">
        <v>311</v>
      </c>
      <c r="H484">
        <v>359</v>
      </c>
      <c r="I484">
        <v>402</v>
      </c>
      <c r="J484" s="6">
        <v>90</v>
      </c>
      <c r="K484">
        <v>136</v>
      </c>
      <c r="L484">
        <v>177</v>
      </c>
      <c r="M484">
        <v>222</v>
      </c>
      <c r="N484">
        <v>264</v>
      </c>
      <c r="O484">
        <v>310</v>
      </c>
      <c r="P484">
        <v>350</v>
      </c>
      <c r="Q484" s="7">
        <v>399</v>
      </c>
      <c r="R484">
        <v>83</v>
      </c>
      <c r="S484">
        <v>133</v>
      </c>
      <c r="T484">
        <v>168</v>
      </c>
      <c r="U484">
        <v>219</v>
      </c>
      <c r="V484">
        <v>259</v>
      </c>
      <c r="W484">
        <v>317</v>
      </c>
      <c r="X484">
        <v>353</v>
      </c>
      <c r="Y484">
        <v>389</v>
      </c>
      <c r="Z484" s="6">
        <v>91</v>
      </c>
      <c r="AA484">
        <v>132</v>
      </c>
      <c r="AB484">
        <v>175</v>
      </c>
      <c r="AC484">
        <v>217</v>
      </c>
      <c r="AD484">
        <v>269</v>
      </c>
      <c r="AE484">
        <v>306</v>
      </c>
      <c r="AF484">
        <v>356</v>
      </c>
      <c r="AG484" s="7">
        <v>394</v>
      </c>
      <c r="AH484">
        <v>87</v>
      </c>
      <c r="AI484">
        <v>133</v>
      </c>
      <c r="AJ484">
        <v>182</v>
      </c>
      <c r="AK484">
        <v>214</v>
      </c>
      <c r="AL484">
        <v>258</v>
      </c>
      <c r="AM484">
        <v>306</v>
      </c>
      <c r="AN484">
        <v>346</v>
      </c>
      <c r="AO484" s="7">
        <v>404</v>
      </c>
    </row>
    <row r="485" spans="2:41" x14ac:dyDescent="0.3">
      <c r="B485" s="6">
        <v>98</v>
      </c>
      <c r="C485">
        <v>142</v>
      </c>
      <c r="D485">
        <v>182</v>
      </c>
      <c r="E485">
        <v>231</v>
      </c>
      <c r="F485">
        <v>278</v>
      </c>
      <c r="G485">
        <v>321</v>
      </c>
      <c r="H485">
        <v>360</v>
      </c>
      <c r="I485">
        <v>405</v>
      </c>
      <c r="J485" s="6">
        <v>90</v>
      </c>
      <c r="K485">
        <v>130</v>
      </c>
      <c r="L485">
        <v>178</v>
      </c>
      <c r="M485">
        <v>218</v>
      </c>
      <c r="N485">
        <v>268</v>
      </c>
      <c r="O485">
        <v>297</v>
      </c>
      <c r="P485">
        <v>350</v>
      </c>
      <c r="Q485" s="7">
        <v>402</v>
      </c>
      <c r="R485">
        <v>92</v>
      </c>
      <c r="S485">
        <v>131</v>
      </c>
      <c r="T485">
        <v>180</v>
      </c>
      <c r="U485">
        <v>219</v>
      </c>
      <c r="V485">
        <v>259</v>
      </c>
      <c r="W485">
        <v>307</v>
      </c>
      <c r="X485">
        <v>351</v>
      </c>
      <c r="Y485">
        <v>394</v>
      </c>
      <c r="Z485" s="6">
        <v>87</v>
      </c>
      <c r="AA485">
        <v>129</v>
      </c>
      <c r="AB485">
        <v>173</v>
      </c>
      <c r="AC485">
        <v>225</v>
      </c>
      <c r="AD485">
        <v>262</v>
      </c>
      <c r="AE485">
        <v>298</v>
      </c>
      <c r="AF485">
        <v>356</v>
      </c>
      <c r="AG485" s="7">
        <v>390</v>
      </c>
      <c r="AH485">
        <v>84</v>
      </c>
      <c r="AI485">
        <v>130</v>
      </c>
      <c r="AJ485">
        <v>174</v>
      </c>
      <c r="AK485">
        <v>223</v>
      </c>
      <c r="AL485">
        <v>271</v>
      </c>
      <c r="AM485">
        <v>311</v>
      </c>
      <c r="AN485">
        <v>354</v>
      </c>
      <c r="AO485" s="7">
        <v>394</v>
      </c>
    </row>
    <row r="486" spans="2:41" x14ac:dyDescent="0.3">
      <c r="B486" s="6">
        <v>95</v>
      </c>
      <c r="C486">
        <v>145</v>
      </c>
      <c r="D486">
        <v>182</v>
      </c>
      <c r="E486">
        <v>228</v>
      </c>
      <c r="F486">
        <v>269</v>
      </c>
      <c r="G486">
        <v>314</v>
      </c>
      <c r="H486">
        <v>354</v>
      </c>
      <c r="I486">
        <v>412</v>
      </c>
      <c r="J486" s="6">
        <v>92</v>
      </c>
      <c r="K486">
        <v>134</v>
      </c>
      <c r="L486">
        <v>175</v>
      </c>
      <c r="M486">
        <v>213</v>
      </c>
      <c r="N486">
        <v>260</v>
      </c>
      <c r="O486">
        <v>306</v>
      </c>
      <c r="P486">
        <v>349</v>
      </c>
      <c r="Q486" s="7">
        <v>389</v>
      </c>
      <c r="R486">
        <v>92</v>
      </c>
      <c r="S486">
        <v>133</v>
      </c>
      <c r="T486">
        <v>178</v>
      </c>
      <c r="U486">
        <v>222</v>
      </c>
      <c r="V486">
        <v>264</v>
      </c>
      <c r="W486">
        <v>304</v>
      </c>
      <c r="X486">
        <v>354</v>
      </c>
      <c r="Y486">
        <v>403</v>
      </c>
      <c r="Z486" s="6">
        <v>87</v>
      </c>
      <c r="AA486">
        <v>138</v>
      </c>
      <c r="AB486">
        <v>175</v>
      </c>
      <c r="AC486">
        <v>216</v>
      </c>
      <c r="AD486">
        <v>269</v>
      </c>
      <c r="AE486">
        <v>302</v>
      </c>
      <c r="AF486">
        <v>362</v>
      </c>
      <c r="AG486" s="7">
        <v>396</v>
      </c>
      <c r="AH486">
        <v>87</v>
      </c>
      <c r="AI486">
        <v>130</v>
      </c>
      <c r="AJ486">
        <v>171</v>
      </c>
      <c r="AK486">
        <v>215</v>
      </c>
      <c r="AL486">
        <v>267</v>
      </c>
      <c r="AM486">
        <v>304</v>
      </c>
      <c r="AN486">
        <v>350</v>
      </c>
      <c r="AO486" s="7">
        <v>388</v>
      </c>
    </row>
    <row r="487" spans="2:41" x14ac:dyDescent="0.3">
      <c r="B487" s="6">
        <v>95</v>
      </c>
      <c r="C487">
        <v>143</v>
      </c>
      <c r="D487">
        <v>180</v>
      </c>
      <c r="E487">
        <v>228</v>
      </c>
      <c r="F487">
        <v>268</v>
      </c>
      <c r="G487">
        <v>309</v>
      </c>
      <c r="H487">
        <v>361</v>
      </c>
      <c r="I487">
        <v>396</v>
      </c>
      <c r="J487" s="6">
        <v>86</v>
      </c>
      <c r="K487">
        <v>131</v>
      </c>
      <c r="L487">
        <v>171</v>
      </c>
      <c r="M487">
        <v>215</v>
      </c>
      <c r="N487">
        <v>263</v>
      </c>
      <c r="O487">
        <v>310</v>
      </c>
      <c r="P487">
        <v>356</v>
      </c>
      <c r="Q487" s="7">
        <v>392</v>
      </c>
      <c r="R487">
        <v>89</v>
      </c>
      <c r="S487">
        <v>132</v>
      </c>
      <c r="T487">
        <v>179</v>
      </c>
      <c r="U487">
        <v>224</v>
      </c>
      <c r="V487">
        <v>272</v>
      </c>
      <c r="W487">
        <v>308</v>
      </c>
      <c r="X487">
        <v>361</v>
      </c>
      <c r="Y487">
        <v>401</v>
      </c>
      <c r="Z487" s="6">
        <v>89</v>
      </c>
      <c r="AA487">
        <v>132</v>
      </c>
      <c r="AB487">
        <v>174</v>
      </c>
      <c r="AC487">
        <v>222</v>
      </c>
      <c r="AD487">
        <v>267</v>
      </c>
      <c r="AE487">
        <v>317</v>
      </c>
      <c r="AF487">
        <v>357</v>
      </c>
      <c r="AG487" s="7">
        <v>393</v>
      </c>
      <c r="AH487">
        <v>89</v>
      </c>
      <c r="AI487">
        <v>130</v>
      </c>
      <c r="AJ487">
        <v>178</v>
      </c>
      <c r="AK487">
        <v>221</v>
      </c>
      <c r="AL487">
        <v>263</v>
      </c>
      <c r="AM487">
        <v>304</v>
      </c>
      <c r="AN487">
        <v>358</v>
      </c>
      <c r="AO487" s="7">
        <v>392</v>
      </c>
    </row>
    <row r="488" spans="2:41" x14ac:dyDescent="0.3">
      <c r="B488" s="6">
        <v>96</v>
      </c>
      <c r="C488">
        <v>140</v>
      </c>
      <c r="D488">
        <v>184</v>
      </c>
      <c r="E488">
        <v>229</v>
      </c>
      <c r="F488">
        <v>269</v>
      </c>
      <c r="G488">
        <v>325</v>
      </c>
      <c r="H488">
        <v>357</v>
      </c>
      <c r="I488">
        <v>406</v>
      </c>
      <c r="J488" s="6">
        <v>89</v>
      </c>
      <c r="K488">
        <v>134</v>
      </c>
      <c r="L488">
        <v>178</v>
      </c>
      <c r="M488">
        <v>224</v>
      </c>
      <c r="N488">
        <v>274</v>
      </c>
      <c r="O488">
        <v>309</v>
      </c>
      <c r="P488">
        <v>354</v>
      </c>
      <c r="Q488" s="7">
        <v>396</v>
      </c>
      <c r="R488">
        <v>92</v>
      </c>
      <c r="S488">
        <v>134</v>
      </c>
      <c r="T488">
        <v>179</v>
      </c>
      <c r="U488">
        <v>224</v>
      </c>
      <c r="V488">
        <v>264</v>
      </c>
      <c r="W488">
        <v>307</v>
      </c>
      <c r="X488">
        <v>365</v>
      </c>
      <c r="Y488">
        <v>399</v>
      </c>
      <c r="Z488" s="6">
        <v>94</v>
      </c>
      <c r="AA488">
        <v>128</v>
      </c>
      <c r="AB488">
        <v>175</v>
      </c>
      <c r="AC488">
        <v>221</v>
      </c>
      <c r="AD488">
        <v>263</v>
      </c>
      <c r="AE488">
        <v>298</v>
      </c>
      <c r="AF488">
        <v>360</v>
      </c>
      <c r="AG488" s="7">
        <v>399</v>
      </c>
      <c r="AH488">
        <v>86</v>
      </c>
      <c r="AI488">
        <v>134</v>
      </c>
      <c r="AJ488">
        <v>172</v>
      </c>
      <c r="AK488">
        <v>214</v>
      </c>
      <c r="AL488">
        <v>266</v>
      </c>
      <c r="AM488">
        <v>306</v>
      </c>
      <c r="AN488">
        <v>345</v>
      </c>
      <c r="AO488" s="7">
        <v>390</v>
      </c>
    </row>
    <row r="489" spans="2:41" x14ac:dyDescent="0.3">
      <c r="B489" s="6">
        <v>99</v>
      </c>
      <c r="C489">
        <v>144</v>
      </c>
      <c r="D489">
        <v>185</v>
      </c>
      <c r="E489">
        <v>228</v>
      </c>
      <c r="F489">
        <v>266</v>
      </c>
      <c r="G489">
        <v>313</v>
      </c>
      <c r="H489">
        <v>361</v>
      </c>
      <c r="I489">
        <v>407</v>
      </c>
      <c r="J489" s="6">
        <v>89</v>
      </c>
      <c r="K489">
        <v>132</v>
      </c>
      <c r="L489">
        <v>172</v>
      </c>
      <c r="M489">
        <v>219</v>
      </c>
      <c r="N489">
        <v>270</v>
      </c>
      <c r="O489">
        <v>309</v>
      </c>
      <c r="P489">
        <v>358</v>
      </c>
      <c r="Q489" s="7">
        <v>389</v>
      </c>
      <c r="R489">
        <v>89</v>
      </c>
      <c r="S489">
        <v>128</v>
      </c>
      <c r="T489">
        <v>175</v>
      </c>
      <c r="U489">
        <v>219</v>
      </c>
      <c r="V489">
        <v>263</v>
      </c>
      <c r="W489">
        <v>309</v>
      </c>
      <c r="X489">
        <v>349</v>
      </c>
      <c r="Y489">
        <v>408</v>
      </c>
      <c r="Z489" s="6">
        <v>89</v>
      </c>
      <c r="AA489">
        <v>130</v>
      </c>
      <c r="AB489">
        <v>175</v>
      </c>
      <c r="AC489">
        <v>217</v>
      </c>
      <c r="AD489">
        <v>263</v>
      </c>
      <c r="AE489">
        <v>308</v>
      </c>
      <c r="AF489">
        <v>358</v>
      </c>
      <c r="AG489" s="7">
        <v>390</v>
      </c>
      <c r="AH489">
        <v>90</v>
      </c>
      <c r="AI489">
        <v>131</v>
      </c>
      <c r="AJ489">
        <v>182</v>
      </c>
      <c r="AK489">
        <v>221</v>
      </c>
      <c r="AL489">
        <v>266</v>
      </c>
      <c r="AM489">
        <v>309</v>
      </c>
      <c r="AN489">
        <v>360</v>
      </c>
      <c r="AO489" s="7">
        <v>397</v>
      </c>
    </row>
    <row r="490" spans="2:41" x14ac:dyDescent="0.3">
      <c r="B490" s="6">
        <v>93</v>
      </c>
      <c r="C490">
        <v>141</v>
      </c>
      <c r="D490">
        <v>183</v>
      </c>
      <c r="E490">
        <v>226</v>
      </c>
      <c r="F490">
        <v>268</v>
      </c>
      <c r="G490">
        <v>309</v>
      </c>
      <c r="H490">
        <v>356</v>
      </c>
      <c r="I490">
        <v>412</v>
      </c>
      <c r="J490" s="6">
        <v>89</v>
      </c>
      <c r="K490">
        <v>131</v>
      </c>
      <c r="L490">
        <v>181</v>
      </c>
      <c r="M490">
        <v>217</v>
      </c>
      <c r="N490">
        <v>262</v>
      </c>
      <c r="O490">
        <v>310</v>
      </c>
      <c r="P490">
        <v>360</v>
      </c>
      <c r="Q490" s="7">
        <v>390</v>
      </c>
      <c r="R490">
        <v>91</v>
      </c>
      <c r="S490">
        <v>134</v>
      </c>
      <c r="T490">
        <v>173</v>
      </c>
      <c r="U490">
        <v>221</v>
      </c>
      <c r="V490">
        <v>260</v>
      </c>
      <c r="W490">
        <v>307</v>
      </c>
      <c r="X490">
        <v>358</v>
      </c>
      <c r="Y490">
        <v>390</v>
      </c>
      <c r="Z490" s="6">
        <v>90</v>
      </c>
      <c r="AA490">
        <v>134</v>
      </c>
      <c r="AB490">
        <v>174</v>
      </c>
      <c r="AC490">
        <v>218</v>
      </c>
      <c r="AD490">
        <v>260</v>
      </c>
      <c r="AE490">
        <v>314</v>
      </c>
      <c r="AF490">
        <v>359</v>
      </c>
      <c r="AG490" s="7">
        <v>392</v>
      </c>
      <c r="AH490">
        <v>93</v>
      </c>
      <c r="AI490">
        <v>129</v>
      </c>
      <c r="AJ490">
        <v>179</v>
      </c>
      <c r="AK490">
        <v>215</v>
      </c>
      <c r="AL490">
        <v>267</v>
      </c>
      <c r="AM490">
        <v>299</v>
      </c>
      <c r="AN490">
        <v>354</v>
      </c>
      <c r="AO490" s="7">
        <v>394</v>
      </c>
    </row>
    <row r="491" spans="2:41" x14ac:dyDescent="0.3">
      <c r="B491" s="6">
        <v>100</v>
      </c>
      <c r="C491">
        <v>141</v>
      </c>
      <c r="D491">
        <v>182</v>
      </c>
      <c r="E491">
        <v>234</v>
      </c>
      <c r="F491">
        <v>266</v>
      </c>
      <c r="G491">
        <v>314</v>
      </c>
      <c r="H491">
        <v>362</v>
      </c>
      <c r="I491">
        <v>412</v>
      </c>
      <c r="J491" s="6">
        <v>88</v>
      </c>
      <c r="K491">
        <v>133</v>
      </c>
      <c r="L491">
        <v>177</v>
      </c>
      <c r="M491">
        <v>223</v>
      </c>
      <c r="N491">
        <v>264</v>
      </c>
      <c r="O491">
        <v>309</v>
      </c>
      <c r="P491">
        <v>353</v>
      </c>
      <c r="Q491" s="7">
        <v>396</v>
      </c>
      <c r="R491">
        <v>92</v>
      </c>
      <c r="S491">
        <v>128</v>
      </c>
      <c r="T491">
        <v>182</v>
      </c>
      <c r="U491">
        <v>220</v>
      </c>
      <c r="V491">
        <v>258</v>
      </c>
      <c r="W491">
        <v>310</v>
      </c>
      <c r="X491">
        <v>355</v>
      </c>
      <c r="Y491">
        <v>390</v>
      </c>
      <c r="Z491" s="6">
        <v>85</v>
      </c>
      <c r="AA491">
        <v>127</v>
      </c>
      <c r="AB491">
        <v>175</v>
      </c>
      <c r="AC491">
        <v>218</v>
      </c>
      <c r="AD491">
        <v>264</v>
      </c>
      <c r="AE491">
        <v>300</v>
      </c>
      <c r="AF491">
        <v>353</v>
      </c>
      <c r="AG491" s="7">
        <v>398</v>
      </c>
      <c r="AH491">
        <v>89</v>
      </c>
      <c r="AI491">
        <v>134</v>
      </c>
      <c r="AJ491">
        <v>175</v>
      </c>
      <c r="AK491">
        <v>213</v>
      </c>
      <c r="AL491">
        <v>259</v>
      </c>
      <c r="AM491">
        <v>312</v>
      </c>
      <c r="AN491">
        <v>352</v>
      </c>
      <c r="AO491" s="7">
        <v>386</v>
      </c>
    </row>
    <row r="492" spans="2:41" x14ac:dyDescent="0.3">
      <c r="B492" s="6">
        <v>95</v>
      </c>
      <c r="C492">
        <v>136</v>
      </c>
      <c r="D492">
        <v>187</v>
      </c>
      <c r="E492">
        <v>227</v>
      </c>
      <c r="F492">
        <v>269</v>
      </c>
      <c r="G492">
        <v>320</v>
      </c>
      <c r="H492">
        <v>367</v>
      </c>
      <c r="I492">
        <v>406</v>
      </c>
      <c r="J492" s="6">
        <v>86</v>
      </c>
      <c r="K492">
        <v>135</v>
      </c>
      <c r="L492">
        <v>181</v>
      </c>
      <c r="M492">
        <v>219</v>
      </c>
      <c r="N492">
        <v>271</v>
      </c>
      <c r="O492">
        <v>308</v>
      </c>
      <c r="P492">
        <v>353</v>
      </c>
      <c r="Q492" s="7">
        <v>385</v>
      </c>
      <c r="R492">
        <v>96</v>
      </c>
      <c r="S492">
        <v>134</v>
      </c>
      <c r="T492">
        <v>182</v>
      </c>
      <c r="U492">
        <v>220</v>
      </c>
      <c r="V492">
        <v>263</v>
      </c>
      <c r="W492">
        <v>306</v>
      </c>
      <c r="X492">
        <v>353</v>
      </c>
      <c r="Y492">
        <v>397</v>
      </c>
      <c r="Z492" s="6">
        <v>86</v>
      </c>
      <c r="AA492">
        <v>135</v>
      </c>
      <c r="AB492">
        <v>184</v>
      </c>
      <c r="AC492">
        <v>222</v>
      </c>
      <c r="AD492">
        <v>262</v>
      </c>
      <c r="AE492">
        <v>303</v>
      </c>
      <c r="AF492">
        <v>350</v>
      </c>
      <c r="AG492" s="7">
        <v>404</v>
      </c>
      <c r="AH492">
        <v>90</v>
      </c>
      <c r="AI492">
        <v>131</v>
      </c>
      <c r="AJ492">
        <v>173</v>
      </c>
      <c r="AK492">
        <v>227</v>
      </c>
      <c r="AL492">
        <v>258</v>
      </c>
      <c r="AM492">
        <v>314</v>
      </c>
      <c r="AN492">
        <v>350</v>
      </c>
      <c r="AO492" s="7">
        <v>402</v>
      </c>
    </row>
    <row r="493" spans="2:41" x14ac:dyDescent="0.3">
      <c r="B493" s="6">
        <v>100</v>
      </c>
      <c r="C493">
        <v>138</v>
      </c>
      <c r="D493">
        <v>188</v>
      </c>
      <c r="E493">
        <v>225</v>
      </c>
      <c r="F493">
        <v>274</v>
      </c>
      <c r="G493">
        <v>314</v>
      </c>
      <c r="H493">
        <v>357</v>
      </c>
      <c r="I493">
        <v>399</v>
      </c>
      <c r="J493" s="6">
        <v>89</v>
      </c>
      <c r="K493">
        <v>135</v>
      </c>
      <c r="L493">
        <v>172</v>
      </c>
      <c r="M493">
        <v>217</v>
      </c>
      <c r="N493">
        <v>262</v>
      </c>
      <c r="O493">
        <v>312</v>
      </c>
      <c r="P493">
        <v>354</v>
      </c>
      <c r="Q493" s="7">
        <v>397</v>
      </c>
      <c r="R493">
        <v>88</v>
      </c>
      <c r="S493">
        <v>133</v>
      </c>
      <c r="T493">
        <v>175</v>
      </c>
      <c r="U493">
        <v>220</v>
      </c>
      <c r="V493">
        <v>259</v>
      </c>
      <c r="W493">
        <v>308</v>
      </c>
      <c r="X493">
        <v>353</v>
      </c>
      <c r="Y493">
        <v>403</v>
      </c>
      <c r="Z493" s="6">
        <v>86</v>
      </c>
      <c r="AA493">
        <v>133</v>
      </c>
      <c r="AB493">
        <v>173</v>
      </c>
      <c r="AC493">
        <v>213</v>
      </c>
      <c r="AD493">
        <v>268</v>
      </c>
      <c r="AE493">
        <v>309</v>
      </c>
      <c r="AF493">
        <v>347</v>
      </c>
      <c r="AG493" s="7">
        <v>395</v>
      </c>
      <c r="AH493">
        <v>89</v>
      </c>
      <c r="AI493">
        <v>133</v>
      </c>
      <c r="AJ493">
        <v>182</v>
      </c>
      <c r="AK493">
        <v>225</v>
      </c>
      <c r="AL493">
        <v>265</v>
      </c>
      <c r="AM493">
        <v>304</v>
      </c>
      <c r="AN493">
        <v>348</v>
      </c>
      <c r="AO493" s="7">
        <v>394</v>
      </c>
    </row>
    <row r="494" spans="2:41" x14ac:dyDescent="0.3">
      <c r="B494" s="6">
        <v>102</v>
      </c>
      <c r="C494">
        <v>146</v>
      </c>
      <c r="D494">
        <v>184</v>
      </c>
      <c r="E494">
        <v>229</v>
      </c>
      <c r="F494">
        <v>274</v>
      </c>
      <c r="G494">
        <v>314</v>
      </c>
      <c r="H494">
        <v>364</v>
      </c>
      <c r="I494">
        <v>405</v>
      </c>
      <c r="J494" s="6">
        <v>92</v>
      </c>
      <c r="K494">
        <v>131</v>
      </c>
      <c r="L494">
        <v>176</v>
      </c>
      <c r="M494">
        <v>217</v>
      </c>
      <c r="N494">
        <v>264</v>
      </c>
      <c r="O494">
        <v>315</v>
      </c>
      <c r="P494">
        <v>359</v>
      </c>
      <c r="Q494" s="7">
        <v>395</v>
      </c>
      <c r="R494">
        <v>89</v>
      </c>
      <c r="S494">
        <v>131</v>
      </c>
      <c r="T494">
        <v>175</v>
      </c>
      <c r="U494">
        <v>226</v>
      </c>
      <c r="V494">
        <v>261</v>
      </c>
      <c r="W494">
        <v>313</v>
      </c>
      <c r="X494">
        <v>361</v>
      </c>
      <c r="Y494">
        <v>392</v>
      </c>
      <c r="Z494" s="6">
        <v>92</v>
      </c>
      <c r="AA494">
        <v>137</v>
      </c>
      <c r="AB494">
        <v>177</v>
      </c>
      <c r="AC494">
        <v>226</v>
      </c>
      <c r="AD494">
        <v>269</v>
      </c>
      <c r="AE494">
        <v>313</v>
      </c>
      <c r="AF494">
        <v>346</v>
      </c>
      <c r="AG494" s="7">
        <v>397</v>
      </c>
      <c r="AH494">
        <v>86</v>
      </c>
      <c r="AI494">
        <v>139</v>
      </c>
      <c r="AJ494">
        <v>170</v>
      </c>
      <c r="AK494">
        <v>218</v>
      </c>
      <c r="AL494">
        <v>263</v>
      </c>
      <c r="AM494">
        <v>304</v>
      </c>
      <c r="AN494">
        <v>354</v>
      </c>
      <c r="AO494" s="7">
        <v>391</v>
      </c>
    </row>
    <row r="495" spans="2:41" x14ac:dyDescent="0.3">
      <c r="B495" s="6">
        <v>102</v>
      </c>
      <c r="C495">
        <v>136</v>
      </c>
      <c r="D495">
        <v>180</v>
      </c>
      <c r="E495">
        <v>230</v>
      </c>
      <c r="F495">
        <v>278</v>
      </c>
      <c r="G495">
        <v>312</v>
      </c>
      <c r="H495">
        <v>354</v>
      </c>
      <c r="I495">
        <v>404</v>
      </c>
      <c r="J495" s="6">
        <v>91</v>
      </c>
      <c r="K495">
        <v>133</v>
      </c>
      <c r="L495">
        <v>175</v>
      </c>
      <c r="M495">
        <v>228</v>
      </c>
      <c r="N495">
        <v>268</v>
      </c>
      <c r="O495">
        <v>307</v>
      </c>
      <c r="P495">
        <v>354</v>
      </c>
      <c r="Q495" s="7">
        <v>397</v>
      </c>
      <c r="R495">
        <v>81</v>
      </c>
      <c r="S495">
        <v>134</v>
      </c>
      <c r="T495">
        <v>177</v>
      </c>
      <c r="U495">
        <v>212</v>
      </c>
      <c r="V495">
        <v>268</v>
      </c>
      <c r="W495">
        <v>316</v>
      </c>
      <c r="X495">
        <v>352</v>
      </c>
      <c r="Y495">
        <v>400</v>
      </c>
      <c r="Z495" s="6">
        <v>91</v>
      </c>
      <c r="AA495">
        <v>130</v>
      </c>
      <c r="AB495">
        <v>182</v>
      </c>
      <c r="AC495">
        <v>216</v>
      </c>
      <c r="AD495">
        <v>260</v>
      </c>
      <c r="AE495">
        <v>307</v>
      </c>
      <c r="AF495">
        <v>350</v>
      </c>
      <c r="AG495" s="7">
        <v>400</v>
      </c>
      <c r="AH495">
        <v>89</v>
      </c>
      <c r="AI495">
        <v>136</v>
      </c>
      <c r="AJ495">
        <v>180</v>
      </c>
      <c r="AK495">
        <v>222</v>
      </c>
      <c r="AL495">
        <v>274</v>
      </c>
      <c r="AM495">
        <v>307</v>
      </c>
      <c r="AN495">
        <v>351</v>
      </c>
      <c r="AO495" s="7">
        <v>396</v>
      </c>
    </row>
    <row r="496" spans="2:41" x14ac:dyDescent="0.3">
      <c r="B496" s="6">
        <v>103</v>
      </c>
      <c r="C496">
        <v>135</v>
      </c>
      <c r="D496">
        <v>185</v>
      </c>
      <c r="E496">
        <v>227</v>
      </c>
      <c r="F496">
        <v>276</v>
      </c>
      <c r="G496">
        <v>315</v>
      </c>
      <c r="H496">
        <v>358</v>
      </c>
      <c r="I496">
        <v>401</v>
      </c>
      <c r="J496" s="6">
        <v>91</v>
      </c>
      <c r="K496">
        <v>137</v>
      </c>
      <c r="L496">
        <v>174</v>
      </c>
      <c r="M496">
        <v>218</v>
      </c>
      <c r="N496">
        <v>266</v>
      </c>
      <c r="O496">
        <v>311</v>
      </c>
      <c r="P496">
        <v>346</v>
      </c>
      <c r="Q496" s="7">
        <v>398</v>
      </c>
      <c r="R496">
        <v>87</v>
      </c>
      <c r="S496">
        <v>131</v>
      </c>
      <c r="T496">
        <v>173</v>
      </c>
      <c r="U496">
        <v>216</v>
      </c>
      <c r="V496">
        <v>270</v>
      </c>
      <c r="W496">
        <v>309</v>
      </c>
      <c r="X496">
        <v>350</v>
      </c>
      <c r="Y496">
        <v>398</v>
      </c>
      <c r="Z496" s="6">
        <v>87</v>
      </c>
      <c r="AA496">
        <v>134</v>
      </c>
      <c r="AB496">
        <v>180</v>
      </c>
      <c r="AC496">
        <v>218</v>
      </c>
      <c r="AD496">
        <v>265</v>
      </c>
      <c r="AE496">
        <v>303</v>
      </c>
      <c r="AF496">
        <v>349</v>
      </c>
      <c r="AG496" s="7">
        <v>402</v>
      </c>
      <c r="AH496">
        <v>84</v>
      </c>
      <c r="AI496">
        <v>132</v>
      </c>
      <c r="AJ496">
        <v>180</v>
      </c>
      <c r="AK496">
        <v>217</v>
      </c>
      <c r="AL496">
        <v>261</v>
      </c>
      <c r="AM496">
        <v>312</v>
      </c>
      <c r="AN496">
        <v>355</v>
      </c>
      <c r="AO496" s="7">
        <v>398</v>
      </c>
    </row>
    <row r="497" spans="1:41" x14ac:dyDescent="0.3">
      <c r="B497" s="6">
        <v>98</v>
      </c>
      <c r="C497">
        <v>141</v>
      </c>
      <c r="D497">
        <v>182</v>
      </c>
      <c r="E497">
        <v>227</v>
      </c>
      <c r="F497">
        <v>266</v>
      </c>
      <c r="G497">
        <v>309</v>
      </c>
      <c r="H497">
        <v>361</v>
      </c>
      <c r="I497">
        <v>398</v>
      </c>
      <c r="J497" s="6">
        <v>88</v>
      </c>
      <c r="K497">
        <v>135</v>
      </c>
      <c r="L497">
        <v>173</v>
      </c>
      <c r="M497">
        <v>229</v>
      </c>
      <c r="N497">
        <v>270</v>
      </c>
      <c r="O497">
        <v>310</v>
      </c>
      <c r="P497">
        <v>346</v>
      </c>
      <c r="Q497" s="7">
        <v>388</v>
      </c>
      <c r="R497">
        <v>91</v>
      </c>
      <c r="S497">
        <v>134</v>
      </c>
      <c r="T497">
        <v>175</v>
      </c>
      <c r="U497">
        <v>223</v>
      </c>
      <c r="V497">
        <v>266</v>
      </c>
      <c r="W497">
        <v>304</v>
      </c>
      <c r="X497">
        <v>355</v>
      </c>
      <c r="Y497">
        <v>388</v>
      </c>
      <c r="Z497" s="6">
        <v>84</v>
      </c>
      <c r="AA497">
        <v>134</v>
      </c>
      <c r="AB497">
        <v>170</v>
      </c>
      <c r="AC497">
        <v>222</v>
      </c>
      <c r="AD497">
        <v>268</v>
      </c>
      <c r="AE497">
        <v>310</v>
      </c>
      <c r="AF497">
        <v>348</v>
      </c>
      <c r="AG497" s="7">
        <v>395</v>
      </c>
      <c r="AH497">
        <v>90</v>
      </c>
      <c r="AI497">
        <v>132</v>
      </c>
      <c r="AJ497">
        <v>173</v>
      </c>
      <c r="AK497">
        <v>219</v>
      </c>
      <c r="AL497">
        <v>268</v>
      </c>
      <c r="AM497">
        <v>305</v>
      </c>
      <c r="AN497">
        <v>359</v>
      </c>
      <c r="AO497" s="7">
        <v>404</v>
      </c>
    </row>
    <row r="498" spans="1:41" x14ac:dyDescent="0.3">
      <c r="B498" s="6">
        <v>98</v>
      </c>
      <c r="C498">
        <v>138</v>
      </c>
      <c r="D498">
        <v>185</v>
      </c>
      <c r="E498">
        <v>228</v>
      </c>
      <c r="F498">
        <v>279</v>
      </c>
      <c r="G498">
        <v>318</v>
      </c>
      <c r="H498">
        <v>358</v>
      </c>
      <c r="I498">
        <v>404</v>
      </c>
      <c r="J498" s="6">
        <v>88</v>
      </c>
      <c r="K498">
        <v>132</v>
      </c>
      <c r="L498">
        <v>176</v>
      </c>
      <c r="M498">
        <v>228</v>
      </c>
      <c r="N498">
        <v>264</v>
      </c>
      <c r="O498">
        <v>303</v>
      </c>
      <c r="P498">
        <v>353</v>
      </c>
      <c r="Q498" s="7">
        <v>395</v>
      </c>
      <c r="R498">
        <v>88</v>
      </c>
      <c r="S498">
        <v>133</v>
      </c>
      <c r="T498">
        <v>179</v>
      </c>
      <c r="U498">
        <v>224</v>
      </c>
      <c r="V498">
        <v>261</v>
      </c>
      <c r="W498">
        <v>303</v>
      </c>
      <c r="X498">
        <v>353</v>
      </c>
      <c r="Y498">
        <v>405</v>
      </c>
      <c r="Z498" s="6">
        <v>88</v>
      </c>
      <c r="AA498">
        <v>136</v>
      </c>
      <c r="AB498">
        <v>174</v>
      </c>
      <c r="AC498">
        <v>221</v>
      </c>
      <c r="AD498">
        <v>266</v>
      </c>
      <c r="AE498">
        <v>311</v>
      </c>
      <c r="AF498">
        <v>348</v>
      </c>
      <c r="AG498" s="7">
        <v>402</v>
      </c>
      <c r="AH498">
        <v>87</v>
      </c>
      <c r="AI498">
        <v>133</v>
      </c>
      <c r="AJ498">
        <v>174</v>
      </c>
      <c r="AK498">
        <v>219</v>
      </c>
      <c r="AL498">
        <v>257</v>
      </c>
      <c r="AM498">
        <v>311</v>
      </c>
      <c r="AN498">
        <v>356</v>
      </c>
      <c r="AO498" s="7">
        <v>395</v>
      </c>
    </row>
    <row r="499" spans="1:41" x14ac:dyDescent="0.3">
      <c r="B499" s="6">
        <v>97</v>
      </c>
      <c r="C499">
        <v>145</v>
      </c>
      <c r="D499">
        <v>186</v>
      </c>
      <c r="E499">
        <v>232</v>
      </c>
      <c r="F499">
        <v>269</v>
      </c>
      <c r="G499">
        <v>322</v>
      </c>
      <c r="H499">
        <v>349</v>
      </c>
      <c r="I499">
        <v>402</v>
      </c>
      <c r="J499" s="6">
        <v>94</v>
      </c>
      <c r="K499">
        <v>135</v>
      </c>
      <c r="L499">
        <v>180</v>
      </c>
      <c r="M499">
        <v>218</v>
      </c>
      <c r="N499">
        <v>258</v>
      </c>
      <c r="O499">
        <v>299</v>
      </c>
      <c r="P499">
        <v>355</v>
      </c>
      <c r="Q499" s="7">
        <v>393</v>
      </c>
      <c r="R499">
        <v>94</v>
      </c>
      <c r="S499">
        <v>131</v>
      </c>
      <c r="T499">
        <v>173</v>
      </c>
      <c r="U499">
        <v>214</v>
      </c>
      <c r="V499">
        <v>265</v>
      </c>
      <c r="W499">
        <v>310</v>
      </c>
      <c r="X499">
        <v>345</v>
      </c>
      <c r="Y499">
        <v>400</v>
      </c>
      <c r="Z499" s="6">
        <v>89</v>
      </c>
      <c r="AA499">
        <v>133</v>
      </c>
      <c r="AB499">
        <v>176</v>
      </c>
      <c r="AC499">
        <v>220</v>
      </c>
      <c r="AD499">
        <v>269</v>
      </c>
      <c r="AE499">
        <v>314</v>
      </c>
      <c r="AF499">
        <v>349</v>
      </c>
      <c r="AG499" s="7">
        <v>399</v>
      </c>
      <c r="AH499">
        <v>89</v>
      </c>
      <c r="AI499">
        <v>131</v>
      </c>
      <c r="AJ499">
        <v>175</v>
      </c>
      <c r="AK499">
        <v>219</v>
      </c>
      <c r="AL499">
        <v>260</v>
      </c>
      <c r="AM499">
        <v>306</v>
      </c>
      <c r="AN499">
        <v>350</v>
      </c>
      <c r="AO499" s="7">
        <v>399</v>
      </c>
    </row>
    <row r="500" spans="1:41" x14ac:dyDescent="0.3">
      <c r="B500" s="6">
        <v>101</v>
      </c>
      <c r="C500">
        <v>139</v>
      </c>
      <c r="D500">
        <v>184</v>
      </c>
      <c r="E500">
        <v>229</v>
      </c>
      <c r="F500">
        <v>273</v>
      </c>
      <c r="G500">
        <v>319</v>
      </c>
      <c r="H500">
        <v>363</v>
      </c>
      <c r="I500">
        <v>396</v>
      </c>
      <c r="J500" s="6">
        <v>89</v>
      </c>
      <c r="K500">
        <v>135</v>
      </c>
      <c r="L500">
        <v>175</v>
      </c>
      <c r="M500">
        <v>227</v>
      </c>
      <c r="N500">
        <v>263</v>
      </c>
      <c r="O500">
        <v>304</v>
      </c>
      <c r="P500">
        <v>354</v>
      </c>
      <c r="Q500" s="7">
        <v>399</v>
      </c>
      <c r="R500">
        <v>88</v>
      </c>
      <c r="S500">
        <v>131</v>
      </c>
      <c r="T500">
        <v>178</v>
      </c>
      <c r="U500">
        <v>217</v>
      </c>
      <c r="V500">
        <v>264</v>
      </c>
      <c r="W500">
        <v>310</v>
      </c>
      <c r="X500">
        <v>345</v>
      </c>
      <c r="Y500">
        <v>394</v>
      </c>
      <c r="Z500" s="6">
        <v>91</v>
      </c>
      <c r="AA500">
        <v>132</v>
      </c>
      <c r="AB500">
        <v>174</v>
      </c>
      <c r="AC500">
        <v>220</v>
      </c>
      <c r="AD500">
        <v>262</v>
      </c>
      <c r="AE500">
        <v>312</v>
      </c>
      <c r="AF500">
        <v>352</v>
      </c>
      <c r="AG500" s="7">
        <v>396</v>
      </c>
      <c r="AH500">
        <v>88</v>
      </c>
      <c r="AI500">
        <v>132</v>
      </c>
      <c r="AJ500">
        <v>171</v>
      </c>
      <c r="AK500">
        <v>222</v>
      </c>
      <c r="AL500">
        <v>259</v>
      </c>
      <c r="AM500">
        <v>303</v>
      </c>
      <c r="AN500">
        <v>348</v>
      </c>
      <c r="AO500" s="7">
        <v>390</v>
      </c>
    </row>
    <row r="501" spans="1:41" x14ac:dyDescent="0.3">
      <c r="B501" s="6">
        <v>91</v>
      </c>
      <c r="C501">
        <v>138</v>
      </c>
      <c r="D501">
        <v>177</v>
      </c>
      <c r="E501">
        <v>226</v>
      </c>
      <c r="F501">
        <v>267</v>
      </c>
      <c r="G501">
        <v>311</v>
      </c>
      <c r="H501">
        <v>354</v>
      </c>
      <c r="I501">
        <v>408</v>
      </c>
      <c r="J501" s="6">
        <v>92</v>
      </c>
      <c r="K501">
        <v>136</v>
      </c>
      <c r="L501">
        <v>177</v>
      </c>
      <c r="M501">
        <v>224</v>
      </c>
      <c r="N501">
        <v>264</v>
      </c>
      <c r="O501">
        <v>310</v>
      </c>
      <c r="P501">
        <v>356</v>
      </c>
      <c r="Q501" s="7">
        <v>396</v>
      </c>
      <c r="R501">
        <v>84</v>
      </c>
      <c r="S501">
        <v>133</v>
      </c>
      <c r="T501">
        <v>171</v>
      </c>
      <c r="U501">
        <v>219</v>
      </c>
      <c r="V501">
        <v>263</v>
      </c>
      <c r="W501">
        <v>304</v>
      </c>
      <c r="X501">
        <v>351</v>
      </c>
      <c r="Y501">
        <v>393</v>
      </c>
      <c r="Z501" s="6">
        <v>90</v>
      </c>
      <c r="AA501">
        <v>131</v>
      </c>
      <c r="AB501">
        <v>176</v>
      </c>
      <c r="AC501">
        <v>227</v>
      </c>
      <c r="AD501">
        <v>261</v>
      </c>
      <c r="AE501">
        <v>306</v>
      </c>
      <c r="AF501">
        <v>346</v>
      </c>
      <c r="AG501" s="7">
        <v>392</v>
      </c>
      <c r="AH501">
        <v>87</v>
      </c>
      <c r="AI501">
        <v>125</v>
      </c>
      <c r="AJ501">
        <v>177</v>
      </c>
      <c r="AK501">
        <v>224</v>
      </c>
      <c r="AL501">
        <v>260</v>
      </c>
      <c r="AM501">
        <v>300</v>
      </c>
      <c r="AN501">
        <v>350</v>
      </c>
      <c r="AO501" s="7">
        <v>397</v>
      </c>
    </row>
    <row r="502" spans="1:41" x14ac:dyDescent="0.3">
      <c r="B502" s="6">
        <v>99</v>
      </c>
      <c r="C502">
        <v>138</v>
      </c>
      <c r="D502">
        <v>187</v>
      </c>
      <c r="E502">
        <v>231</v>
      </c>
      <c r="F502">
        <v>273</v>
      </c>
      <c r="G502">
        <v>315</v>
      </c>
      <c r="H502">
        <v>367</v>
      </c>
      <c r="I502">
        <v>402</v>
      </c>
      <c r="J502" s="6">
        <v>88</v>
      </c>
      <c r="K502">
        <v>130</v>
      </c>
      <c r="L502">
        <v>173</v>
      </c>
      <c r="M502">
        <v>224</v>
      </c>
      <c r="N502">
        <v>259</v>
      </c>
      <c r="O502">
        <v>310</v>
      </c>
      <c r="P502">
        <v>350</v>
      </c>
      <c r="Q502" s="7">
        <v>398</v>
      </c>
      <c r="R502">
        <v>87</v>
      </c>
      <c r="S502">
        <v>132</v>
      </c>
      <c r="T502">
        <v>177</v>
      </c>
      <c r="U502">
        <v>213</v>
      </c>
      <c r="V502">
        <v>262</v>
      </c>
      <c r="W502">
        <v>302</v>
      </c>
      <c r="X502">
        <v>361</v>
      </c>
      <c r="Y502">
        <v>396</v>
      </c>
      <c r="Z502" s="6">
        <v>86</v>
      </c>
      <c r="AA502">
        <v>130</v>
      </c>
      <c r="AB502">
        <v>181</v>
      </c>
      <c r="AC502">
        <v>217</v>
      </c>
      <c r="AD502">
        <v>260</v>
      </c>
      <c r="AE502">
        <v>301</v>
      </c>
      <c r="AF502">
        <v>347</v>
      </c>
      <c r="AG502" s="7">
        <v>393</v>
      </c>
      <c r="AH502">
        <v>85</v>
      </c>
      <c r="AI502">
        <v>129</v>
      </c>
      <c r="AJ502">
        <v>179</v>
      </c>
      <c r="AK502">
        <v>221</v>
      </c>
      <c r="AL502">
        <v>260</v>
      </c>
      <c r="AM502">
        <v>301</v>
      </c>
      <c r="AN502">
        <v>363</v>
      </c>
      <c r="AO502" s="7">
        <v>402</v>
      </c>
    </row>
    <row r="503" spans="1:41" x14ac:dyDescent="0.3">
      <c r="B503" s="6">
        <v>96</v>
      </c>
      <c r="C503">
        <v>143</v>
      </c>
      <c r="D503">
        <v>186</v>
      </c>
      <c r="E503">
        <v>224</v>
      </c>
      <c r="F503">
        <v>272</v>
      </c>
      <c r="G503">
        <v>312</v>
      </c>
      <c r="H503">
        <v>364</v>
      </c>
      <c r="I503">
        <v>409</v>
      </c>
      <c r="J503" s="6">
        <v>91</v>
      </c>
      <c r="K503">
        <v>131</v>
      </c>
      <c r="L503">
        <v>179</v>
      </c>
      <c r="M503">
        <v>224</v>
      </c>
      <c r="N503">
        <v>257</v>
      </c>
      <c r="O503">
        <v>308</v>
      </c>
      <c r="P503">
        <v>348</v>
      </c>
      <c r="Q503" s="7">
        <v>388</v>
      </c>
      <c r="R503">
        <v>91</v>
      </c>
      <c r="S503">
        <v>132</v>
      </c>
      <c r="T503">
        <v>171</v>
      </c>
      <c r="U503">
        <v>222</v>
      </c>
      <c r="V503">
        <v>257</v>
      </c>
      <c r="W503">
        <v>311</v>
      </c>
      <c r="X503">
        <v>353</v>
      </c>
      <c r="Y503">
        <v>398</v>
      </c>
      <c r="Z503" s="6">
        <v>85</v>
      </c>
      <c r="AA503">
        <v>132</v>
      </c>
      <c r="AB503">
        <v>174</v>
      </c>
      <c r="AC503">
        <v>220</v>
      </c>
      <c r="AD503">
        <v>268</v>
      </c>
      <c r="AE503">
        <v>308</v>
      </c>
      <c r="AF503">
        <v>352</v>
      </c>
      <c r="AG503" s="7">
        <v>399</v>
      </c>
      <c r="AH503">
        <v>88</v>
      </c>
      <c r="AI503">
        <v>134</v>
      </c>
      <c r="AJ503">
        <v>182</v>
      </c>
      <c r="AK503">
        <v>220</v>
      </c>
      <c r="AL503">
        <v>267</v>
      </c>
      <c r="AM503">
        <v>313</v>
      </c>
      <c r="AN503">
        <v>349</v>
      </c>
      <c r="AO503" s="7">
        <v>393</v>
      </c>
    </row>
    <row r="505" spans="1:41" s="3" customFormat="1" ht="13.8" customHeight="1" x14ac:dyDescent="0.3">
      <c r="A505" s="3" t="s">
        <v>21</v>
      </c>
      <c r="B505" s="14">
        <f xml:space="preserve"> MIN(B4:B503)</f>
        <v>90</v>
      </c>
      <c r="C505" s="3">
        <f t="shared" ref="C505:H505" si="0" xml:space="preserve"> MIN(C4:C503)</f>
        <v>131</v>
      </c>
      <c r="D505" s="3">
        <f t="shared" si="0"/>
        <v>177</v>
      </c>
      <c r="E505" s="3">
        <f t="shared" si="0"/>
        <v>218</v>
      </c>
      <c r="F505" s="3">
        <f t="shared" si="0"/>
        <v>262</v>
      </c>
      <c r="G505" s="3">
        <f t="shared" si="0"/>
        <v>302</v>
      </c>
      <c r="H505" s="3">
        <f t="shared" si="0"/>
        <v>349</v>
      </c>
      <c r="I505" s="3">
        <f xml:space="preserve"> MIN(I4:I503)</f>
        <v>390</v>
      </c>
      <c r="J505" s="14">
        <f xml:space="preserve"> MIN(J4:J503)</f>
        <v>83</v>
      </c>
      <c r="K505" s="3">
        <f t="shared" ref="K505:AO505" si="1" xml:space="preserve"> MIN(K4:K503)</f>
        <v>125</v>
      </c>
      <c r="L505" s="3">
        <f t="shared" si="1"/>
        <v>167</v>
      </c>
      <c r="M505" s="3">
        <f t="shared" si="1"/>
        <v>211</v>
      </c>
      <c r="N505" s="3">
        <f t="shared" si="1"/>
        <v>254</v>
      </c>
      <c r="O505" s="3">
        <f t="shared" si="1"/>
        <v>297</v>
      </c>
      <c r="P505" s="3">
        <f t="shared" si="1"/>
        <v>341</v>
      </c>
      <c r="Q505" s="3">
        <f xml:space="preserve"> MIN(Q4:Q503)</f>
        <v>383</v>
      </c>
      <c r="R505" s="14">
        <f t="shared" si="1"/>
        <v>81</v>
      </c>
      <c r="S505" s="3">
        <f t="shared" si="1"/>
        <v>124</v>
      </c>
      <c r="T505" s="3">
        <f t="shared" si="1"/>
        <v>165</v>
      </c>
      <c r="U505" s="3">
        <f t="shared" si="1"/>
        <v>209</v>
      </c>
      <c r="V505" s="3">
        <f t="shared" si="1"/>
        <v>253</v>
      </c>
      <c r="W505" s="3">
        <f t="shared" si="1"/>
        <v>297</v>
      </c>
      <c r="X505" s="3">
        <f t="shared" si="1"/>
        <v>339</v>
      </c>
      <c r="Y505" s="15">
        <f t="shared" si="1"/>
        <v>376</v>
      </c>
      <c r="Z505" s="14">
        <f t="shared" si="1"/>
        <v>81</v>
      </c>
      <c r="AA505" s="3">
        <f t="shared" si="1"/>
        <v>123</v>
      </c>
      <c r="AB505" s="3">
        <f t="shared" si="1"/>
        <v>166</v>
      </c>
      <c r="AC505" s="3">
        <f t="shared" si="1"/>
        <v>209</v>
      </c>
      <c r="AD505" s="3">
        <f t="shared" si="1"/>
        <v>251</v>
      </c>
      <c r="AE505" s="3">
        <f t="shared" si="1"/>
        <v>296</v>
      </c>
      <c r="AF505" s="3">
        <f t="shared" si="1"/>
        <v>339</v>
      </c>
      <c r="AG505" s="15">
        <f t="shared" si="1"/>
        <v>382</v>
      </c>
      <c r="AH505" s="3">
        <f t="shared" si="1"/>
        <v>82</v>
      </c>
      <c r="AI505" s="3">
        <f t="shared" si="1"/>
        <v>125</v>
      </c>
      <c r="AJ505" s="3">
        <f t="shared" si="1"/>
        <v>165</v>
      </c>
      <c r="AK505" s="3">
        <f t="shared" si="1"/>
        <v>210</v>
      </c>
      <c r="AL505" s="3">
        <f t="shared" si="1"/>
        <v>250</v>
      </c>
      <c r="AM505" s="3">
        <f t="shared" si="1"/>
        <v>294</v>
      </c>
      <c r="AN505" s="3">
        <f t="shared" si="1"/>
        <v>338</v>
      </c>
      <c r="AO505" s="15">
        <f t="shared" si="1"/>
        <v>384</v>
      </c>
    </row>
    <row r="506" spans="1:41" s="3" customFormat="1" x14ac:dyDescent="0.3">
      <c r="A506" s="3" t="s">
        <v>22</v>
      </c>
      <c r="B506" s="14">
        <f>MAX(B4:B503)</f>
        <v>104</v>
      </c>
      <c r="C506" s="3">
        <f t="shared" ref="C506:H506" si="2">MAX(C4:C503)</f>
        <v>150</v>
      </c>
      <c r="D506" s="3">
        <f t="shared" si="2"/>
        <v>198</v>
      </c>
      <c r="E506" s="3">
        <f t="shared" si="2"/>
        <v>243</v>
      </c>
      <c r="F506" s="3">
        <f t="shared" si="2"/>
        <v>283</v>
      </c>
      <c r="G506" s="3">
        <f t="shared" si="2"/>
        <v>332</v>
      </c>
      <c r="H506" s="3">
        <f t="shared" si="2"/>
        <v>372</v>
      </c>
      <c r="I506" s="3">
        <f>MAX(I4:I503)</f>
        <v>419</v>
      </c>
      <c r="J506" s="14">
        <f>MAX(J4:J503)</f>
        <v>98</v>
      </c>
      <c r="K506" s="3">
        <f t="shared" ref="K506:AO506" si="3">MAX(K4:K503)</f>
        <v>142</v>
      </c>
      <c r="L506" s="3">
        <f t="shared" si="3"/>
        <v>187</v>
      </c>
      <c r="M506" s="3">
        <f t="shared" si="3"/>
        <v>236</v>
      </c>
      <c r="N506" s="3">
        <f t="shared" si="3"/>
        <v>276</v>
      </c>
      <c r="O506" s="3">
        <f t="shared" si="3"/>
        <v>324</v>
      </c>
      <c r="P506" s="3">
        <f t="shared" si="3"/>
        <v>367</v>
      </c>
      <c r="Q506" s="3">
        <f>MAX(Q4:Q503)</f>
        <v>413</v>
      </c>
      <c r="R506" s="14">
        <f t="shared" si="3"/>
        <v>97</v>
      </c>
      <c r="S506" s="3">
        <f t="shared" si="3"/>
        <v>141</v>
      </c>
      <c r="T506" s="3">
        <f t="shared" si="3"/>
        <v>189</v>
      </c>
      <c r="U506" s="3">
        <f t="shared" si="3"/>
        <v>230</v>
      </c>
      <c r="V506" s="3">
        <f t="shared" si="3"/>
        <v>274</v>
      </c>
      <c r="W506" s="3">
        <f t="shared" si="3"/>
        <v>322</v>
      </c>
      <c r="X506" s="3">
        <f t="shared" si="3"/>
        <v>367</v>
      </c>
      <c r="Y506" s="15">
        <f t="shared" si="3"/>
        <v>415</v>
      </c>
      <c r="Z506" s="14">
        <f t="shared" si="3"/>
        <v>96</v>
      </c>
      <c r="AA506" s="3">
        <f t="shared" si="3"/>
        <v>141</v>
      </c>
      <c r="AB506" s="3">
        <f t="shared" si="3"/>
        <v>185</v>
      </c>
      <c r="AC506" s="3">
        <f t="shared" si="3"/>
        <v>230</v>
      </c>
      <c r="AD506" s="3">
        <f t="shared" si="3"/>
        <v>278</v>
      </c>
      <c r="AE506" s="3">
        <f t="shared" si="3"/>
        <v>320</v>
      </c>
      <c r="AF506" s="3">
        <f t="shared" si="3"/>
        <v>367</v>
      </c>
      <c r="AG506" s="15">
        <f t="shared" si="3"/>
        <v>410</v>
      </c>
      <c r="AH506" s="3">
        <f t="shared" si="3"/>
        <v>96</v>
      </c>
      <c r="AI506" s="3">
        <f t="shared" si="3"/>
        <v>141</v>
      </c>
      <c r="AJ506" s="3">
        <f t="shared" si="3"/>
        <v>185</v>
      </c>
      <c r="AK506" s="3">
        <f t="shared" si="3"/>
        <v>233</v>
      </c>
      <c r="AL506" s="3">
        <f t="shared" si="3"/>
        <v>282</v>
      </c>
      <c r="AM506" s="3">
        <f t="shared" si="3"/>
        <v>319</v>
      </c>
      <c r="AN506" s="3">
        <f t="shared" si="3"/>
        <v>365</v>
      </c>
      <c r="AO506" s="15">
        <f t="shared" si="3"/>
        <v>413</v>
      </c>
    </row>
    <row r="507" spans="1:41" s="3" customFormat="1" x14ac:dyDescent="0.3">
      <c r="A507" s="3" t="s">
        <v>23</v>
      </c>
      <c r="B507" s="14">
        <f>AVERAGE(B4:B503)</f>
        <v>97.168000000000006</v>
      </c>
      <c r="C507" s="3">
        <f t="shared" ref="C507:H507" si="4">AVERAGE(C4:C503)</f>
        <v>140.73800000092098</v>
      </c>
      <c r="D507" s="3">
        <f t="shared" si="4"/>
        <v>184.66</v>
      </c>
      <c r="E507" s="3">
        <f t="shared" si="4"/>
        <v>228.42400000000001</v>
      </c>
      <c r="F507" s="3">
        <f t="shared" si="4"/>
        <v>272.10599999999999</v>
      </c>
      <c r="G507" s="3">
        <f t="shared" si="4"/>
        <v>315.892</v>
      </c>
      <c r="H507" s="3">
        <f t="shared" si="4"/>
        <v>359.91800000000001</v>
      </c>
      <c r="I507" s="3">
        <f>AVERAGE(I4:I503)</f>
        <v>404</v>
      </c>
      <c r="J507" s="14">
        <f>AVERAGE(J4:J503)</f>
        <v>89.468000000000004</v>
      </c>
      <c r="K507" s="3">
        <f t="shared" ref="K507:AO507" si="5">AVERAGE(K4:K503)</f>
        <v>133.358</v>
      </c>
      <c r="L507" s="3">
        <f t="shared" si="5"/>
        <v>177.01599999999999</v>
      </c>
      <c r="M507" s="3">
        <f t="shared" si="5"/>
        <v>221.14599999999999</v>
      </c>
      <c r="N507" s="3">
        <f t="shared" si="5"/>
        <v>265.15199999999999</v>
      </c>
      <c r="O507" s="3">
        <f t="shared" si="5"/>
        <v>308.99200000000002</v>
      </c>
      <c r="P507" s="3">
        <f t="shared" si="5"/>
        <v>353.14</v>
      </c>
      <c r="Q507" s="3">
        <f>AVERAGE(Q4:Q503)</f>
        <v>396.71</v>
      </c>
      <c r="R507" s="14">
        <f t="shared" si="5"/>
        <v>88.622</v>
      </c>
      <c r="S507" s="3">
        <f t="shared" si="5"/>
        <v>132.304</v>
      </c>
      <c r="T507" s="3">
        <f t="shared" si="5"/>
        <v>176.25800000000001</v>
      </c>
      <c r="U507" s="3">
        <f t="shared" si="5"/>
        <v>220.22800000000001</v>
      </c>
      <c r="V507" s="3">
        <f t="shared" si="5"/>
        <v>264.04599999999999</v>
      </c>
      <c r="W507" s="3">
        <f t="shared" si="5"/>
        <v>308.12400000000002</v>
      </c>
      <c r="X507" s="3">
        <f t="shared" si="5"/>
        <v>352.2600000009956</v>
      </c>
      <c r="Y507" s="15">
        <f t="shared" si="5"/>
        <v>395.86200000000002</v>
      </c>
      <c r="Z507" s="14">
        <f t="shared" si="5"/>
        <v>88.203999999999994</v>
      </c>
      <c r="AA507" s="3">
        <f t="shared" si="5"/>
        <v>132</v>
      </c>
      <c r="AB507" s="3">
        <f t="shared" si="5"/>
        <v>175.91</v>
      </c>
      <c r="AC507" s="3">
        <f t="shared" si="5"/>
        <v>219.92</v>
      </c>
      <c r="AD507" s="3">
        <f t="shared" si="5"/>
        <v>263.92599999999999</v>
      </c>
      <c r="AE507" s="3">
        <f t="shared" si="5"/>
        <v>307.642</v>
      </c>
      <c r="AF507" s="3">
        <f t="shared" si="5"/>
        <v>351.96800000000002</v>
      </c>
      <c r="AG507" s="15">
        <f t="shared" si="5"/>
        <v>395.36799999999999</v>
      </c>
      <c r="AH507" s="3">
        <f t="shared" si="5"/>
        <v>88.116</v>
      </c>
      <c r="AI507" s="3">
        <f t="shared" si="5"/>
        <v>131.86199999999999</v>
      </c>
      <c r="AJ507" s="3">
        <f t="shared" si="5"/>
        <v>175.864</v>
      </c>
      <c r="AK507" s="3">
        <f t="shared" si="5"/>
        <v>219.68</v>
      </c>
      <c r="AL507" s="3">
        <f t="shared" si="5"/>
        <v>263.66000000000003</v>
      </c>
      <c r="AM507" s="3">
        <f t="shared" si="5"/>
        <v>307.68599999999998</v>
      </c>
      <c r="AN507" s="3">
        <f t="shared" si="5"/>
        <v>351.62</v>
      </c>
      <c r="AO507" s="15">
        <f t="shared" si="5"/>
        <v>395.24</v>
      </c>
    </row>
    <row r="508" spans="1:41" s="3" customFormat="1" x14ac:dyDescent="0.3">
      <c r="A508" s="3" t="s">
        <v>41</v>
      </c>
      <c r="B508" s="14">
        <f>_xlfn.STDEV.S(B4:B503)</f>
        <v>2.4115154599602375</v>
      </c>
      <c r="C508" s="3">
        <f t="shared" ref="C508:H508" si="6">_xlfn.STDEV.S(C4:C503)</f>
        <v>2.8993392928997443</v>
      </c>
      <c r="D508" s="3">
        <f t="shared" si="6"/>
        <v>3.0924952795611858</v>
      </c>
      <c r="E508" s="3">
        <f t="shared" si="6"/>
        <v>4.0250000311181351</v>
      </c>
      <c r="F508" s="3">
        <f t="shared" si="6"/>
        <v>4.0178414727562837</v>
      </c>
      <c r="G508" s="3">
        <f t="shared" si="6"/>
        <v>4.799834666491269</v>
      </c>
      <c r="H508" s="3">
        <f t="shared" si="6"/>
        <v>4.3350734392218646</v>
      </c>
      <c r="I508" s="15">
        <f>_xlfn.STDEV.S(I4:I503)</f>
        <v>5.145186672199908</v>
      </c>
      <c r="J508" s="14">
        <f t="shared" ref="J508:AO508" si="7">_xlfn.STDEV.S(J4:J503)</f>
        <v>2.4423156658432266</v>
      </c>
      <c r="K508" s="3">
        <f t="shared" si="7"/>
        <v>2.9670596363692368</v>
      </c>
      <c r="L508" s="3">
        <f t="shared" si="7"/>
        <v>3.5060417363908618</v>
      </c>
      <c r="M508" s="3">
        <f t="shared" si="7"/>
        <v>3.8138924409456263</v>
      </c>
      <c r="N508" s="3">
        <f t="shared" si="7"/>
        <v>3.927307409278523</v>
      </c>
      <c r="O508" s="3">
        <f t="shared" si="7"/>
        <v>4.3875319797976982</v>
      </c>
      <c r="P508" s="3">
        <f t="shared" si="7"/>
        <v>4.6921671822017874</v>
      </c>
      <c r="Q508" s="15">
        <f t="shared" si="7"/>
        <v>5.1706257591787628</v>
      </c>
      <c r="R508" s="14">
        <f t="shared" si="7"/>
        <v>2.6085868685749767</v>
      </c>
      <c r="S508" s="3">
        <f t="shared" si="7"/>
        <v>2.8921121391209041</v>
      </c>
      <c r="T508" s="3">
        <f t="shared" si="7"/>
        <v>3.4824835078956986</v>
      </c>
      <c r="U508" s="3">
        <f t="shared" si="7"/>
        <v>3.6817287043595424</v>
      </c>
      <c r="V508" s="3">
        <f t="shared" si="7"/>
        <v>3.9844240826675374</v>
      </c>
      <c r="W508" s="3">
        <f t="shared" si="7"/>
        <v>4.3729703565744602</v>
      </c>
      <c r="X508" s="3">
        <f t="shared" si="7"/>
        <v>4.7393377852582619</v>
      </c>
      <c r="Y508" s="15">
        <f t="shared" si="7"/>
        <v>5.0953784710781811</v>
      </c>
      <c r="Z508" s="14">
        <f t="shared" si="7"/>
        <v>2.4483408148154058</v>
      </c>
      <c r="AA508" s="3">
        <f t="shared" si="7"/>
        <v>2.9989978286007317</v>
      </c>
      <c r="AB508" s="3">
        <f t="shared" si="7"/>
        <v>3.4446525604950424</v>
      </c>
      <c r="AC508" s="3">
        <f t="shared" si="7"/>
        <v>3.7466885846973454</v>
      </c>
      <c r="AD508" s="3">
        <f t="shared" si="7"/>
        <v>4.2099847914081296</v>
      </c>
      <c r="AE508" s="3">
        <f t="shared" si="7"/>
        <v>4.2541781890428947</v>
      </c>
      <c r="AF508" s="3">
        <f t="shared" si="7"/>
        <v>4.6118884451014317</v>
      </c>
      <c r="AG508" s="15">
        <f t="shared" si="7"/>
        <v>4.9206708896255211</v>
      </c>
      <c r="AH508" s="14">
        <f t="shared" si="7"/>
        <v>2.4921809588919808</v>
      </c>
      <c r="AI508" s="3">
        <f t="shared" si="7"/>
        <v>2.9631937219945859</v>
      </c>
      <c r="AJ508" s="3">
        <f t="shared" si="7"/>
        <v>3.3853249252766537</v>
      </c>
      <c r="AK508" s="3">
        <f t="shared" si="7"/>
        <v>3.7408003387442026</v>
      </c>
      <c r="AL508" s="3">
        <f t="shared" si="7"/>
        <v>4.2859232700263261</v>
      </c>
      <c r="AM508" s="3">
        <f t="shared" si="7"/>
        <v>4.1878969617128616</v>
      </c>
      <c r="AN508" s="3">
        <f t="shared" si="7"/>
        <v>4.8318001391997116</v>
      </c>
      <c r="AO508" s="15">
        <f t="shared" si="7"/>
        <v>4.9924191026990012</v>
      </c>
    </row>
    <row r="509" spans="1:41" s="3" customFormat="1" ht="13.8" customHeight="1" x14ac:dyDescent="0.3">
      <c r="A509" s="3" t="s">
        <v>24</v>
      </c>
      <c r="B509" s="14">
        <f>(1-0.5)/2*B3/LN(B3)</f>
        <v>9.436958290887743</v>
      </c>
      <c r="C509" s="3">
        <f t="shared" ref="C509:J509" si="8">(1-0.5)/2*C3/LN(C3)</f>
        <v>13.149169052860957</v>
      </c>
      <c r="D509" s="3">
        <f t="shared" si="8"/>
        <v>16.690410034766703</v>
      </c>
      <c r="E509" s="3">
        <f t="shared" si="8"/>
        <v>20.11389906175031</v>
      </c>
      <c r="F509" s="3">
        <f t="shared" si="8"/>
        <v>23.448749335188936</v>
      </c>
      <c r="G509" s="3">
        <f t="shared" si="8"/>
        <v>26.71315127428376</v>
      </c>
      <c r="H509" s="3">
        <f t="shared" si="8"/>
        <v>29.919464008985063</v>
      </c>
      <c r="I509" s="3">
        <f t="shared" si="8"/>
        <v>33.07658667696068</v>
      </c>
      <c r="J509" s="14">
        <f t="shared" si="8"/>
        <v>9.436958290887743</v>
      </c>
      <c r="K509" s="3">
        <f t="shared" ref="K509:AO509" si="9">(1-0.5)/2*K3/LN(K3)</f>
        <v>13.149169052860957</v>
      </c>
      <c r="L509" s="3">
        <f t="shared" si="9"/>
        <v>16.690410034766703</v>
      </c>
      <c r="M509" s="3">
        <f t="shared" si="9"/>
        <v>20.11389906175031</v>
      </c>
      <c r="N509" s="3">
        <f t="shared" si="9"/>
        <v>23.448749335188936</v>
      </c>
      <c r="O509" s="3">
        <f t="shared" si="9"/>
        <v>26.71315127428376</v>
      </c>
      <c r="P509" s="3">
        <f t="shared" si="9"/>
        <v>29.919464008985063</v>
      </c>
      <c r="Q509" s="3">
        <f t="shared" si="9"/>
        <v>33.07658667696068</v>
      </c>
      <c r="R509" s="14">
        <f t="shared" si="9"/>
        <v>9.436958290887743</v>
      </c>
      <c r="S509" s="3">
        <f t="shared" si="9"/>
        <v>13.149169052860957</v>
      </c>
      <c r="T509" s="3">
        <f t="shared" si="9"/>
        <v>16.690410034766703</v>
      </c>
      <c r="U509" s="3">
        <f t="shared" si="9"/>
        <v>20.11389906175031</v>
      </c>
      <c r="V509" s="3">
        <f t="shared" si="9"/>
        <v>23.448749335188936</v>
      </c>
      <c r="W509" s="3">
        <f t="shared" si="9"/>
        <v>26.71315127428376</v>
      </c>
      <c r="X509" s="3">
        <f t="shared" si="9"/>
        <v>29.919464008985063</v>
      </c>
      <c r="Y509" s="15">
        <f t="shared" si="9"/>
        <v>33.07658667696068</v>
      </c>
      <c r="Z509" s="14">
        <f t="shared" si="9"/>
        <v>9.436958290887743</v>
      </c>
      <c r="AA509" s="3">
        <f t="shared" si="9"/>
        <v>13.149169052860957</v>
      </c>
      <c r="AB509" s="3">
        <f t="shared" si="9"/>
        <v>16.690410034766703</v>
      </c>
      <c r="AC509" s="3">
        <f t="shared" si="9"/>
        <v>20.11389906175031</v>
      </c>
      <c r="AD509" s="3">
        <f t="shared" si="9"/>
        <v>23.448749335188936</v>
      </c>
      <c r="AE509" s="3">
        <f t="shared" si="9"/>
        <v>26.71315127428376</v>
      </c>
      <c r="AF509" s="3">
        <f t="shared" si="9"/>
        <v>29.919464008985063</v>
      </c>
      <c r="AG509" s="15">
        <f t="shared" si="9"/>
        <v>33.07658667696068</v>
      </c>
      <c r="AH509" s="3">
        <f t="shared" si="9"/>
        <v>9.436958290887743</v>
      </c>
      <c r="AI509" s="3">
        <f t="shared" si="9"/>
        <v>13.149169052860957</v>
      </c>
      <c r="AJ509" s="3">
        <f t="shared" si="9"/>
        <v>16.690410034766703</v>
      </c>
      <c r="AK509" s="3">
        <f t="shared" si="9"/>
        <v>20.11389906175031</v>
      </c>
      <c r="AL509" s="3">
        <f t="shared" si="9"/>
        <v>23.448749335188936</v>
      </c>
      <c r="AM509" s="3">
        <f t="shared" si="9"/>
        <v>26.71315127428376</v>
      </c>
      <c r="AN509" s="3">
        <f t="shared" si="9"/>
        <v>29.919464008985063</v>
      </c>
      <c r="AO509" s="15">
        <f t="shared" si="9"/>
        <v>33.07658667696068</v>
      </c>
    </row>
    <row r="510" spans="1:41" s="3" customFormat="1" x14ac:dyDescent="0.3">
      <c r="A510" s="3" t="s">
        <v>25</v>
      </c>
      <c r="B510" s="14">
        <f>(IMEXP(-0.5)+0.5/10)*B3</f>
        <v>131.3061319425266</v>
      </c>
      <c r="C510" s="3">
        <f t="shared" ref="C510:J510" si="10">(IMEXP(-0.5)+0.5/10)*C3</f>
        <v>196.95919791378992</v>
      </c>
      <c r="D510" s="3">
        <f t="shared" si="10"/>
        <v>262.61226388505321</v>
      </c>
      <c r="E510" s="3">
        <f t="shared" si="10"/>
        <v>328.2653298563165</v>
      </c>
      <c r="F510" s="3">
        <f t="shared" si="10"/>
        <v>393.91839582757984</v>
      </c>
      <c r="G510" s="3">
        <f t="shared" si="10"/>
        <v>459.57146179884313</v>
      </c>
      <c r="H510" s="3">
        <f t="shared" si="10"/>
        <v>525.22452777010642</v>
      </c>
      <c r="I510" s="3">
        <f t="shared" si="10"/>
        <v>590.87759374136976</v>
      </c>
      <c r="J510" s="14">
        <f t="shared" si="10"/>
        <v>131.3061319425266</v>
      </c>
      <c r="K510" s="3">
        <f t="shared" ref="K510:AO510" si="11">(IMEXP(-0.5)+0.5/10)*K3</f>
        <v>196.95919791378992</v>
      </c>
      <c r="L510" s="3">
        <f t="shared" si="11"/>
        <v>262.61226388505321</v>
      </c>
      <c r="M510" s="3">
        <f t="shared" si="11"/>
        <v>328.2653298563165</v>
      </c>
      <c r="N510" s="3">
        <f t="shared" si="11"/>
        <v>393.91839582757984</v>
      </c>
      <c r="O510" s="3">
        <f t="shared" si="11"/>
        <v>459.57146179884313</v>
      </c>
      <c r="P510" s="3">
        <f t="shared" si="11"/>
        <v>525.22452777010642</v>
      </c>
      <c r="Q510" s="3">
        <f t="shared" si="11"/>
        <v>590.87759374136976</v>
      </c>
      <c r="R510" s="14">
        <f t="shared" si="11"/>
        <v>131.3061319425266</v>
      </c>
      <c r="S510" s="3">
        <f t="shared" si="11"/>
        <v>196.95919791378992</v>
      </c>
      <c r="T510" s="3">
        <f t="shared" si="11"/>
        <v>262.61226388505321</v>
      </c>
      <c r="U510" s="3">
        <f t="shared" si="11"/>
        <v>328.2653298563165</v>
      </c>
      <c r="V510" s="3">
        <f t="shared" si="11"/>
        <v>393.91839582757984</v>
      </c>
      <c r="W510" s="3">
        <f t="shared" si="11"/>
        <v>459.57146179884313</v>
      </c>
      <c r="X510" s="3">
        <f t="shared" si="11"/>
        <v>525.22452777010642</v>
      </c>
      <c r="Y510" s="15">
        <f t="shared" si="11"/>
        <v>590.87759374136976</v>
      </c>
      <c r="Z510" s="14">
        <f t="shared" si="11"/>
        <v>131.3061319425266</v>
      </c>
      <c r="AA510" s="3">
        <f t="shared" si="11"/>
        <v>196.95919791378992</v>
      </c>
      <c r="AB510" s="3">
        <f t="shared" si="11"/>
        <v>262.61226388505321</v>
      </c>
      <c r="AC510" s="3">
        <f t="shared" si="11"/>
        <v>328.2653298563165</v>
      </c>
      <c r="AD510" s="3">
        <f t="shared" si="11"/>
        <v>393.91839582757984</v>
      </c>
      <c r="AE510" s="3">
        <f t="shared" si="11"/>
        <v>459.57146179884313</v>
      </c>
      <c r="AF510" s="3">
        <f t="shared" si="11"/>
        <v>525.22452777010642</v>
      </c>
      <c r="AG510" s="15">
        <f t="shared" si="11"/>
        <v>590.87759374136976</v>
      </c>
      <c r="AH510" s="3">
        <f t="shared" si="11"/>
        <v>131.3061319425266</v>
      </c>
      <c r="AI510" s="3">
        <f t="shared" si="11"/>
        <v>196.95919791378992</v>
      </c>
      <c r="AJ510" s="3">
        <f t="shared" si="11"/>
        <v>262.61226388505321</v>
      </c>
      <c r="AK510" s="3">
        <f t="shared" si="11"/>
        <v>328.2653298563165</v>
      </c>
      <c r="AL510" s="3">
        <f t="shared" si="11"/>
        <v>393.91839582757984</v>
      </c>
      <c r="AM510" s="3">
        <f t="shared" si="11"/>
        <v>459.57146179884313</v>
      </c>
      <c r="AN510" s="3">
        <f t="shared" si="11"/>
        <v>525.22452777010642</v>
      </c>
      <c r="AO510" s="15">
        <f t="shared" si="11"/>
        <v>590.87759374136976</v>
      </c>
    </row>
    <row r="512" spans="1:41" x14ac:dyDescent="0.3">
      <c r="A512" s="34" t="s">
        <v>42</v>
      </c>
    </row>
    <row r="513" spans="1:1" x14ac:dyDescent="0.3">
      <c r="A513" s="34"/>
    </row>
    <row r="514" spans="1:1" x14ac:dyDescent="0.3">
      <c r="A514" s="34"/>
    </row>
    <row r="515" spans="1:1" x14ac:dyDescent="0.3">
      <c r="A515" s="34"/>
    </row>
    <row r="516" spans="1:1" x14ac:dyDescent="0.3">
      <c r="A516" s="34"/>
    </row>
    <row r="517" spans="1:1" x14ac:dyDescent="0.3">
      <c r="A517" s="34"/>
    </row>
    <row r="518" spans="1:1" x14ac:dyDescent="0.3">
      <c r="A518" s="34"/>
    </row>
    <row r="519" spans="1:1" x14ac:dyDescent="0.3">
      <c r="A519" s="34"/>
    </row>
    <row r="520" spans="1:1" x14ac:dyDescent="0.3">
      <c r="A520" s="34"/>
    </row>
    <row r="521" spans="1:1" x14ac:dyDescent="0.3">
      <c r="A521" s="34"/>
    </row>
    <row r="522" spans="1:1" x14ac:dyDescent="0.3">
      <c r="A522" s="34"/>
    </row>
    <row r="523" spans="1:1" x14ac:dyDescent="0.3">
      <c r="A523" s="34"/>
    </row>
    <row r="524" spans="1:1" x14ac:dyDescent="0.3">
      <c r="A524" s="34"/>
    </row>
    <row r="525" spans="1:1" x14ac:dyDescent="0.3">
      <c r="A525" s="34"/>
    </row>
    <row r="529" spans="1:41" x14ac:dyDescent="0.3">
      <c r="A529" s="34" t="s">
        <v>43</v>
      </c>
    </row>
    <row r="530" spans="1:41" x14ac:dyDescent="0.3">
      <c r="A530" s="34"/>
    </row>
    <row r="531" spans="1:41" x14ac:dyDescent="0.3">
      <c r="A531" s="34"/>
    </row>
    <row r="532" spans="1:41" x14ac:dyDescent="0.3">
      <c r="A532" s="34"/>
    </row>
    <row r="533" spans="1:41" x14ac:dyDescent="0.3">
      <c r="A533" s="34"/>
    </row>
    <row r="534" spans="1:41" x14ac:dyDescent="0.3">
      <c r="A534" s="34"/>
    </row>
    <row r="535" spans="1:41" x14ac:dyDescent="0.3">
      <c r="A535" s="34"/>
    </row>
    <row r="536" spans="1:41" x14ac:dyDescent="0.3">
      <c r="A536" s="34"/>
    </row>
    <row r="537" spans="1:41" x14ac:dyDescent="0.3">
      <c r="A537" s="34"/>
    </row>
    <row r="538" spans="1:41" x14ac:dyDescent="0.3">
      <c r="A538" s="34"/>
    </row>
    <row r="539" spans="1:41" x14ac:dyDescent="0.3">
      <c r="A539" s="34"/>
    </row>
    <row r="540" spans="1:41" x14ac:dyDescent="0.3">
      <c r="A540" s="34"/>
    </row>
    <row r="543" spans="1:41" x14ac:dyDescent="0.3">
      <c r="A543" s="3" t="s">
        <v>44</v>
      </c>
    </row>
    <row r="544" spans="1:41" s="3" customFormat="1" x14ac:dyDescent="0.3">
      <c r="A544" s="3" t="s">
        <v>45</v>
      </c>
      <c r="B544" s="14">
        <f>COUNTIFS(B4:B503,"&gt;" &amp;(B507-B508), B4:B503,"&lt;" &amp;(B507+B508)) / 500</f>
        <v>0.69599999999999995</v>
      </c>
      <c r="C544" s="3">
        <f t="shared" ref="C544:AO544" si="12">COUNTIFS(C4:C503,"&gt;" &amp;(C507-C508), C4:C503,"&lt;" &amp;(C507+C508)) / 500</f>
        <v>0.72</v>
      </c>
      <c r="D544" s="3">
        <f t="shared" si="12"/>
        <v>0.70199999999999996</v>
      </c>
      <c r="E544" s="3">
        <f t="shared" si="12"/>
        <v>0.67600000000000005</v>
      </c>
      <c r="F544" s="3">
        <f t="shared" si="12"/>
        <v>0.67600000000000005</v>
      </c>
      <c r="G544" s="3">
        <f t="shared" si="12"/>
        <v>0.65600000000000003</v>
      </c>
      <c r="H544" s="3">
        <f t="shared" si="12"/>
        <v>0.69</v>
      </c>
      <c r="I544" s="15">
        <f t="shared" si="12"/>
        <v>0.71199999999999997</v>
      </c>
      <c r="J544" s="14">
        <f t="shared" si="12"/>
        <v>0.58799999999999997</v>
      </c>
      <c r="K544" s="3">
        <f t="shared" si="12"/>
        <v>0.66400000000000003</v>
      </c>
      <c r="L544" s="3">
        <f t="shared" si="12"/>
        <v>0.67400000000000004</v>
      </c>
      <c r="M544" s="3">
        <f t="shared" si="12"/>
        <v>0.63400000000000001</v>
      </c>
      <c r="N544" s="3">
        <f t="shared" si="12"/>
        <v>0.65800000000000003</v>
      </c>
      <c r="O544" s="3">
        <f t="shared" si="12"/>
        <v>0.69799999999999995</v>
      </c>
      <c r="P544" s="3">
        <f t="shared" si="12"/>
        <v>0.68600000000000005</v>
      </c>
      <c r="Q544" s="15">
        <f t="shared" si="12"/>
        <v>0.64400000000000002</v>
      </c>
      <c r="R544" s="14">
        <f t="shared" si="12"/>
        <v>0.64200000000000002</v>
      </c>
      <c r="S544" s="3">
        <f t="shared" si="12"/>
        <v>0.70599999999999996</v>
      </c>
      <c r="T544" s="3">
        <f t="shared" si="12"/>
        <v>0.67</v>
      </c>
      <c r="U544" s="3">
        <f t="shared" si="12"/>
        <v>0.64200000000000002</v>
      </c>
      <c r="V544" s="3">
        <f t="shared" si="12"/>
        <v>0.66200000000000003</v>
      </c>
      <c r="W544" s="3">
        <f t="shared" si="12"/>
        <v>0.69599999999999995</v>
      </c>
      <c r="X544" s="3">
        <f t="shared" si="12"/>
        <v>0.66</v>
      </c>
      <c r="Y544" s="3">
        <f t="shared" si="12"/>
        <v>0.69</v>
      </c>
      <c r="Z544" s="14">
        <f t="shared" si="12"/>
        <v>0.7</v>
      </c>
      <c r="AA544" s="3">
        <f t="shared" si="12"/>
        <v>0.58399999999999996</v>
      </c>
      <c r="AB544" s="3">
        <f t="shared" si="12"/>
        <v>0.66200000000000003</v>
      </c>
      <c r="AC544" s="3">
        <f t="shared" si="12"/>
        <v>0.65600000000000003</v>
      </c>
      <c r="AD544" s="3">
        <f t="shared" si="12"/>
        <v>0.72599999999999998</v>
      </c>
      <c r="AE544" s="3">
        <f t="shared" si="12"/>
        <v>0.63</v>
      </c>
      <c r="AF544" s="3">
        <f t="shared" si="12"/>
        <v>0.67200000000000004</v>
      </c>
      <c r="AG544" s="15">
        <f t="shared" si="12"/>
        <v>0.70399999999999996</v>
      </c>
      <c r="AH544" s="3">
        <f t="shared" si="12"/>
        <v>0.68200000000000005</v>
      </c>
      <c r="AI544" s="3">
        <f t="shared" si="12"/>
        <v>0.70599999999999996</v>
      </c>
      <c r="AJ544" s="3">
        <f t="shared" si="12"/>
        <v>0.68200000000000005</v>
      </c>
      <c r="AK544" s="3">
        <f t="shared" si="12"/>
        <v>0.72</v>
      </c>
      <c r="AL544" s="3">
        <f t="shared" si="12"/>
        <v>0.66</v>
      </c>
      <c r="AM544" s="3">
        <f t="shared" si="12"/>
        <v>0.64200000000000002</v>
      </c>
      <c r="AN544" s="3">
        <f t="shared" si="12"/>
        <v>0.70599999999999996</v>
      </c>
      <c r="AO544" s="15">
        <f t="shared" si="12"/>
        <v>0.66800000000000004</v>
      </c>
    </row>
    <row r="545" spans="1:41" s="3" customFormat="1" x14ac:dyDescent="0.3">
      <c r="A545" s="3" t="s">
        <v>46</v>
      </c>
      <c r="B545" s="14">
        <f>COUNTIFS(B4:B503,"&gt;" &amp;(B507-B508*2), B4:B503,"&lt;" &amp;(B507+B508*2)) / 500</f>
        <v>0.93799999999999994</v>
      </c>
      <c r="C545" s="3">
        <f t="shared" ref="C545:AO545" si="13">COUNTIFS(C4:C503,"&gt;" &amp;(C507-C508*2), C4:C503,"&lt;" &amp;(C507+C508*2)) / 500</f>
        <v>0.96199999999999997</v>
      </c>
      <c r="D545" s="3">
        <f t="shared" si="13"/>
        <v>0.95199999999999996</v>
      </c>
      <c r="E545" s="3">
        <f t="shared" si="13"/>
        <v>0.96399999999999997</v>
      </c>
      <c r="F545" s="3">
        <f t="shared" si="13"/>
        <v>0.96</v>
      </c>
      <c r="G545" s="3">
        <f t="shared" si="13"/>
        <v>0.95399999999999996</v>
      </c>
      <c r="H545" s="3">
        <f t="shared" si="13"/>
        <v>0.95199999999999996</v>
      </c>
      <c r="I545" s="15">
        <f t="shared" si="13"/>
        <v>0.95599999999999996</v>
      </c>
      <c r="J545" s="14">
        <f t="shared" si="13"/>
        <v>0.96399999999999997</v>
      </c>
      <c r="K545" s="3">
        <f t="shared" si="13"/>
        <v>0.96599999999999997</v>
      </c>
      <c r="L545" s="3">
        <f t="shared" si="13"/>
        <v>0.96399999999999997</v>
      </c>
      <c r="M545" s="3">
        <f t="shared" si="13"/>
        <v>0.96</v>
      </c>
      <c r="N545" s="3">
        <f t="shared" si="13"/>
        <v>0.96799999999999997</v>
      </c>
      <c r="O545" s="3">
        <f t="shared" si="13"/>
        <v>0.95199999999999996</v>
      </c>
      <c r="P545" s="3">
        <f t="shared" si="13"/>
        <v>0.94399999999999995</v>
      </c>
      <c r="Q545" s="15">
        <f t="shared" si="13"/>
        <v>0.96</v>
      </c>
      <c r="R545" s="14">
        <f t="shared" si="13"/>
        <v>0.94599999999999995</v>
      </c>
      <c r="S545" s="3">
        <f t="shared" si="13"/>
        <v>0.96599999999999997</v>
      </c>
      <c r="T545" s="3">
        <f t="shared" si="13"/>
        <v>0.96599999999999997</v>
      </c>
      <c r="U545" s="3">
        <f t="shared" si="13"/>
        <v>0.95</v>
      </c>
      <c r="V545" s="3">
        <f t="shared" si="13"/>
        <v>0.96399999999999997</v>
      </c>
      <c r="W545" s="3">
        <f t="shared" si="13"/>
        <v>0.95</v>
      </c>
      <c r="X545" s="3">
        <f t="shared" si="13"/>
        <v>0.95599999999999996</v>
      </c>
      <c r="Y545" s="3">
        <f t="shared" si="13"/>
        <v>0.96</v>
      </c>
      <c r="Z545" s="14">
        <f t="shared" si="13"/>
        <v>0.97599999999999998</v>
      </c>
      <c r="AA545" s="3">
        <f t="shared" si="13"/>
        <v>0.94799999999999995</v>
      </c>
      <c r="AB545" s="3">
        <f t="shared" si="13"/>
        <v>0.95399999999999996</v>
      </c>
      <c r="AC545" s="3">
        <f t="shared" si="13"/>
        <v>0.95599999999999996</v>
      </c>
      <c r="AD545" s="3">
        <f t="shared" si="13"/>
        <v>0.96199999999999997</v>
      </c>
      <c r="AE545" s="3">
        <f t="shared" si="13"/>
        <v>0.95799999999999996</v>
      </c>
      <c r="AF545" s="3">
        <f t="shared" si="13"/>
        <v>0.95799999999999996</v>
      </c>
      <c r="AG545" s="15">
        <f t="shared" si="13"/>
        <v>0.95399999999999996</v>
      </c>
      <c r="AH545" s="3">
        <f t="shared" si="13"/>
        <v>0.96599999999999997</v>
      </c>
      <c r="AI545" s="3">
        <f t="shared" si="13"/>
        <v>0.95199999999999996</v>
      </c>
      <c r="AJ545" s="3">
        <f t="shared" si="13"/>
        <v>0.95399999999999996</v>
      </c>
      <c r="AK545" s="3">
        <f t="shared" si="13"/>
        <v>0.95199999999999996</v>
      </c>
      <c r="AL545" s="3">
        <f t="shared" si="13"/>
        <v>0.95199999999999996</v>
      </c>
      <c r="AM545" s="3">
        <f t="shared" si="13"/>
        <v>0.96399999999999997</v>
      </c>
      <c r="AN545" s="3">
        <f t="shared" si="13"/>
        <v>0.94799999999999995</v>
      </c>
      <c r="AO545" s="15">
        <f t="shared" si="13"/>
        <v>0.96599999999999997</v>
      </c>
    </row>
    <row r="546" spans="1:41" s="3" customFormat="1" x14ac:dyDescent="0.3">
      <c r="A546" s="3" t="s">
        <v>47</v>
      </c>
      <c r="B546" s="14">
        <f>COUNTIFS(B4:B503,"&gt;" &amp;(B507-B508*3), B4:B503,"&lt;" &amp;(B507+B508*3)) / 500</f>
        <v>1</v>
      </c>
      <c r="C546" s="3">
        <f t="shared" ref="C546:AO546" si="14">COUNTIFS(C4:C503,"&gt;" &amp;(C507-C508*3), C4:C503,"&lt;" &amp;(C507+C508*3)) / 500</f>
        <v>0.99399999999999999</v>
      </c>
      <c r="D546" s="3">
        <f t="shared" si="14"/>
        <v>0.99399999999999999</v>
      </c>
      <c r="E546" s="3">
        <f t="shared" si="14"/>
        <v>0.99199999999999999</v>
      </c>
      <c r="F546" s="3">
        <f t="shared" si="14"/>
        <v>1</v>
      </c>
      <c r="G546" s="3">
        <f t="shared" si="14"/>
        <v>0.998</v>
      </c>
      <c r="H546" s="3">
        <f t="shared" si="14"/>
        <v>1</v>
      </c>
      <c r="I546" s="15">
        <f t="shared" si="14"/>
        <v>1</v>
      </c>
      <c r="J546" s="14">
        <f t="shared" si="14"/>
        <v>0.996</v>
      </c>
      <c r="K546" s="3">
        <f t="shared" si="14"/>
        <v>1</v>
      </c>
      <c r="L546" s="3">
        <f t="shared" si="14"/>
        <v>1</v>
      </c>
      <c r="M546" s="3">
        <f t="shared" si="14"/>
        <v>0.996</v>
      </c>
      <c r="N546" s="3">
        <f t="shared" si="14"/>
        <v>1</v>
      </c>
      <c r="O546" s="3">
        <f t="shared" si="14"/>
        <v>0.998</v>
      </c>
      <c r="P546" s="3">
        <f t="shared" si="14"/>
        <v>1</v>
      </c>
      <c r="Q546" s="15">
        <f t="shared" si="14"/>
        <v>0.998</v>
      </c>
      <c r="R546" s="14">
        <f t="shared" si="14"/>
        <v>0.998</v>
      </c>
      <c r="S546" s="3">
        <f t="shared" si="14"/>
        <v>0.996</v>
      </c>
      <c r="T546" s="3">
        <f t="shared" si="14"/>
        <v>0.996</v>
      </c>
      <c r="U546" s="3">
        <f t="shared" si="14"/>
        <v>0.998</v>
      </c>
      <c r="V546" s="3">
        <f t="shared" si="14"/>
        <v>1</v>
      </c>
      <c r="W546" s="3">
        <f t="shared" si="14"/>
        <v>0.998</v>
      </c>
      <c r="X546" s="3">
        <f t="shared" si="14"/>
        <v>0.996</v>
      </c>
      <c r="Y546" s="3">
        <f t="shared" si="14"/>
        <v>0.99199999999999999</v>
      </c>
      <c r="Z546" s="14">
        <f t="shared" si="14"/>
        <v>0.996</v>
      </c>
      <c r="AA546" s="3">
        <f t="shared" si="14"/>
        <v>0.996</v>
      </c>
      <c r="AB546" s="3">
        <f t="shared" si="14"/>
        <v>1</v>
      </c>
      <c r="AC546" s="3">
        <f t="shared" si="14"/>
        <v>1</v>
      </c>
      <c r="AD546" s="3">
        <f t="shared" si="14"/>
        <v>0.996</v>
      </c>
      <c r="AE546" s="3">
        <f t="shared" si="14"/>
        <v>1</v>
      </c>
      <c r="AF546" s="3">
        <f t="shared" si="14"/>
        <v>0.998</v>
      </c>
      <c r="AG546" s="15">
        <f t="shared" si="14"/>
        <v>1</v>
      </c>
      <c r="AH546" s="3">
        <f t="shared" si="14"/>
        <v>0.998</v>
      </c>
      <c r="AI546" s="3">
        <f t="shared" si="14"/>
        <v>0.996</v>
      </c>
      <c r="AJ546" s="3">
        <f t="shared" si="14"/>
        <v>0.998</v>
      </c>
      <c r="AK546" s="3">
        <f t="shared" si="14"/>
        <v>0.99199999999999999</v>
      </c>
      <c r="AL546" s="3">
        <f t="shared" si="14"/>
        <v>0.99399999999999999</v>
      </c>
      <c r="AM546" s="3">
        <f t="shared" si="14"/>
        <v>0.998</v>
      </c>
      <c r="AN546" s="3">
        <f t="shared" si="14"/>
        <v>1</v>
      </c>
      <c r="AO546" s="15">
        <f t="shared" si="14"/>
        <v>0.998</v>
      </c>
    </row>
  </sheetData>
  <mergeCells count="7">
    <mergeCell ref="Z2:AG2"/>
    <mergeCell ref="AH2:AO2"/>
    <mergeCell ref="A512:A525"/>
    <mergeCell ref="A529:A540"/>
    <mergeCell ref="B2:I2"/>
    <mergeCell ref="J2:Q2"/>
    <mergeCell ref="R2:Y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910F9-B2EB-4820-A9E6-6FA0B7D44411}">
  <dimension ref="A1:F509"/>
  <sheetViews>
    <sheetView topLeftCell="A492" workbookViewId="0">
      <selection activeCell="I510" sqref="I510"/>
    </sheetView>
  </sheetViews>
  <sheetFormatPr defaultRowHeight="14.4" x14ac:dyDescent="0.3"/>
  <sheetData>
    <row r="1" spans="2:6" x14ac:dyDescent="0.3">
      <c r="B1" s="38" t="s">
        <v>11</v>
      </c>
      <c r="C1" s="33"/>
      <c r="D1" s="33"/>
      <c r="E1" s="33"/>
      <c r="F1" s="33"/>
    </row>
    <row r="2" spans="2:6" x14ac:dyDescent="0.3">
      <c r="B2" s="28" t="s">
        <v>5</v>
      </c>
      <c r="C2" s="28" t="s">
        <v>7</v>
      </c>
      <c r="D2" s="28" t="s">
        <v>3</v>
      </c>
      <c r="E2" s="28" t="s">
        <v>8</v>
      </c>
      <c r="F2" s="28" t="s">
        <v>9</v>
      </c>
    </row>
    <row r="3" spans="2:6" x14ac:dyDescent="0.3">
      <c r="B3" s="28">
        <v>300</v>
      </c>
      <c r="C3" s="28">
        <v>300</v>
      </c>
      <c r="D3" s="28">
        <v>300</v>
      </c>
      <c r="E3" s="28">
        <v>300</v>
      </c>
      <c r="F3" s="28">
        <v>300</v>
      </c>
    </row>
    <row r="4" spans="2:6" x14ac:dyDescent="0.3">
      <c r="B4">
        <v>114</v>
      </c>
      <c r="C4">
        <v>99</v>
      </c>
      <c r="D4">
        <v>97</v>
      </c>
      <c r="E4">
        <v>97</v>
      </c>
      <c r="F4">
        <v>99</v>
      </c>
    </row>
    <row r="5" spans="2:6" x14ac:dyDescent="0.3">
      <c r="B5">
        <v>114</v>
      </c>
      <c r="C5">
        <v>98</v>
      </c>
      <c r="D5">
        <v>98</v>
      </c>
      <c r="E5">
        <v>98</v>
      </c>
      <c r="F5">
        <v>98</v>
      </c>
    </row>
    <row r="6" spans="2:6" x14ac:dyDescent="0.3">
      <c r="B6">
        <v>116</v>
      </c>
      <c r="C6">
        <v>94</v>
      </c>
      <c r="D6">
        <v>97</v>
      </c>
      <c r="E6">
        <v>96</v>
      </c>
      <c r="F6">
        <v>96</v>
      </c>
    </row>
    <row r="7" spans="2:6" x14ac:dyDescent="0.3">
      <c r="B7">
        <v>114</v>
      </c>
      <c r="C7">
        <v>99</v>
      </c>
      <c r="D7">
        <v>92</v>
      </c>
      <c r="E7">
        <v>96</v>
      </c>
      <c r="F7">
        <v>92</v>
      </c>
    </row>
    <row r="8" spans="2:6" x14ac:dyDescent="0.3">
      <c r="B8">
        <v>111</v>
      </c>
      <c r="C8">
        <v>96</v>
      </c>
      <c r="D8">
        <v>94</v>
      </c>
      <c r="E8">
        <v>99</v>
      </c>
      <c r="F8">
        <v>94</v>
      </c>
    </row>
    <row r="9" spans="2:6" x14ac:dyDescent="0.3">
      <c r="B9">
        <v>110</v>
      </c>
      <c r="C9">
        <v>97</v>
      </c>
      <c r="D9">
        <v>98</v>
      </c>
      <c r="E9">
        <v>94</v>
      </c>
      <c r="F9">
        <v>94</v>
      </c>
    </row>
    <row r="10" spans="2:6" x14ac:dyDescent="0.3">
      <c r="B10">
        <v>111</v>
      </c>
      <c r="C10">
        <v>96</v>
      </c>
      <c r="D10">
        <v>95</v>
      </c>
      <c r="E10">
        <v>96</v>
      </c>
      <c r="F10">
        <v>93</v>
      </c>
    </row>
    <row r="11" spans="2:6" x14ac:dyDescent="0.3">
      <c r="B11">
        <v>117</v>
      </c>
      <c r="C11">
        <v>98</v>
      </c>
      <c r="D11">
        <v>91</v>
      </c>
      <c r="E11">
        <v>95</v>
      </c>
      <c r="F11">
        <v>93</v>
      </c>
    </row>
    <row r="12" spans="2:6" x14ac:dyDescent="0.3">
      <c r="B12">
        <v>110</v>
      </c>
      <c r="C12">
        <v>99</v>
      </c>
      <c r="D12">
        <v>93</v>
      </c>
      <c r="E12">
        <v>97</v>
      </c>
      <c r="F12">
        <v>98</v>
      </c>
    </row>
    <row r="13" spans="2:6" x14ac:dyDescent="0.3">
      <c r="B13">
        <v>113</v>
      </c>
      <c r="C13">
        <v>97</v>
      </c>
      <c r="D13">
        <v>96</v>
      </c>
      <c r="E13">
        <v>97</v>
      </c>
      <c r="F13">
        <v>98</v>
      </c>
    </row>
    <row r="14" spans="2:6" x14ac:dyDescent="0.3">
      <c r="B14">
        <v>113</v>
      </c>
      <c r="C14">
        <v>100</v>
      </c>
      <c r="D14">
        <v>96</v>
      </c>
      <c r="E14">
        <v>94</v>
      </c>
      <c r="F14">
        <v>95</v>
      </c>
    </row>
    <row r="15" spans="2:6" x14ac:dyDescent="0.3">
      <c r="B15">
        <v>122</v>
      </c>
      <c r="C15">
        <v>103</v>
      </c>
      <c r="D15">
        <v>98</v>
      </c>
      <c r="E15">
        <v>93</v>
      </c>
      <c r="F15">
        <v>94</v>
      </c>
    </row>
    <row r="16" spans="2:6" x14ac:dyDescent="0.3">
      <c r="B16">
        <v>116</v>
      </c>
      <c r="C16">
        <v>98</v>
      </c>
      <c r="D16">
        <v>94</v>
      </c>
      <c r="E16">
        <v>95</v>
      </c>
      <c r="F16">
        <v>94</v>
      </c>
    </row>
    <row r="17" spans="2:6" x14ac:dyDescent="0.3">
      <c r="B17">
        <v>112</v>
      </c>
      <c r="C17">
        <v>99</v>
      </c>
      <c r="D17">
        <v>95</v>
      </c>
      <c r="E17">
        <v>91</v>
      </c>
      <c r="F17">
        <v>98</v>
      </c>
    </row>
    <row r="18" spans="2:6" x14ac:dyDescent="0.3">
      <c r="B18">
        <v>114</v>
      </c>
      <c r="C18">
        <v>103</v>
      </c>
      <c r="D18">
        <v>97</v>
      </c>
      <c r="E18">
        <v>94</v>
      </c>
      <c r="F18">
        <v>95</v>
      </c>
    </row>
    <row r="19" spans="2:6" x14ac:dyDescent="0.3">
      <c r="B19">
        <v>111</v>
      </c>
      <c r="C19">
        <v>97</v>
      </c>
      <c r="D19">
        <v>97</v>
      </c>
      <c r="E19">
        <v>94</v>
      </c>
      <c r="F19">
        <v>95</v>
      </c>
    </row>
    <row r="20" spans="2:6" x14ac:dyDescent="0.3">
      <c r="B20">
        <v>110</v>
      </c>
      <c r="C20">
        <v>97</v>
      </c>
      <c r="D20">
        <v>96</v>
      </c>
      <c r="E20">
        <v>92</v>
      </c>
      <c r="F20">
        <v>97</v>
      </c>
    </row>
    <row r="21" spans="2:6" x14ac:dyDescent="0.3">
      <c r="B21">
        <v>113</v>
      </c>
      <c r="C21">
        <v>97</v>
      </c>
      <c r="D21">
        <v>97</v>
      </c>
      <c r="E21">
        <v>93</v>
      </c>
      <c r="F21">
        <v>95</v>
      </c>
    </row>
    <row r="22" spans="2:6" x14ac:dyDescent="0.3">
      <c r="B22">
        <v>116</v>
      </c>
      <c r="C22">
        <v>100</v>
      </c>
      <c r="D22">
        <v>95</v>
      </c>
      <c r="E22">
        <v>93</v>
      </c>
      <c r="F22">
        <v>96</v>
      </c>
    </row>
    <row r="23" spans="2:6" x14ac:dyDescent="0.3">
      <c r="B23">
        <v>110</v>
      </c>
      <c r="C23">
        <v>98</v>
      </c>
      <c r="D23">
        <v>97</v>
      </c>
      <c r="E23">
        <v>97</v>
      </c>
      <c r="F23">
        <v>94</v>
      </c>
    </row>
    <row r="24" spans="2:6" x14ac:dyDescent="0.3">
      <c r="B24">
        <v>117</v>
      </c>
      <c r="C24">
        <v>98</v>
      </c>
      <c r="D24">
        <v>97</v>
      </c>
      <c r="E24">
        <v>96</v>
      </c>
      <c r="F24">
        <v>95</v>
      </c>
    </row>
    <row r="25" spans="2:6" x14ac:dyDescent="0.3">
      <c r="B25">
        <v>112</v>
      </c>
      <c r="C25">
        <v>101</v>
      </c>
      <c r="D25">
        <v>99</v>
      </c>
      <c r="E25">
        <v>95</v>
      </c>
      <c r="F25">
        <v>93</v>
      </c>
    </row>
    <row r="26" spans="2:6" x14ac:dyDescent="0.3">
      <c r="B26">
        <v>113</v>
      </c>
      <c r="C26">
        <v>94</v>
      </c>
      <c r="D26">
        <v>98</v>
      </c>
      <c r="E26">
        <v>94</v>
      </c>
      <c r="F26">
        <v>97</v>
      </c>
    </row>
    <row r="27" spans="2:6" x14ac:dyDescent="0.3">
      <c r="B27">
        <v>110</v>
      </c>
      <c r="C27">
        <v>96</v>
      </c>
      <c r="D27">
        <v>94</v>
      </c>
      <c r="E27">
        <v>97</v>
      </c>
      <c r="F27">
        <v>93</v>
      </c>
    </row>
    <row r="28" spans="2:6" x14ac:dyDescent="0.3">
      <c r="B28">
        <v>115</v>
      </c>
      <c r="C28">
        <v>96</v>
      </c>
      <c r="D28">
        <v>97</v>
      </c>
      <c r="E28">
        <v>96</v>
      </c>
      <c r="F28">
        <v>96</v>
      </c>
    </row>
    <row r="29" spans="2:6" x14ac:dyDescent="0.3">
      <c r="B29">
        <v>112</v>
      </c>
      <c r="C29">
        <v>94</v>
      </c>
      <c r="D29">
        <v>95</v>
      </c>
      <c r="E29">
        <v>96</v>
      </c>
      <c r="F29">
        <v>94</v>
      </c>
    </row>
    <row r="30" spans="2:6" x14ac:dyDescent="0.3">
      <c r="B30">
        <v>116</v>
      </c>
      <c r="C30">
        <v>100</v>
      </c>
      <c r="D30">
        <v>98</v>
      </c>
      <c r="E30">
        <v>97</v>
      </c>
      <c r="F30">
        <v>94</v>
      </c>
    </row>
    <row r="31" spans="2:6" x14ac:dyDescent="0.3">
      <c r="B31">
        <v>113</v>
      </c>
      <c r="C31">
        <v>97</v>
      </c>
      <c r="D31">
        <v>101</v>
      </c>
      <c r="E31">
        <v>94</v>
      </c>
      <c r="F31">
        <v>95</v>
      </c>
    </row>
    <row r="32" spans="2:6" x14ac:dyDescent="0.3">
      <c r="B32">
        <v>114</v>
      </c>
      <c r="C32">
        <v>98</v>
      </c>
      <c r="D32">
        <v>100</v>
      </c>
      <c r="E32">
        <v>96</v>
      </c>
      <c r="F32">
        <v>93</v>
      </c>
    </row>
    <row r="33" spans="2:6" x14ac:dyDescent="0.3">
      <c r="B33">
        <v>110</v>
      </c>
      <c r="C33">
        <v>98</v>
      </c>
      <c r="D33">
        <v>97</v>
      </c>
      <c r="E33">
        <v>94</v>
      </c>
      <c r="F33">
        <v>93</v>
      </c>
    </row>
    <row r="34" spans="2:6" x14ac:dyDescent="0.3">
      <c r="B34">
        <v>113</v>
      </c>
      <c r="C34">
        <v>97</v>
      </c>
      <c r="D34">
        <v>92</v>
      </c>
      <c r="E34">
        <v>95</v>
      </c>
      <c r="F34">
        <v>98</v>
      </c>
    </row>
    <row r="35" spans="2:6" x14ac:dyDescent="0.3">
      <c r="B35">
        <v>114</v>
      </c>
      <c r="C35">
        <v>95</v>
      </c>
      <c r="D35">
        <v>101</v>
      </c>
      <c r="E35">
        <v>95</v>
      </c>
      <c r="F35">
        <v>96</v>
      </c>
    </row>
    <row r="36" spans="2:6" x14ac:dyDescent="0.3">
      <c r="B36">
        <v>114</v>
      </c>
      <c r="C36">
        <v>96</v>
      </c>
      <c r="D36">
        <v>95</v>
      </c>
      <c r="E36">
        <v>94</v>
      </c>
      <c r="F36">
        <v>93</v>
      </c>
    </row>
    <row r="37" spans="2:6" x14ac:dyDescent="0.3">
      <c r="B37">
        <v>114</v>
      </c>
      <c r="C37">
        <v>100</v>
      </c>
      <c r="D37">
        <v>94</v>
      </c>
      <c r="E37">
        <v>96</v>
      </c>
      <c r="F37">
        <v>89</v>
      </c>
    </row>
    <row r="38" spans="2:6" x14ac:dyDescent="0.3">
      <c r="B38">
        <v>111</v>
      </c>
      <c r="C38">
        <v>99</v>
      </c>
      <c r="D38">
        <v>96</v>
      </c>
      <c r="E38">
        <v>96</v>
      </c>
      <c r="F38">
        <v>96</v>
      </c>
    </row>
    <row r="39" spans="2:6" x14ac:dyDescent="0.3">
      <c r="B39">
        <v>117</v>
      </c>
      <c r="C39">
        <v>99</v>
      </c>
      <c r="D39">
        <v>99</v>
      </c>
      <c r="E39">
        <v>100</v>
      </c>
      <c r="F39">
        <v>95</v>
      </c>
    </row>
    <row r="40" spans="2:6" x14ac:dyDescent="0.3">
      <c r="B40">
        <v>116</v>
      </c>
      <c r="C40">
        <v>99</v>
      </c>
      <c r="D40">
        <v>96</v>
      </c>
      <c r="E40">
        <v>94</v>
      </c>
      <c r="F40">
        <v>96</v>
      </c>
    </row>
    <row r="41" spans="2:6" x14ac:dyDescent="0.3">
      <c r="B41">
        <v>112</v>
      </c>
      <c r="C41">
        <v>97</v>
      </c>
      <c r="D41">
        <v>94</v>
      </c>
      <c r="E41">
        <v>93</v>
      </c>
      <c r="F41">
        <v>95</v>
      </c>
    </row>
    <row r="42" spans="2:6" x14ac:dyDescent="0.3">
      <c r="B42">
        <v>112</v>
      </c>
      <c r="C42">
        <v>99</v>
      </c>
      <c r="D42">
        <v>97</v>
      </c>
      <c r="E42">
        <v>93</v>
      </c>
      <c r="F42">
        <v>97</v>
      </c>
    </row>
    <row r="43" spans="2:6" x14ac:dyDescent="0.3">
      <c r="B43">
        <v>113</v>
      </c>
      <c r="C43">
        <v>102</v>
      </c>
      <c r="D43">
        <v>97</v>
      </c>
      <c r="E43">
        <v>93</v>
      </c>
      <c r="F43">
        <v>96</v>
      </c>
    </row>
    <row r="44" spans="2:6" x14ac:dyDescent="0.3">
      <c r="B44">
        <v>114</v>
      </c>
      <c r="C44">
        <v>95</v>
      </c>
      <c r="D44">
        <v>96</v>
      </c>
      <c r="E44">
        <v>95</v>
      </c>
      <c r="F44">
        <v>95</v>
      </c>
    </row>
    <row r="45" spans="2:6" x14ac:dyDescent="0.3">
      <c r="B45">
        <v>118</v>
      </c>
      <c r="C45">
        <v>97</v>
      </c>
      <c r="D45">
        <v>93</v>
      </c>
      <c r="E45">
        <v>95</v>
      </c>
      <c r="F45">
        <v>96</v>
      </c>
    </row>
    <row r="46" spans="2:6" x14ac:dyDescent="0.3">
      <c r="B46">
        <v>116</v>
      </c>
      <c r="C46">
        <v>95</v>
      </c>
      <c r="D46">
        <v>98</v>
      </c>
      <c r="E46">
        <v>98</v>
      </c>
      <c r="F46">
        <v>96</v>
      </c>
    </row>
    <row r="47" spans="2:6" x14ac:dyDescent="0.3">
      <c r="B47">
        <v>115</v>
      </c>
      <c r="C47">
        <v>101</v>
      </c>
      <c r="D47">
        <v>98</v>
      </c>
      <c r="E47">
        <v>95</v>
      </c>
      <c r="F47">
        <v>99</v>
      </c>
    </row>
    <row r="48" spans="2:6" x14ac:dyDescent="0.3">
      <c r="B48">
        <v>112</v>
      </c>
      <c r="C48">
        <v>99</v>
      </c>
      <c r="D48">
        <v>92</v>
      </c>
      <c r="E48">
        <v>97</v>
      </c>
      <c r="F48">
        <v>95</v>
      </c>
    </row>
    <row r="49" spans="2:6" x14ac:dyDescent="0.3">
      <c r="B49">
        <v>112</v>
      </c>
      <c r="C49">
        <v>97</v>
      </c>
      <c r="D49">
        <v>94</v>
      </c>
      <c r="E49">
        <v>92</v>
      </c>
      <c r="F49">
        <v>94</v>
      </c>
    </row>
    <row r="50" spans="2:6" x14ac:dyDescent="0.3">
      <c r="B50">
        <v>114</v>
      </c>
      <c r="C50">
        <v>96</v>
      </c>
      <c r="D50">
        <v>93</v>
      </c>
      <c r="E50">
        <v>93</v>
      </c>
      <c r="F50">
        <v>96</v>
      </c>
    </row>
    <row r="51" spans="2:6" x14ac:dyDescent="0.3">
      <c r="B51">
        <v>117</v>
      </c>
      <c r="C51">
        <v>100</v>
      </c>
      <c r="D51">
        <v>99</v>
      </c>
      <c r="E51">
        <v>93</v>
      </c>
      <c r="F51">
        <v>95</v>
      </c>
    </row>
    <row r="52" spans="2:6" x14ac:dyDescent="0.3">
      <c r="B52">
        <v>116</v>
      </c>
      <c r="C52">
        <v>95</v>
      </c>
      <c r="D52">
        <v>96</v>
      </c>
      <c r="E52">
        <v>95</v>
      </c>
      <c r="F52">
        <v>92</v>
      </c>
    </row>
    <row r="53" spans="2:6" x14ac:dyDescent="0.3">
      <c r="B53">
        <v>115</v>
      </c>
      <c r="C53">
        <v>98</v>
      </c>
      <c r="D53">
        <v>94</v>
      </c>
      <c r="E53">
        <v>95</v>
      </c>
      <c r="F53">
        <v>99</v>
      </c>
    </row>
    <row r="54" spans="2:6" x14ac:dyDescent="0.3">
      <c r="B54">
        <v>114</v>
      </c>
      <c r="C54">
        <v>95</v>
      </c>
      <c r="D54">
        <v>92</v>
      </c>
      <c r="E54">
        <v>94</v>
      </c>
      <c r="F54">
        <v>96</v>
      </c>
    </row>
    <row r="55" spans="2:6" x14ac:dyDescent="0.3">
      <c r="B55">
        <v>110</v>
      </c>
      <c r="C55">
        <v>96</v>
      </c>
      <c r="D55">
        <v>97</v>
      </c>
      <c r="E55">
        <v>94</v>
      </c>
      <c r="F55">
        <v>98</v>
      </c>
    </row>
    <row r="56" spans="2:6" x14ac:dyDescent="0.3">
      <c r="B56">
        <v>113</v>
      </c>
      <c r="C56">
        <v>104</v>
      </c>
      <c r="D56">
        <v>98</v>
      </c>
      <c r="E56">
        <v>96</v>
      </c>
      <c r="F56">
        <v>96</v>
      </c>
    </row>
    <row r="57" spans="2:6" x14ac:dyDescent="0.3">
      <c r="B57">
        <v>113</v>
      </c>
      <c r="C57">
        <v>100</v>
      </c>
      <c r="D57">
        <v>96</v>
      </c>
      <c r="E57">
        <v>93</v>
      </c>
      <c r="F57">
        <v>93</v>
      </c>
    </row>
    <row r="58" spans="2:6" x14ac:dyDescent="0.3">
      <c r="B58">
        <v>112</v>
      </c>
      <c r="C58">
        <v>99</v>
      </c>
      <c r="D58">
        <v>95</v>
      </c>
      <c r="E58">
        <v>98</v>
      </c>
      <c r="F58">
        <v>95</v>
      </c>
    </row>
    <row r="59" spans="2:6" x14ac:dyDescent="0.3">
      <c r="B59">
        <v>109</v>
      </c>
      <c r="C59">
        <v>103</v>
      </c>
      <c r="D59">
        <v>95</v>
      </c>
      <c r="E59">
        <v>95</v>
      </c>
      <c r="F59">
        <v>94</v>
      </c>
    </row>
    <row r="60" spans="2:6" x14ac:dyDescent="0.3">
      <c r="B60">
        <v>110</v>
      </c>
      <c r="C60">
        <v>99</v>
      </c>
      <c r="D60">
        <v>95</v>
      </c>
      <c r="E60">
        <v>97</v>
      </c>
      <c r="F60">
        <v>96</v>
      </c>
    </row>
    <row r="61" spans="2:6" x14ac:dyDescent="0.3">
      <c r="B61">
        <v>112</v>
      </c>
      <c r="C61">
        <v>98</v>
      </c>
      <c r="D61">
        <v>94</v>
      </c>
      <c r="E61">
        <v>96</v>
      </c>
      <c r="F61">
        <v>93</v>
      </c>
    </row>
    <row r="62" spans="2:6" x14ac:dyDescent="0.3">
      <c r="B62">
        <v>112</v>
      </c>
      <c r="C62">
        <v>102</v>
      </c>
      <c r="D62">
        <v>95</v>
      </c>
      <c r="E62">
        <v>96</v>
      </c>
      <c r="F62">
        <v>96</v>
      </c>
    </row>
    <row r="63" spans="2:6" x14ac:dyDescent="0.3">
      <c r="B63">
        <v>115</v>
      </c>
      <c r="C63">
        <v>97</v>
      </c>
      <c r="D63">
        <v>96</v>
      </c>
      <c r="E63">
        <v>95</v>
      </c>
      <c r="F63">
        <v>97</v>
      </c>
    </row>
    <row r="64" spans="2:6" x14ac:dyDescent="0.3">
      <c r="B64">
        <v>120</v>
      </c>
      <c r="C64">
        <v>101</v>
      </c>
      <c r="D64">
        <v>97</v>
      </c>
      <c r="E64">
        <v>99</v>
      </c>
      <c r="F64">
        <v>95</v>
      </c>
    </row>
    <row r="65" spans="2:6" x14ac:dyDescent="0.3">
      <c r="B65">
        <v>116</v>
      </c>
      <c r="C65">
        <v>97</v>
      </c>
      <c r="D65">
        <v>95</v>
      </c>
      <c r="E65">
        <v>96</v>
      </c>
      <c r="F65">
        <v>96</v>
      </c>
    </row>
    <row r="66" spans="2:6" x14ac:dyDescent="0.3">
      <c r="B66">
        <v>114</v>
      </c>
      <c r="C66">
        <v>98</v>
      </c>
      <c r="D66">
        <v>94</v>
      </c>
      <c r="E66">
        <v>95</v>
      </c>
      <c r="F66">
        <v>93</v>
      </c>
    </row>
    <row r="67" spans="2:6" x14ac:dyDescent="0.3">
      <c r="B67">
        <v>112</v>
      </c>
      <c r="C67">
        <v>99</v>
      </c>
      <c r="D67">
        <v>97</v>
      </c>
      <c r="E67">
        <v>96</v>
      </c>
      <c r="F67">
        <v>97</v>
      </c>
    </row>
    <row r="68" spans="2:6" x14ac:dyDescent="0.3">
      <c r="B68">
        <v>113</v>
      </c>
      <c r="C68">
        <v>101</v>
      </c>
      <c r="D68">
        <v>95</v>
      </c>
      <c r="E68">
        <v>102</v>
      </c>
      <c r="F68">
        <v>94</v>
      </c>
    </row>
    <row r="69" spans="2:6" x14ac:dyDescent="0.3">
      <c r="B69">
        <v>116</v>
      </c>
      <c r="C69">
        <v>97</v>
      </c>
      <c r="D69">
        <v>97</v>
      </c>
      <c r="E69">
        <v>96</v>
      </c>
      <c r="F69">
        <v>93</v>
      </c>
    </row>
    <row r="70" spans="2:6" x14ac:dyDescent="0.3">
      <c r="B70">
        <v>115</v>
      </c>
      <c r="C70">
        <v>99</v>
      </c>
      <c r="D70">
        <v>98</v>
      </c>
      <c r="E70">
        <v>92</v>
      </c>
      <c r="F70">
        <v>96</v>
      </c>
    </row>
    <row r="71" spans="2:6" x14ac:dyDescent="0.3">
      <c r="B71">
        <v>111</v>
      </c>
      <c r="C71">
        <v>92</v>
      </c>
      <c r="D71">
        <v>93</v>
      </c>
      <c r="E71">
        <v>95</v>
      </c>
      <c r="F71">
        <v>95</v>
      </c>
    </row>
    <row r="72" spans="2:6" x14ac:dyDescent="0.3">
      <c r="B72">
        <v>116</v>
      </c>
      <c r="C72">
        <v>96</v>
      </c>
      <c r="D72">
        <v>95</v>
      </c>
      <c r="E72">
        <v>94</v>
      </c>
      <c r="F72">
        <v>93</v>
      </c>
    </row>
    <row r="73" spans="2:6" x14ac:dyDescent="0.3">
      <c r="B73">
        <v>114</v>
      </c>
      <c r="C73">
        <v>100</v>
      </c>
      <c r="D73">
        <v>97</v>
      </c>
      <c r="E73">
        <v>93</v>
      </c>
      <c r="F73">
        <v>97</v>
      </c>
    </row>
    <row r="74" spans="2:6" x14ac:dyDescent="0.3">
      <c r="B74">
        <v>115</v>
      </c>
      <c r="C74">
        <v>96</v>
      </c>
      <c r="D74">
        <v>96</v>
      </c>
      <c r="E74">
        <v>96</v>
      </c>
      <c r="F74">
        <v>96</v>
      </c>
    </row>
    <row r="75" spans="2:6" x14ac:dyDescent="0.3">
      <c r="B75">
        <v>112</v>
      </c>
      <c r="C75">
        <v>100</v>
      </c>
      <c r="D75">
        <v>89</v>
      </c>
      <c r="E75">
        <v>92</v>
      </c>
      <c r="F75">
        <v>92</v>
      </c>
    </row>
    <row r="76" spans="2:6" x14ac:dyDescent="0.3">
      <c r="B76">
        <v>113</v>
      </c>
      <c r="C76">
        <v>98</v>
      </c>
      <c r="D76">
        <v>96</v>
      </c>
      <c r="E76">
        <v>94</v>
      </c>
      <c r="F76">
        <v>98</v>
      </c>
    </row>
    <row r="77" spans="2:6" x14ac:dyDescent="0.3">
      <c r="B77">
        <v>114</v>
      </c>
      <c r="C77">
        <v>94</v>
      </c>
      <c r="D77">
        <v>99</v>
      </c>
      <c r="E77">
        <v>97</v>
      </c>
      <c r="F77">
        <v>96</v>
      </c>
    </row>
    <row r="78" spans="2:6" x14ac:dyDescent="0.3">
      <c r="B78">
        <v>115</v>
      </c>
      <c r="C78">
        <v>94</v>
      </c>
      <c r="D78">
        <v>96</v>
      </c>
      <c r="E78">
        <v>93</v>
      </c>
      <c r="F78">
        <v>97</v>
      </c>
    </row>
    <row r="79" spans="2:6" x14ac:dyDescent="0.3">
      <c r="B79">
        <v>112</v>
      </c>
      <c r="C79">
        <v>97</v>
      </c>
      <c r="D79">
        <v>97</v>
      </c>
      <c r="E79">
        <v>93</v>
      </c>
      <c r="F79">
        <v>97</v>
      </c>
    </row>
    <row r="80" spans="2:6" x14ac:dyDescent="0.3">
      <c r="B80">
        <v>112</v>
      </c>
      <c r="C80">
        <v>98</v>
      </c>
      <c r="D80">
        <v>98</v>
      </c>
      <c r="E80">
        <v>95</v>
      </c>
      <c r="F80">
        <v>97</v>
      </c>
    </row>
    <row r="81" spans="2:6" x14ac:dyDescent="0.3">
      <c r="B81">
        <v>116</v>
      </c>
      <c r="C81">
        <v>97</v>
      </c>
      <c r="D81">
        <v>93</v>
      </c>
      <c r="E81">
        <v>95</v>
      </c>
      <c r="F81">
        <v>99</v>
      </c>
    </row>
    <row r="82" spans="2:6" x14ac:dyDescent="0.3">
      <c r="B82">
        <v>112</v>
      </c>
      <c r="C82">
        <v>97</v>
      </c>
      <c r="D82">
        <v>96</v>
      </c>
      <c r="E82">
        <v>96</v>
      </c>
      <c r="F82">
        <v>92</v>
      </c>
    </row>
    <row r="83" spans="2:6" x14ac:dyDescent="0.3">
      <c r="B83">
        <v>115</v>
      </c>
      <c r="C83">
        <v>96</v>
      </c>
      <c r="D83">
        <v>93</v>
      </c>
      <c r="E83">
        <v>99</v>
      </c>
      <c r="F83">
        <v>95</v>
      </c>
    </row>
    <row r="84" spans="2:6" x14ac:dyDescent="0.3">
      <c r="B84">
        <v>115</v>
      </c>
      <c r="C84">
        <v>94</v>
      </c>
      <c r="D84">
        <v>94</v>
      </c>
      <c r="E84">
        <v>93</v>
      </c>
      <c r="F84">
        <v>91</v>
      </c>
    </row>
    <row r="85" spans="2:6" x14ac:dyDescent="0.3">
      <c r="B85">
        <v>113</v>
      </c>
      <c r="C85">
        <v>98</v>
      </c>
      <c r="D85">
        <v>99</v>
      </c>
      <c r="E85">
        <v>93</v>
      </c>
      <c r="F85">
        <v>95</v>
      </c>
    </row>
    <row r="86" spans="2:6" x14ac:dyDescent="0.3">
      <c r="B86">
        <v>116</v>
      </c>
      <c r="C86">
        <v>97</v>
      </c>
      <c r="D86">
        <v>96</v>
      </c>
      <c r="E86">
        <v>94</v>
      </c>
      <c r="F86">
        <v>96</v>
      </c>
    </row>
    <row r="87" spans="2:6" x14ac:dyDescent="0.3">
      <c r="B87">
        <v>112</v>
      </c>
      <c r="C87">
        <v>93</v>
      </c>
      <c r="D87">
        <v>93</v>
      </c>
      <c r="E87">
        <v>96</v>
      </c>
      <c r="F87">
        <v>97</v>
      </c>
    </row>
    <row r="88" spans="2:6" x14ac:dyDescent="0.3">
      <c r="B88">
        <v>110</v>
      </c>
      <c r="C88">
        <v>98</v>
      </c>
      <c r="D88">
        <v>95</v>
      </c>
      <c r="E88">
        <v>97</v>
      </c>
      <c r="F88">
        <v>97</v>
      </c>
    </row>
    <row r="89" spans="2:6" x14ac:dyDescent="0.3">
      <c r="B89">
        <v>113</v>
      </c>
      <c r="C89">
        <v>95</v>
      </c>
      <c r="D89">
        <v>98</v>
      </c>
      <c r="E89">
        <v>92</v>
      </c>
      <c r="F89">
        <v>96</v>
      </c>
    </row>
    <row r="90" spans="2:6" x14ac:dyDescent="0.3">
      <c r="B90">
        <v>113</v>
      </c>
      <c r="C90">
        <v>101</v>
      </c>
      <c r="D90">
        <v>97</v>
      </c>
      <c r="E90">
        <v>96</v>
      </c>
      <c r="F90">
        <v>95</v>
      </c>
    </row>
    <row r="91" spans="2:6" x14ac:dyDescent="0.3">
      <c r="B91">
        <v>115</v>
      </c>
      <c r="C91">
        <v>97</v>
      </c>
      <c r="D91">
        <v>95</v>
      </c>
      <c r="E91">
        <v>96</v>
      </c>
      <c r="F91">
        <v>95</v>
      </c>
    </row>
    <row r="92" spans="2:6" x14ac:dyDescent="0.3">
      <c r="B92">
        <v>114</v>
      </c>
      <c r="C92">
        <v>99</v>
      </c>
      <c r="D92">
        <v>100</v>
      </c>
      <c r="E92">
        <v>94</v>
      </c>
      <c r="F92">
        <v>95</v>
      </c>
    </row>
    <row r="93" spans="2:6" x14ac:dyDescent="0.3">
      <c r="B93">
        <v>118</v>
      </c>
      <c r="C93">
        <v>100</v>
      </c>
      <c r="D93">
        <v>97</v>
      </c>
      <c r="E93">
        <v>96</v>
      </c>
      <c r="F93">
        <v>97</v>
      </c>
    </row>
    <row r="94" spans="2:6" x14ac:dyDescent="0.3">
      <c r="B94">
        <v>114</v>
      </c>
      <c r="C94">
        <v>100</v>
      </c>
      <c r="D94">
        <v>95</v>
      </c>
      <c r="E94">
        <v>97</v>
      </c>
      <c r="F94">
        <v>93</v>
      </c>
    </row>
    <row r="95" spans="2:6" x14ac:dyDescent="0.3">
      <c r="B95">
        <v>110</v>
      </c>
      <c r="C95">
        <v>99</v>
      </c>
      <c r="D95">
        <v>94</v>
      </c>
      <c r="E95">
        <v>96</v>
      </c>
      <c r="F95">
        <v>93</v>
      </c>
    </row>
    <row r="96" spans="2:6" x14ac:dyDescent="0.3">
      <c r="B96">
        <v>118</v>
      </c>
      <c r="C96">
        <v>99</v>
      </c>
      <c r="D96">
        <v>96</v>
      </c>
      <c r="E96">
        <v>94</v>
      </c>
      <c r="F96">
        <v>98</v>
      </c>
    </row>
    <row r="97" spans="2:6" x14ac:dyDescent="0.3">
      <c r="B97">
        <v>114</v>
      </c>
      <c r="C97">
        <v>100</v>
      </c>
      <c r="D97">
        <v>95</v>
      </c>
      <c r="E97">
        <v>93</v>
      </c>
      <c r="F97">
        <v>96</v>
      </c>
    </row>
    <row r="98" spans="2:6" x14ac:dyDescent="0.3">
      <c r="B98">
        <v>113</v>
      </c>
      <c r="C98">
        <v>95</v>
      </c>
      <c r="D98">
        <v>95</v>
      </c>
      <c r="E98">
        <v>94</v>
      </c>
      <c r="F98">
        <v>97</v>
      </c>
    </row>
    <row r="99" spans="2:6" x14ac:dyDescent="0.3">
      <c r="B99">
        <v>112</v>
      </c>
      <c r="C99">
        <v>95</v>
      </c>
      <c r="D99">
        <v>96</v>
      </c>
      <c r="E99">
        <v>98</v>
      </c>
      <c r="F99">
        <v>93</v>
      </c>
    </row>
    <row r="100" spans="2:6" x14ac:dyDescent="0.3">
      <c r="B100">
        <v>112</v>
      </c>
      <c r="C100">
        <v>98</v>
      </c>
      <c r="D100">
        <v>93</v>
      </c>
      <c r="E100">
        <v>94</v>
      </c>
      <c r="F100">
        <v>93</v>
      </c>
    </row>
    <row r="101" spans="2:6" x14ac:dyDescent="0.3">
      <c r="B101">
        <v>112</v>
      </c>
      <c r="C101">
        <v>98</v>
      </c>
      <c r="D101">
        <v>97</v>
      </c>
      <c r="E101">
        <v>93</v>
      </c>
      <c r="F101">
        <v>96</v>
      </c>
    </row>
    <row r="102" spans="2:6" x14ac:dyDescent="0.3">
      <c r="B102">
        <v>111</v>
      </c>
      <c r="C102">
        <v>99</v>
      </c>
      <c r="D102">
        <v>98</v>
      </c>
      <c r="E102">
        <v>94</v>
      </c>
      <c r="F102">
        <v>97</v>
      </c>
    </row>
    <row r="103" spans="2:6" x14ac:dyDescent="0.3">
      <c r="B103">
        <v>116</v>
      </c>
      <c r="C103">
        <v>99</v>
      </c>
      <c r="D103">
        <v>94</v>
      </c>
      <c r="E103">
        <v>99</v>
      </c>
      <c r="F103">
        <v>96</v>
      </c>
    </row>
    <row r="104" spans="2:6" x14ac:dyDescent="0.3">
      <c r="B104">
        <v>116</v>
      </c>
      <c r="C104">
        <v>100</v>
      </c>
      <c r="D104">
        <v>94</v>
      </c>
      <c r="E104">
        <v>95</v>
      </c>
      <c r="F104">
        <v>93</v>
      </c>
    </row>
    <row r="105" spans="2:6" x14ac:dyDescent="0.3">
      <c r="B105">
        <v>113</v>
      </c>
      <c r="C105">
        <v>98</v>
      </c>
      <c r="D105">
        <v>96</v>
      </c>
      <c r="E105">
        <v>98</v>
      </c>
      <c r="F105">
        <v>97</v>
      </c>
    </row>
    <row r="106" spans="2:6" x14ac:dyDescent="0.3">
      <c r="B106">
        <v>111</v>
      </c>
      <c r="C106">
        <v>97</v>
      </c>
      <c r="D106">
        <v>95</v>
      </c>
      <c r="E106">
        <v>95</v>
      </c>
      <c r="F106">
        <v>96</v>
      </c>
    </row>
    <row r="107" spans="2:6" x14ac:dyDescent="0.3">
      <c r="B107">
        <v>113</v>
      </c>
      <c r="C107">
        <v>101</v>
      </c>
      <c r="D107">
        <v>92</v>
      </c>
      <c r="E107">
        <v>97</v>
      </c>
      <c r="F107">
        <v>99</v>
      </c>
    </row>
    <row r="108" spans="2:6" x14ac:dyDescent="0.3">
      <c r="B108">
        <v>115</v>
      </c>
      <c r="C108">
        <v>98</v>
      </c>
      <c r="D108">
        <v>100</v>
      </c>
      <c r="E108">
        <v>96</v>
      </c>
      <c r="F108">
        <v>98</v>
      </c>
    </row>
    <row r="109" spans="2:6" x14ac:dyDescent="0.3">
      <c r="B109">
        <v>118</v>
      </c>
      <c r="C109">
        <v>93</v>
      </c>
      <c r="D109">
        <v>97</v>
      </c>
      <c r="E109">
        <v>98</v>
      </c>
      <c r="F109">
        <v>95</v>
      </c>
    </row>
    <row r="110" spans="2:6" x14ac:dyDescent="0.3">
      <c r="B110">
        <v>113</v>
      </c>
      <c r="C110">
        <v>98</v>
      </c>
      <c r="D110">
        <v>97</v>
      </c>
      <c r="E110">
        <v>96</v>
      </c>
      <c r="F110">
        <v>94</v>
      </c>
    </row>
    <row r="111" spans="2:6" x14ac:dyDescent="0.3">
      <c r="B111">
        <v>117</v>
      </c>
      <c r="C111">
        <v>98</v>
      </c>
      <c r="D111">
        <v>95</v>
      </c>
      <c r="E111">
        <v>97</v>
      </c>
      <c r="F111">
        <v>94</v>
      </c>
    </row>
    <row r="112" spans="2:6" x14ac:dyDescent="0.3">
      <c r="B112">
        <v>117</v>
      </c>
      <c r="C112">
        <v>96</v>
      </c>
      <c r="D112">
        <v>96</v>
      </c>
      <c r="E112">
        <v>96</v>
      </c>
      <c r="F112">
        <v>96</v>
      </c>
    </row>
    <row r="113" spans="2:6" x14ac:dyDescent="0.3">
      <c r="B113">
        <v>113</v>
      </c>
      <c r="C113">
        <v>96</v>
      </c>
      <c r="D113">
        <v>96</v>
      </c>
      <c r="E113">
        <v>95</v>
      </c>
      <c r="F113">
        <v>98</v>
      </c>
    </row>
    <row r="114" spans="2:6" x14ac:dyDescent="0.3">
      <c r="B114">
        <v>115</v>
      </c>
      <c r="C114">
        <v>98</v>
      </c>
      <c r="D114">
        <v>101</v>
      </c>
      <c r="E114">
        <v>97</v>
      </c>
      <c r="F114">
        <v>92</v>
      </c>
    </row>
    <row r="115" spans="2:6" x14ac:dyDescent="0.3">
      <c r="B115">
        <v>112</v>
      </c>
      <c r="C115">
        <v>100</v>
      </c>
      <c r="D115">
        <v>97</v>
      </c>
      <c r="E115">
        <v>94</v>
      </c>
      <c r="F115">
        <v>97</v>
      </c>
    </row>
    <row r="116" spans="2:6" x14ac:dyDescent="0.3">
      <c r="B116">
        <v>113</v>
      </c>
      <c r="C116">
        <v>97</v>
      </c>
      <c r="D116">
        <v>98</v>
      </c>
      <c r="E116">
        <v>95</v>
      </c>
      <c r="F116">
        <v>94</v>
      </c>
    </row>
    <row r="117" spans="2:6" x14ac:dyDescent="0.3">
      <c r="B117">
        <v>115</v>
      </c>
      <c r="C117">
        <v>98</v>
      </c>
      <c r="D117">
        <v>97</v>
      </c>
      <c r="E117">
        <v>96</v>
      </c>
      <c r="F117">
        <v>97</v>
      </c>
    </row>
    <row r="118" spans="2:6" x14ac:dyDescent="0.3">
      <c r="B118">
        <v>115</v>
      </c>
      <c r="C118">
        <v>100</v>
      </c>
      <c r="D118">
        <v>96</v>
      </c>
      <c r="E118">
        <v>96</v>
      </c>
      <c r="F118">
        <v>97</v>
      </c>
    </row>
    <row r="119" spans="2:6" x14ac:dyDescent="0.3">
      <c r="B119">
        <v>111</v>
      </c>
      <c r="C119">
        <v>93</v>
      </c>
      <c r="D119">
        <v>97</v>
      </c>
      <c r="E119">
        <v>95</v>
      </c>
      <c r="F119">
        <v>99</v>
      </c>
    </row>
    <row r="120" spans="2:6" x14ac:dyDescent="0.3">
      <c r="B120">
        <v>115</v>
      </c>
      <c r="C120">
        <v>102</v>
      </c>
      <c r="D120">
        <v>100</v>
      </c>
      <c r="E120">
        <v>95</v>
      </c>
      <c r="F120">
        <v>99</v>
      </c>
    </row>
    <row r="121" spans="2:6" x14ac:dyDescent="0.3">
      <c r="B121">
        <v>111</v>
      </c>
      <c r="C121">
        <v>97</v>
      </c>
      <c r="D121">
        <v>94</v>
      </c>
      <c r="E121">
        <v>95</v>
      </c>
      <c r="F121">
        <v>95</v>
      </c>
    </row>
    <row r="122" spans="2:6" x14ac:dyDescent="0.3">
      <c r="B122">
        <v>115</v>
      </c>
      <c r="C122">
        <v>99</v>
      </c>
      <c r="D122">
        <v>96</v>
      </c>
      <c r="E122">
        <v>93</v>
      </c>
      <c r="F122">
        <v>93</v>
      </c>
    </row>
    <row r="123" spans="2:6" x14ac:dyDescent="0.3">
      <c r="B123">
        <v>117</v>
      </c>
      <c r="C123">
        <v>99</v>
      </c>
      <c r="D123">
        <v>97</v>
      </c>
      <c r="E123">
        <v>99</v>
      </c>
      <c r="F123">
        <v>95</v>
      </c>
    </row>
    <row r="124" spans="2:6" x14ac:dyDescent="0.3">
      <c r="B124">
        <v>115</v>
      </c>
      <c r="C124">
        <v>98</v>
      </c>
      <c r="D124">
        <v>98</v>
      </c>
      <c r="E124">
        <v>93</v>
      </c>
      <c r="F124">
        <v>95</v>
      </c>
    </row>
    <row r="125" spans="2:6" x14ac:dyDescent="0.3">
      <c r="B125">
        <v>113</v>
      </c>
      <c r="C125">
        <v>97</v>
      </c>
      <c r="D125">
        <v>96</v>
      </c>
      <c r="E125">
        <v>92</v>
      </c>
      <c r="F125">
        <v>91</v>
      </c>
    </row>
    <row r="126" spans="2:6" x14ac:dyDescent="0.3">
      <c r="B126">
        <v>114</v>
      </c>
      <c r="C126">
        <v>98</v>
      </c>
      <c r="D126">
        <v>97</v>
      </c>
      <c r="E126">
        <v>97</v>
      </c>
      <c r="F126">
        <v>94</v>
      </c>
    </row>
    <row r="127" spans="2:6" x14ac:dyDescent="0.3">
      <c r="B127">
        <v>113</v>
      </c>
      <c r="C127">
        <v>97</v>
      </c>
      <c r="D127">
        <v>95</v>
      </c>
      <c r="E127">
        <v>95</v>
      </c>
      <c r="F127">
        <v>96</v>
      </c>
    </row>
    <row r="128" spans="2:6" x14ac:dyDescent="0.3">
      <c r="B128">
        <v>110</v>
      </c>
      <c r="C128">
        <v>99</v>
      </c>
      <c r="D128">
        <v>97</v>
      </c>
      <c r="E128">
        <v>94</v>
      </c>
      <c r="F128">
        <v>92</v>
      </c>
    </row>
    <row r="129" spans="2:6" x14ac:dyDescent="0.3">
      <c r="B129">
        <v>113</v>
      </c>
      <c r="C129">
        <v>97</v>
      </c>
      <c r="D129">
        <v>94</v>
      </c>
      <c r="E129">
        <v>98</v>
      </c>
      <c r="F129">
        <v>94</v>
      </c>
    </row>
    <row r="130" spans="2:6" x14ac:dyDescent="0.3">
      <c r="B130">
        <v>113</v>
      </c>
      <c r="C130">
        <v>101</v>
      </c>
      <c r="D130">
        <v>98</v>
      </c>
      <c r="E130">
        <v>94</v>
      </c>
      <c r="F130">
        <v>93</v>
      </c>
    </row>
    <row r="131" spans="2:6" x14ac:dyDescent="0.3">
      <c r="B131">
        <v>117</v>
      </c>
      <c r="C131">
        <v>96</v>
      </c>
      <c r="D131">
        <v>98</v>
      </c>
      <c r="E131">
        <v>93</v>
      </c>
      <c r="F131">
        <v>96</v>
      </c>
    </row>
    <row r="132" spans="2:6" x14ac:dyDescent="0.3">
      <c r="B132">
        <v>110</v>
      </c>
      <c r="C132">
        <v>99</v>
      </c>
      <c r="D132">
        <v>102</v>
      </c>
      <c r="E132">
        <v>93</v>
      </c>
      <c r="F132">
        <v>98</v>
      </c>
    </row>
    <row r="133" spans="2:6" x14ac:dyDescent="0.3">
      <c r="B133">
        <v>114</v>
      </c>
      <c r="C133">
        <v>96</v>
      </c>
      <c r="D133">
        <v>92</v>
      </c>
      <c r="E133">
        <v>99</v>
      </c>
      <c r="F133">
        <v>95</v>
      </c>
    </row>
    <row r="134" spans="2:6" x14ac:dyDescent="0.3">
      <c r="B134">
        <v>110</v>
      </c>
      <c r="C134">
        <v>102</v>
      </c>
      <c r="D134">
        <v>95</v>
      </c>
      <c r="E134">
        <v>91</v>
      </c>
      <c r="F134">
        <v>95</v>
      </c>
    </row>
    <row r="135" spans="2:6" x14ac:dyDescent="0.3">
      <c r="B135">
        <v>115</v>
      </c>
      <c r="C135">
        <v>94</v>
      </c>
      <c r="D135">
        <v>96</v>
      </c>
      <c r="E135">
        <v>95</v>
      </c>
      <c r="F135">
        <v>92</v>
      </c>
    </row>
    <row r="136" spans="2:6" x14ac:dyDescent="0.3">
      <c r="B136">
        <v>114</v>
      </c>
      <c r="C136">
        <v>98</v>
      </c>
      <c r="D136">
        <v>99</v>
      </c>
      <c r="E136">
        <v>97</v>
      </c>
      <c r="F136">
        <v>97</v>
      </c>
    </row>
    <row r="137" spans="2:6" x14ac:dyDescent="0.3">
      <c r="B137">
        <v>110</v>
      </c>
      <c r="C137">
        <v>97</v>
      </c>
      <c r="D137">
        <v>100</v>
      </c>
      <c r="E137">
        <v>96</v>
      </c>
      <c r="F137">
        <v>97</v>
      </c>
    </row>
    <row r="138" spans="2:6" x14ac:dyDescent="0.3">
      <c r="B138">
        <v>116</v>
      </c>
      <c r="C138">
        <v>96</v>
      </c>
      <c r="D138">
        <v>92</v>
      </c>
      <c r="E138">
        <v>97</v>
      </c>
      <c r="F138">
        <v>93</v>
      </c>
    </row>
    <row r="139" spans="2:6" x14ac:dyDescent="0.3">
      <c r="B139">
        <v>112</v>
      </c>
      <c r="C139">
        <v>96</v>
      </c>
      <c r="D139">
        <v>97</v>
      </c>
      <c r="E139">
        <v>94</v>
      </c>
      <c r="F139">
        <v>94</v>
      </c>
    </row>
    <row r="140" spans="2:6" x14ac:dyDescent="0.3">
      <c r="B140">
        <v>114</v>
      </c>
      <c r="C140">
        <v>94</v>
      </c>
      <c r="D140">
        <v>96</v>
      </c>
      <c r="E140">
        <v>99</v>
      </c>
      <c r="F140">
        <v>97</v>
      </c>
    </row>
    <row r="141" spans="2:6" x14ac:dyDescent="0.3">
      <c r="B141">
        <v>112</v>
      </c>
      <c r="C141">
        <v>99</v>
      </c>
      <c r="D141">
        <v>94</v>
      </c>
      <c r="E141">
        <v>95</v>
      </c>
      <c r="F141">
        <v>96</v>
      </c>
    </row>
    <row r="142" spans="2:6" x14ac:dyDescent="0.3">
      <c r="B142">
        <v>112</v>
      </c>
      <c r="C142">
        <v>99</v>
      </c>
      <c r="D142">
        <v>97</v>
      </c>
      <c r="E142">
        <v>96</v>
      </c>
      <c r="F142">
        <v>92</v>
      </c>
    </row>
    <row r="143" spans="2:6" x14ac:dyDescent="0.3">
      <c r="B143">
        <v>112</v>
      </c>
      <c r="C143">
        <v>96</v>
      </c>
      <c r="D143">
        <v>97</v>
      </c>
      <c r="E143">
        <v>94</v>
      </c>
      <c r="F143">
        <v>96</v>
      </c>
    </row>
    <row r="144" spans="2:6" x14ac:dyDescent="0.3">
      <c r="B144">
        <v>113</v>
      </c>
      <c r="C144">
        <v>98</v>
      </c>
      <c r="D144">
        <v>96</v>
      </c>
      <c r="E144">
        <v>97</v>
      </c>
      <c r="F144">
        <v>95</v>
      </c>
    </row>
    <row r="145" spans="2:6" x14ac:dyDescent="0.3">
      <c r="B145">
        <v>114</v>
      </c>
      <c r="C145">
        <v>100</v>
      </c>
      <c r="D145">
        <v>96</v>
      </c>
      <c r="E145">
        <v>95</v>
      </c>
      <c r="F145">
        <v>96</v>
      </c>
    </row>
    <row r="146" spans="2:6" x14ac:dyDescent="0.3">
      <c r="B146">
        <v>113</v>
      </c>
      <c r="C146">
        <v>93</v>
      </c>
      <c r="D146">
        <v>98</v>
      </c>
      <c r="E146">
        <v>94</v>
      </c>
      <c r="F146">
        <v>99</v>
      </c>
    </row>
    <row r="147" spans="2:6" x14ac:dyDescent="0.3">
      <c r="B147">
        <v>115</v>
      </c>
      <c r="C147">
        <v>96</v>
      </c>
      <c r="D147">
        <v>95</v>
      </c>
      <c r="E147">
        <v>91</v>
      </c>
      <c r="F147">
        <v>94</v>
      </c>
    </row>
    <row r="148" spans="2:6" x14ac:dyDescent="0.3">
      <c r="B148">
        <v>115</v>
      </c>
      <c r="C148">
        <v>100</v>
      </c>
      <c r="D148">
        <v>98</v>
      </c>
      <c r="E148">
        <v>90</v>
      </c>
      <c r="F148">
        <v>93</v>
      </c>
    </row>
    <row r="149" spans="2:6" x14ac:dyDescent="0.3">
      <c r="B149">
        <v>113</v>
      </c>
      <c r="C149">
        <v>97</v>
      </c>
      <c r="D149">
        <v>94</v>
      </c>
      <c r="E149">
        <v>97</v>
      </c>
      <c r="F149">
        <v>93</v>
      </c>
    </row>
    <row r="150" spans="2:6" x14ac:dyDescent="0.3">
      <c r="B150">
        <v>117</v>
      </c>
      <c r="C150">
        <v>96</v>
      </c>
      <c r="D150">
        <v>94</v>
      </c>
      <c r="E150">
        <v>95</v>
      </c>
      <c r="F150">
        <v>97</v>
      </c>
    </row>
    <row r="151" spans="2:6" x14ac:dyDescent="0.3">
      <c r="B151">
        <v>115</v>
      </c>
      <c r="C151">
        <v>97</v>
      </c>
      <c r="D151">
        <v>93</v>
      </c>
      <c r="E151">
        <v>96</v>
      </c>
      <c r="F151">
        <v>96</v>
      </c>
    </row>
    <row r="152" spans="2:6" x14ac:dyDescent="0.3">
      <c r="B152">
        <v>115</v>
      </c>
      <c r="C152">
        <v>103</v>
      </c>
      <c r="D152">
        <v>94</v>
      </c>
      <c r="E152">
        <v>95</v>
      </c>
      <c r="F152">
        <v>94</v>
      </c>
    </row>
    <row r="153" spans="2:6" x14ac:dyDescent="0.3">
      <c r="B153">
        <v>110</v>
      </c>
      <c r="C153">
        <v>97</v>
      </c>
      <c r="D153">
        <v>94</v>
      </c>
      <c r="E153">
        <v>98</v>
      </c>
      <c r="F153">
        <v>91</v>
      </c>
    </row>
    <row r="154" spans="2:6" x14ac:dyDescent="0.3">
      <c r="B154">
        <v>114</v>
      </c>
      <c r="C154">
        <v>99</v>
      </c>
      <c r="D154">
        <v>96</v>
      </c>
      <c r="E154">
        <v>91</v>
      </c>
      <c r="F154">
        <v>93</v>
      </c>
    </row>
    <row r="155" spans="2:6" x14ac:dyDescent="0.3">
      <c r="B155">
        <v>111</v>
      </c>
      <c r="C155">
        <v>98</v>
      </c>
      <c r="D155">
        <v>100</v>
      </c>
      <c r="E155">
        <v>95</v>
      </c>
      <c r="F155">
        <v>95</v>
      </c>
    </row>
    <row r="156" spans="2:6" x14ac:dyDescent="0.3">
      <c r="B156">
        <v>109</v>
      </c>
      <c r="C156">
        <v>96</v>
      </c>
      <c r="D156">
        <v>94</v>
      </c>
      <c r="E156">
        <v>93</v>
      </c>
      <c r="F156">
        <v>92</v>
      </c>
    </row>
    <row r="157" spans="2:6" x14ac:dyDescent="0.3">
      <c r="B157">
        <v>113</v>
      </c>
      <c r="C157">
        <v>98</v>
      </c>
      <c r="D157">
        <v>97</v>
      </c>
      <c r="E157">
        <v>94</v>
      </c>
      <c r="F157">
        <v>97</v>
      </c>
    </row>
    <row r="158" spans="2:6" x14ac:dyDescent="0.3">
      <c r="B158">
        <v>117</v>
      </c>
      <c r="C158">
        <v>99</v>
      </c>
      <c r="D158">
        <v>95</v>
      </c>
      <c r="E158">
        <v>96</v>
      </c>
      <c r="F158">
        <v>94</v>
      </c>
    </row>
    <row r="159" spans="2:6" x14ac:dyDescent="0.3">
      <c r="B159">
        <v>113</v>
      </c>
      <c r="C159">
        <v>99</v>
      </c>
      <c r="D159">
        <v>99</v>
      </c>
      <c r="E159">
        <v>98</v>
      </c>
      <c r="F159">
        <v>95</v>
      </c>
    </row>
    <row r="160" spans="2:6" x14ac:dyDescent="0.3">
      <c r="B160">
        <v>114</v>
      </c>
      <c r="C160">
        <v>100</v>
      </c>
      <c r="D160">
        <v>98</v>
      </c>
      <c r="E160">
        <v>101</v>
      </c>
      <c r="F160">
        <v>93</v>
      </c>
    </row>
    <row r="161" spans="2:6" x14ac:dyDescent="0.3">
      <c r="B161">
        <v>112</v>
      </c>
      <c r="C161">
        <v>97</v>
      </c>
      <c r="D161">
        <v>97</v>
      </c>
      <c r="E161">
        <v>96</v>
      </c>
      <c r="F161">
        <v>94</v>
      </c>
    </row>
    <row r="162" spans="2:6" x14ac:dyDescent="0.3">
      <c r="B162">
        <v>116</v>
      </c>
      <c r="C162">
        <v>98</v>
      </c>
      <c r="D162">
        <v>96</v>
      </c>
      <c r="E162">
        <v>98</v>
      </c>
      <c r="F162">
        <v>103</v>
      </c>
    </row>
    <row r="163" spans="2:6" x14ac:dyDescent="0.3">
      <c r="B163">
        <v>112</v>
      </c>
      <c r="C163">
        <v>99</v>
      </c>
      <c r="D163">
        <v>99</v>
      </c>
      <c r="E163">
        <v>96</v>
      </c>
      <c r="F163">
        <v>97</v>
      </c>
    </row>
    <row r="164" spans="2:6" x14ac:dyDescent="0.3">
      <c r="B164">
        <v>115</v>
      </c>
      <c r="C164">
        <v>96</v>
      </c>
      <c r="D164">
        <v>92</v>
      </c>
      <c r="E164">
        <v>97</v>
      </c>
      <c r="F164">
        <v>92</v>
      </c>
    </row>
    <row r="165" spans="2:6" x14ac:dyDescent="0.3">
      <c r="B165">
        <v>115</v>
      </c>
      <c r="C165">
        <v>95</v>
      </c>
      <c r="D165">
        <v>95</v>
      </c>
      <c r="E165">
        <v>95</v>
      </c>
      <c r="F165">
        <v>99</v>
      </c>
    </row>
    <row r="166" spans="2:6" x14ac:dyDescent="0.3">
      <c r="B166">
        <v>113</v>
      </c>
      <c r="C166">
        <v>97</v>
      </c>
      <c r="D166">
        <v>99</v>
      </c>
      <c r="E166">
        <v>96</v>
      </c>
      <c r="F166">
        <v>98</v>
      </c>
    </row>
    <row r="167" spans="2:6" x14ac:dyDescent="0.3">
      <c r="B167">
        <v>114</v>
      </c>
      <c r="C167">
        <v>98</v>
      </c>
      <c r="D167">
        <v>96</v>
      </c>
      <c r="E167">
        <v>93</v>
      </c>
      <c r="F167">
        <v>96</v>
      </c>
    </row>
    <row r="168" spans="2:6" x14ac:dyDescent="0.3">
      <c r="B168">
        <v>114</v>
      </c>
      <c r="C168">
        <v>100</v>
      </c>
      <c r="D168">
        <v>96</v>
      </c>
      <c r="E168">
        <v>98</v>
      </c>
      <c r="F168">
        <v>93</v>
      </c>
    </row>
    <row r="169" spans="2:6" x14ac:dyDescent="0.3">
      <c r="B169">
        <v>113</v>
      </c>
      <c r="C169">
        <v>101</v>
      </c>
      <c r="D169">
        <v>97</v>
      </c>
      <c r="E169">
        <v>101</v>
      </c>
      <c r="F169">
        <v>97</v>
      </c>
    </row>
    <row r="170" spans="2:6" x14ac:dyDescent="0.3">
      <c r="B170">
        <v>114</v>
      </c>
      <c r="C170">
        <v>97</v>
      </c>
      <c r="D170">
        <v>93</v>
      </c>
      <c r="E170">
        <v>93</v>
      </c>
      <c r="F170">
        <v>96</v>
      </c>
    </row>
    <row r="171" spans="2:6" x14ac:dyDescent="0.3">
      <c r="B171">
        <v>111</v>
      </c>
      <c r="C171">
        <v>99</v>
      </c>
      <c r="D171">
        <v>93</v>
      </c>
      <c r="E171">
        <v>98</v>
      </c>
      <c r="F171">
        <v>96</v>
      </c>
    </row>
    <row r="172" spans="2:6" x14ac:dyDescent="0.3">
      <c r="B172">
        <v>115</v>
      </c>
      <c r="C172">
        <v>95</v>
      </c>
      <c r="D172">
        <v>96</v>
      </c>
      <c r="E172">
        <v>95</v>
      </c>
      <c r="F172">
        <v>95</v>
      </c>
    </row>
    <row r="173" spans="2:6" x14ac:dyDescent="0.3">
      <c r="B173">
        <v>112</v>
      </c>
      <c r="C173">
        <v>102</v>
      </c>
      <c r="D173">
        <v>95</v>
      </c>
      <c r="E173">
        <v>97</v>
      </c>
      <c r="F173">
        <v>95</v>
      </c>
    </row>
    <row r="174" spans="2:6" x14ac:dyDescent="0.3">
      <c r="B174">
        <v>115</v>
      </c>
      <c r="C174">
        <v>94</v>
      </c>
      <c r="D174">
        <v>94</v>
      </c>
      <c r="E174">
        <v>96</v>
      </c>
      <c r="F174">
        <v>98</v>
      </c>
    </row>
    <row r="175" spans="2:6" x14ac:dyDescent="0.3">
      <c r="B175">
        <v>115</v>
      </c>
      <c r="C175">
        <v>100</v>
      </c>
      <c r="D175">
        <v>96</v>
      </c>
      <c r="E175">
        <v>96</v>
      </c>
      <c r="F175">
        <v>93</v>
      </c>
    </row>
    <row r="176" spans="2:6" x14ac:dyDescent="0.3">
      <c r="B176">
        <v>114</v>
      </c>
      <c r="C176">
        <v>97</v>
      </c>
      <c r="D176">
        <v>97</v>
      </c>
      <c r="E176">
        <v>91</v>
      </c>
      <c r="F176">
        <v>97</v>
      </c>
    </row>
    <row r="177" spans="2:6" x14ac:dyDescent="0.3">
      <c r="B177">
        <v>112</v>
      </c>
      <c r="C177">
        <v>101</v>
      </c>
      <c r="D177">
        <v>94</v>
      </c>
      <c r="E177">
        <v>95</v>
      </c>
      <c r="F177">
        <v>95</v>
      </c>
    </row>
    <row r="178" spans="2:6" x14ac:dyDescent="0.3">
      <c r="B178">
        <v>112</v>
      </c>
      <c r="C178">
        <v>97</v>
      </c>
      <c r="D178">
        <v>95</v>
      </c>
      <c r="E178">
        <v>100</v>
      </c>
      <c r="F178">
        <v>97</v>
      </c>
    </row>
    <row r="179" spans="2:6" x14ac:dyDescent="0.3">
      <c r="B179">
        <v>110</v>
      </c>
      <c r="C179">
        <v>98</v>
      </c>
      <c r="D179">
        <v>99</v>
      </c>
      <c r="E179">
        <v>96</v>
      </c>
      <c r="F179">
        <v>93</v>
      </c>
    </row>
    <row r="180" spans="2:6" x14ac:dyDescent="0.3">
      <c r="B180">
        <v>110</v>
      </c>
      <c r="C180">
        <v>96</v>
      </c>
      <c r="D180">
        <v>99</v>
      </c>
      <c r="E180">
        <v>95</v>
      </c>
      <c r="F180">
        <v>91</v>
      </c>
    </row>
    <row r="181" spans="2:6" x14ac:dyDescent="0.3">
      <c r="B181">
        <v>115</v>
      </c>
      <c r="C181">
        <v>98</v>
      </c>
      <c r="D181">
        <v>97</v>
      </c>
      <c r="E181">
        <v>96</v>
      </c>
      <c r="F181">
        <v>96</v>
      </c>
    </row>
    <row r="182" spans="2:6" x14ac:dyDescent="0.3">
      <c r="B182">
        <v>116</v>
      </c>
      <c r="C182">
        <v>95</v>
      </c>
      <c r="D182">
        <v>97</v>
      </c>
      <c r="E182">
        <v>93</v>
      </c>
      <c r="F182">
        <v>94</v>
      </c>
    </row>
    <row r="183" spans="2:6" x14ac:dyDescent="0.3">
      <c r="B183">
        <v>114</v>
      </c>
      <c r="C183">
        <v>97</v>
      </c>
      <c r="D183">
        <v>95</v>
      </c>
      <c r="E183">
        <v>101</v>
      </c>
      <c r="F183">
        <v>96</v>
      </c>
    </row>
    <row r="184" spans="2:6" x14ac:dyDescent="0.3">
      <c r="B184">
        <v>115</v>
      </c>
      <c r="C184">
        <v>100</v>
      </c>
      <c r="D184">
        <v>99</v>
      </c>
      <c r="E184">
        <v>97</v>
      </c>
      <c r="F184">
        <v>93</v>
      </c>
    </row>
    <row r="185" spans="2:6" x14ac:dyDescent="0.3">
      <c r="B185">
        <v>113</v>
      </c>
      <c r="C185">
        <v>98</v>
      </c>
      <c r="D185">
        <v>96</v>
      </c>
      <c r="E185">
        <v>92</v>
      </c>
      <c r="F185">
        <v>96</v>
      </c>
    </row>
    <row r="186" spans="2:6" x14ac:dyDescent="0.3">
      <c r="B186">
        <v>114</v>
      </c>
      <c r="C186">
        <v>95</v>
      </c>
      <c r="D186">
        <v>97</v>
      </c>
      <c r="E186">
        <v>97</v>
      </c>
      <c r="F186">
        <v>92</v>
      </c>
    </row>
    <row r="187" spans="2:6" x14ac:dyDescent="0.3">
      <c r="B187">
        <v>113</v>
      </c>
      <c r="C187">
        <v>99</v>
      </c>
      <c r="D187">
        <v>94</v>
      </c>
      <c r="E187">
        <v>97</v>
      </c>
      <c r="F187">
        <v>89</v>
      </c>
    </row>
    <row r="188" spans="2:6" x14ac:dyDescent="0.3">
      <c r="B188">
        <v>116</v>
      </c>
      <c r="C188">
        <v>100</v>
      </c>
      <c r="D188">
        <v>98</v>
      </c>
      <c r="E188">
        <v>98</v>
      </c>
      <c r="F188">
        <v>97</v>
      </c>
    </row>
    <row r="189" spans="2:6" x14ac:dyDescent="0.3">
      <c r="B189">
        <v>115</v>
      </c>
      <c r="C189">
        <v>96</v>
      </c>
      <c r="D189">
        <v>97</v>
      </c>
      <c r="E189">
        <v>96</v>
      </c>
      <c r="F189">
        <v>95</v>
      </c>
    </row>
    <row r="190" spans="2:6" x14ac:dyDescent="0.3">
      <c r="B190">
        <v>111</v>
      </c>
      <c r="C190">
        <v>100</v>
      </c>
      <c r="D190">
        <v>96</v>
      </c>
      <c r="E190">
        <v>97</v>
      </c>
      <c r="F190">
        <v>91</v>
      </c>
    </row>
    <row r="191" spans="2:6" x14ac:dyDescent="0.3">
      <c r="B191">
        <v>114</v>
      </c>
      <c r="C191">
        <v>97</v>
      </c>
      <c r="D191">
        <v>97</v>
      </c>
      <c r="E191">
        <v>96</v>
      </c>
      <c r="F191">
        <v>97</v>
      </c>
    </row>
    <row r="192" spans="2:6" x14ac:dyDescent="0.3">
      <c r="B192">
        <v>113</v>
      </c>
      <c r="C192">
        <v>94</v>
      </c>
      <c r="D192">
        <v>95</v>
      </c>
      <c r="E192">
        <v>95</v>
      </c>
      <c r="F192">
        <v>99</v>
      </c>
    </row>
    <row r="193" spans="2:6" x14ac:dyDescent="0.3">
      <c r="B193">
        <v>119</v>
      </c>
      <c r="C193">
        <v>100</v>
      </c>
      <c r="D193">
        <v>94</v>
      </c>
      <c r="E193">
        <v>96</v>
      </c>
      <c r="F193">
        <v>96</v>
      </c>
    </row>
    <row r="194" spans="2:6" x14ac:dyDescent="0.3">
      <c r="B194">
        <v>111</v>
      </c>
      <c r="C194">
        <v>98</v>
      </c>
      <c r="D194">
        <v>93</v>
      </c>
      <c r="E194">
        <v>96</v>
      </c>
      <c r="F194">
        <v>91</v>
      </c>
    </row>
    <row r="195" spans="2:6" x14ac:dyDescent="0.3">
      <c r="B195">
        <v>116</v>
      </c>
      <c r="C195">
        <v>102</v>
      </c>
      <c r="D195">
        <v>98</v>
      </c>
      <c r="E195">
        <v>98</v>
      </c>
      <c r="F195">
        <v>94</v>
      </c>
    </row>
    <row r="196" spans="2:6" x14ac:dyDescent="0.3">
      <c r="B196">
        <v>115</v>
      </c>
      <c r="C196">
        <v>95</v>
      </c>
      <c r="D196">
        <v>94</v>
      </c>
      <c r="E196">
        <v>101</v>
      </c>
      <c r="F196">
        <v>95</v>
      </c>
    </row>
    <row r="197" spans="2:6" x14ac:dyDescent="0.3">
      <c r="B197">
        <v>115</v>
      </c>
      <c r="C197">
        <v>97</v>
      </c>
      <c r="D197">
        <v>98</v>
      </c>
      <c r="E197">
        <v>97</v>
      </c>
      <c r="F197">
        <v>95</v>
      </c>
    </row>
    <row r="198" spans="2:6" x14ac:dyDescent="0.3">
      <c r="B198">
        <v>113</v>
      </c>
      <c r="C198">
        <v>96</v>
      </c>
      <c r="D198">
        <v>98</v>
      </c>
      <c r="E198">
        <v>92</v>
      </c>
      <c r="F198">
        <v>95</v>
      </c>
    </row>
    <row r="199" spans="2:6" x14ac:dyDescent="0.3">
      <c r="B199">
        <v>114</v>
      </c>
      <c r="C199">
        <v>98</v>
      </c>
      <c r="D199">
        <v>94</v>
      </c>
      <c r="E199">
        <v>93</v>
      </c>
      <c r="F199">
        <v>96</v>
      </c>
    </row>
    <row r="200" spans="2:6" x14ac:dyDescent="0.3">
      <c r="B200">
        <v>112</v>
      </c>
      <c r="C200">
        <v>100</v>
      </c>
      <c r="D200">
        <v>97</v>
      </c>
      <c r="E200">
        <v>95</v>
      </c>
      <c r="F200">
        <v>99</v>
      </c>
    </row>
    <row r="201" spans="2:6" x14ac:dyDescent="0.3">
      <c r="B201">
        <v>116</v>
      </c>
      <c r="C201">
        <v>97</v>
      </c>
      <c r="D201">
        <v>98</v>
      </c>
      <c r="E201">
        <v>94</v>
      </c>
      <c r="F201">
        <v>95</v>
      </c>
    </row>
    <row r="202" spans="2:6" x14ac:dyDescent="0.3">
      <c r="B202">
        <v>111</v>
      </c>
      <c r="C202">
        <v>97</v>
      </c>
      <c r="D202">
        <v>98</v>
      </c>
      <c r="E202">
        <v>97</v>
      </c>
      <c r="F202">
        <v>94</v>
      </c>
    </row>
    <row r="203" spans="2:6" x14ac:dyDescent="0.3">
      <c r="B203">
        <v>116</v>
      </c>
      <c r="C203">
        <v>94</v>
      </c>
      <c r="D203">
        <v>97</v>
      </c>
      <c r="E203">
        <v>96</v>
      </c>
      <c r="F203">
        <v>94</v>
      </c>
    </row>
    <row r="204" spans="2:6" x14ac:dyDescent="0.3">
      <c r="B204">
        <v>112</v>
      </c>
      <c r="C204">
        <v>96</v>
      </c>
      <c r="D204">
        <v>99</v>
      </c>
      <c r="E204">
        <v>93</v>
      </c>
      <c r="F204">
        <v>94</v>
      </c>
    </row>
    <row r="205" spans="2:6" x14ac:dyDescent="0.3">
      <c r="B205">
        <v>115</v>
      </c>
      <c r="C205">
        <v>95</v>
      </c>
      <c r="D205">
        <v>93</v>
      </c>
      <c r="E205">
        <v>90</v>
      </c>
      <c r="F205">
        <v>95</v>
      </c>
    </row>
    <row r="206" spans="2:6" x14ac:dyDescent="0.3">
      <c r="B206">
        <v>116</v>
      </c>
      <c r="C206">
        <v>96</v>
      </c>
      <c r="D206">
        <v>95</v>
      </c>
      <c r="E206">
        <v>96</v>
      </c>
      <c r="F206">
        <v>95</v>
      </c>
    </row>
    <row r="207" spans="2:6" x14ac:dyDescent="0.3">
      <c r="B207">
        <v>111</v>
      </c>
      <c r="C207">
        <v>98</v>
      </c>
      <c r="D207">
        <v>99</v>
      </c>
      <c r="E207">
        <v>96</v>
      </c>
      <c r="F207">
        <v>98</v>
      </c>
    </row>
    <row r="208" spans="2:6" x14ac:dyDescent="0.3">
      <c r="B208">
        <v>110</v>
      </c>
      <c r="C208">
        <v>95</v>
      </c>
      <c r="D208">
        <v>97</v>
      </c>
      <c r="E208">
        <v>95</v>
      </c>
      <c r="F208">
        <v>90</v>
      </c>
    </row>
    <row r="209" spans="2:6" x14ac:dyDescent="0.3">
      <c r="B209">
        <v>114</v>
      </c>
      <c r="C209">
        <v>99</v>
      </c>
      <c r="D209">
        <v>95</v>
      </c>
      <c r="E209">
        <v>99</v>
      </c>
      <c r="F209">
        <v>93</v>
      </c>
    </row>
    <row r="210" spans="2:6" x14ac:dyDescent="0.3">
      <c r="B210">
        <v>111</v>
      </c>
      <c r="C210">
        <v>100</v>
      </c>
      <c r="D210">
        <v>97</v>
      </c>
      <c r="E210">
        <v>98</v>
      </c>
      <c r="F210">
        <v>97</v>
      </c>
    </row>
    <row r="211" spans="2:6" x14ac:dyDescent="0.3">
      <c r="B211">
        <v>111</v>
      </c>
      <c r="C211">
        <v>97</v>
      </c>
      <c r="D211">
        <v>97</v>
      </c>
      <c r="E211">
        <v>97</v>
      </c>
      <c r="F211">
        <v>96</v>
      </c>
    </row>
    <row r="212" spans="2:6" x14ac:dyDescent="0.3">
      <c r="B212">
        <v>118</v>
      </c>
      <c r="C212">
        <v>98</v>
      </c>
      <c r="D212">
        <v>96</v>
      </c>
      <c r="E212">
        <v>93</v>
      </c>
      <c r="F212">
        <v>91</v>
      </c>
    </row>
    <row r="213" spans="2:6" x14ac:dyDescent="0.3">
      <c r="B213">
        <v>109</v>
      </c>
      <c r="C213">
        <v>99</v>
      </c>
      <c r="D213">
        <v>97</v>
      </c>
      <c r="E213">
        <v>95</v>
      </c>
      <c r="F213">
        <v>101</v>
      </c>
    </row>
    <row r="214" spans="2:6" x14ac:dyDescent="0.3">
      <c r="B214">
        <v>116</v>
      </c>
      <c r="C214">
        <v>101</v>
      </c>
      <c r="D214">
        <v>91</v>
      </c>
      <c r="E214">
        <v>93</v>
      </c>
      <c r="F214">
        <v>99</v>
      </c>
    </row>
    <row r="215" spans="2:6" x14ac:dyDescent="0.3">
      <c r="B215">
        <v>116</v>
      </c>
      <c r="C215">
        <v>97</v>
      </c>
      <c r="D215">
        <v>97</v>
      </c>
      <c r="E215">
        <v>95</v>
      </c>
      <c r="F215">
        <v>98</v>
      </c>
    </row>
    <row r="216" spans="2:6" x14ac:dyDescent="0.3">
      <c r="B216">
        <v>115</v>
      </c>
      <c r="C216">
        <v>99</v>
      </c>
      <c r="D216">
        <v>95</v>
      </c>
      <c r="E216">
        <v>97</v>
      </c>
      <c r="F216">
        <v>95</v>
      </c>
    </row>
    <row r="217" spans="2:6" x14ac:dyDescent="0.3">
      <c r="B217">
        <v>114</v>
      </c>
      <c r="C217">
        <v>98</v>
      </c>
      <c r="D217">
        <v>99</v>
      </c>
      <c r="E217">
        <v>100</v>
      </c>
      <c r="F217">
        <v>98</v>
      </c>
    </row>
    <row r="218" spans="2:6" x14ac:dyDescent="0.3">
      <c r="B218">
        <v>109</v>
      </c>
      <c r="C218">
        <v>103</v>
      </c>
      <c r="D218">
        <v>95</v>
      </c>
      <c r="E218">
        <v>93</v>
      </c>
      <c r="F218">
        <v>98</v>
      </c>
    </row>
    <row r="219" spans="2:6" x14ac:dyDescent="0.3">
      <c r="B219">
        <v>117</v>
      </c>
      <c r="C219">
        <v>99</v>
      </c>
      <c r="D219">
        <v>97</v>
      </c>
      <c r="E219">
        <v>93</v>
      </c>
      <c r="F219">
        <v>92</v>
      </c>
    </row>
    <row r="220" spans="2:6" x14ac:dyDescent="0.3">
      <c r="B220">
        <v>112</v>
      </c>
      <c r="C220">
        <v>97</v>
      </c>
      <c r="D220">
        <v>97</v>
      </c>
      <c r="E220">
        <v>97</v>
      </c>
      <c r="F220">
        <v>94</v>
      </c>
    </row>
    <row r="221" spans="2:6" x14ac:dyDescent="0.3">
      <c r="B221">
        <v>118</v>
      </c>
      <c r="C221">
        <v>95</v>
      </c>
      <c r="D221">
        <v>95</v>
      </c>
      <c r="E221">
        <v>103</v>
      </c>
      <c r="F221">
        <v>92</v>
      </c>
    </row>
    <row r="222" spans="2:6" x14ac:dyDescent="0.3">
      <c r="B222">
        <v>114</v>
      </c>
      <c r="C222">
        <v>100</v>
      </c>
      <c r="D222">
        <v>95</v>
      </c>
      <c r="E222">
        <v>94</v>
      </c>
      <c r="F222">
        <v>92</v>
      </c>
    </row>
    <row r="223" spans="2:6" x14ac:dyDescent="0.3">
      <c r="B223">
        <v>110</v>
      </c>
      <c r="C223">
        <v>91</v>
      </c>
      <c r="D223">
        <v>96</v>
      </c>
      <c r="E223">
        <v>94</v>
      </c>
      <c r="F223">
        <v>95</v>
      </c>
    </row>
    <row r="224" spans="2:6" x14ac:dyDescent="0.3">
      <c r="B224">
        <v>115</v>
      </c>
      <c r="C224">
        <v>96</v>
      </c>
      <c r="D224">
        <v>95</v>
      </c>
      <c r="E224">
        <v>94</v>
      </c>
      <c r="F224">
        <v>94</v>
      </c>
    </row>
    <row r="225" spans="2:6" x14ac:dyDescent="0.3">
      <c r="B225">
        <v>112</v>
      </c>
      <c r="C225">
        <v>99</v>
      </c>
      <c r="D225">
        <v>93</v>
      </c>
      <c r="E225">
        <v>94</v>
      </c>
      <c r="F225">
        <v>95</v>
      </c>
    </row>
    <row r="226" spans="2:6" x14ac:dyDescent="0.3">
      <c r="B226">
        <v>114</v>
      </c>
      <c r="C226">
        <v>99</v>
      </c>
      <c r="D226">
        <v>97</v>
      </c>
      <c r="E226">
        <v>93</v>
      </c>
      <c r="F226">
        <v>97</v>
      </c>
    </row>
    <row r="227" spans="2:6" x14ac:dyDescent="0.3">
      <c r="B227">
        <v>110</v>
      </c>
      <c r="C227">
        <v>96</v>
      </c>
      <c r="D227">
        <v>96</v>
      </c>
      <c r="E227">
        <v>95</v>
      </c>
      <c r="F227">
        <v>94</v>
      </c>
    </row>
    <row r="228" spans="2:6" x14ac:dyDescent="0.3">
      <c r="B228">
        <v>112</v>
      </c>
      <c r="C228">
        <v>97</v>
      </c>
      <c r="D228">
        <v>93</v>
      </c>
      <c r="E228">
        <v>94</v>
      </c>
      <c r="F228">
        <v>97</v>
      </c>
    </row>
    <row r="229" spans="2:6" x14ac:dyDescent="0.3">
      <c r="B229">
        <v>113</v>
      </c>
      <c r="C229">
        <v>96</v>
      </c>
      <c r="D229">
        <v>98</v>
      </c>
      <c r="E229">
        <v>95</v>
      </c>
      <c r="F229">
        <v>95</v>
      </c>
    </row>
    <row r="230" spans="2:6" x14ac:dyDescent="0.3">
      <c r="B230">
        <v>112</v>
      </c>
      <c r="C230">
        <v>99</v>
      </c>
      <c r="D230">
        <v>95</v>
      </c>
      <c r="E230">
        <v>95</v>
      </c>
      <c r="F230">
        <v>91</v>
      </c>
    </row>
    <row r="231" spans="2:6" x14ac:dyDescent="0.3">
      <c r="B231">
        <v>109</v>
      </c>
      <c r="C231">
        <v>98</v>
      </c>
      <c r="D231">
        <v>95</v>
      </c>
      <c r="E231">
        <v>93</v>
      </c>
      <c r="F231">
        <v>93</v>
      </c>
    </row>
    <row r="232" spans="2:6" x14ac:dyDescent="0.3">
      <c r="B232">
        <v>113</v>
      </c>
      <c r="C232">
        <v>93</v>
      </c>
      <c r="D232">
        <v>96</v>
      </c>
      <c r="E232">
        <v>97</v>
      </c>
      <c r="F232">
        <v>98</v>
      </c>
    </row>
    <row r="233" spans="2:6" x14ac:dyDescent="0.3">
      <c r="B233">
        <v>112</v>
      </c>
      <c r="C233">
        <v>98</v>
      </c>
      <c r="D233">
        <v>94</v>
      </c>
      <c r="E233">
        <v>96</v>
      </c>
      <c r="F233">
        <v>96</v>
      </c>
    </row>
    <row r="234" spans="2:6" x14ac:dyDescent="0.3">
      <c r="B234">
        <v>118</v>
      </c>
      <c r="C234">
        <v>98</v>
      </c>
      <c r="D234">
        <v>93</v>
      </c>
      <c r="E234">
        <v>97</v>
      </c>
      <c r="F234">
        <v>93</v>
      </c>
    </row>
    <row r="235" spans="2:6" x14ac:dyDescent="0.3">
      <c r="B235">
        <v>115</v>
      </c>
      <c r="C235">
        <v>98</v>
      </c>
      <c r="D235">
        <v>98</v>
      </c>
      <c r="E235">
        <v>92</v>
      </c>
      <c r="F235">
        <v>95</v>
      </c>
    </row>
    <row r="236" spans="2:6" x14ac:dyDescent="0.3">
      <c r="B236">
        <v>119</v>
      </c>
      <c r="C236">
        <v>100</v>
      </c>
      <c r="D236">
        <v>97</v>
      </c>
      <c r="E236">
        <v>95</v>
      </c>
      <c r="F236">
        <v>95</v>
      </c>
    </row>
    <row r="237" spans="2:6" x14ac:dyDescent="0.3">
      <c r="B237">
        <v>111</v>
      </c>
      <c r="C237">
        <v>99</v>
      </c>
      <c r="D237">
        <v>91</v>
      </c>
      <c r="E237">
        <v>98</v>
      </c>
      <c r="F237">
        <v>93</v>
      </c>
    </row>
    <row r="238" spans="2:6" x14ac:dyDescent="0.3">
      <c r="B238">
        <v>119</v>
      </c>
      <c r="C238">
        <v>100</v>
      </c>
      <c r="D238">
        <v>95</v>
      </c>
      <c r="E238">
        <v>95</v>
      </c>
      <c r="F238">
        <v>91</v>
      </c>
    </row>
    <row r="239" spans="2:6" x14ac:dyDescent="0.3">
      <c r="B239">
        <v>112</v>
      </c>
      <c r="C239">
        <v>99</v>
      </c>
      <c r="D239">
        <v>92</v>
      </c>
      <c r="E239">
        <v>95</v>
      </c>
      <c r="F239">
        <v>95</v>
      </c>
    </row>
    <row r="240" spans="2:6" x14ac:dyDescent="0.3">
      <c r="B240">
        <v>114</v>
      </c>
      <c r="C240">
        <v>98</v>
      </c>
      <c r="D240">
        <v>97</v>
      </c>
      <c r="E240">
        <v>92</v>
      </c>
      <c r="F240">
        <v>96</v>
      </c>
    </row>
    <row r="241" spans="2:6" x14ac:dyDescent="0.3">
      <c r="B241">
        <v>112</v>
      </c>
      <c r="C241">
        <v>95</v>
      </c>
      <c r="D241">
        <v>95</v>
      </c>
      <c r="E241">
        <v>95</v>
      </c>
      <c r="F241">
        <v>99</v>
      </c>
    </row>
    <row r="242" spans="2:6" x14ac:dyDescent="0.3">
      <c r="B242">
        <v>117</v>
      </c>
      <c r="C242">
        <v>96</v>
      </c>
      <c r="D242">
        <v>96</v>
      </c>
      <c r="E242">
        <v>94</v>
      </c>
      <c r="F242">
        <v>95</v>
      </c>
    </row>
    <row r="243" spans="2:6" x14ac:dyDescent="0.3">
      <c r="B243">
        <v>118</v>
      </c>
      <c r="C243">
        <v>95</v>
      </c>
      <c r="D243">
        <v>94</v>
      </c>
      <c r="E243">
        <v>98</v>
      </c>
      <c r="F243">
        <v>93</v>
      </c>
    </row>
    <row r="244" spans="2:6" x14ac:dyDescent="0.3">
      <c r="B244">
        <v>111</v>
      </c>
      <c r="C244">
        <v>98</v>
      </c>
      <c r="D244">
        <v>96</v>
      </c>
      <c r="E244">
        <v>93</v>
      </c>
      <c r="F244">
        <v>94</v>
      </c>
    </row>
    <row r="245" spans="2:6" x14ac:dyDescent="0.3">
      <c r="B245">
        <v>114</v>
      </c>
      <c r="C245">
        <v>99</v>
      </c>
      <c r="D245">
        <v>96</v>
      </c>
      <c r="E245">
        <v>95</v>
      </c>
      <c r="F245">
        <v>96</v>
      </c>
    </row>
    <row r="246" spans="2:6" x14ac:dyDescent="0.3">
      <c r="B246">
        <v>116</v>
      </c>
      <c r="C246">
        <v>97</v>
      </c>
      <c r="D246">
        <v>95</v>
      </c>
      <c r="E246">
        <v>98</v>
      </c>
      <c r="F246">
        <v>91</v>
      </c>
    </row>
    <row r="247" spans="2:6" x14ac:dyDescent="0.3">
      <c r="B247">
        <v>113</v>
      </c>
      <c r="C247">
        <v>94</v>
      </c>
      <c r="D247">
        <v>96</v>
      </c>
      <c r="E247">
        <v>97</v>
      </c>
      <c r="F247">
        <v>94</v>
      </c>
    </row>
    <row r="248" spans="2:6" x14ac:dyDescent="0.3">
      <c r="B248">
        <v>112</v>
      </c>
      <c r="C248">
        <v>96</v>
      </c>
      <c r="D248">
        <v>94</v>
      </c>
      <c r="E248">
        <v>96</v>
      </c>
      <c r="F248">
        <v>92</v>
      </c>
    </row>
    <row r="249" spans="2:6" x14ac:dyDescent="0.3">
      <c r="B249">
        <v>112</v>
      </c>
      <c r="C249">
        <v>98</v>
      </c>
      <c r="D249">
        <v>96</v>
      </c>
      <c r="E249">
        <v>98</v>
      </c>
      <c r="F249">
        <v>100</v>
      </c>
    </row>
    <row r="250" spans="2:6" x14ac:dyDescent="0.3">
      <c r="B250">
        <v>112</v>
      </c>
      <c r="C250">
        <v>97</v>
      </c>
      <c r="D250">
        <v>95</v>
      </c>
      <c r="E250">
        <v>97</v>
      </c>
      <c r="F250">
        <v>95</v>
      </c>
    </row>
    <row r="251" spans="2:6" x14ac:dyDescent="0.3">
      <c r="B251">
        <v>110</v>
      </c>
      <c r="C251">
        <v>98</v>
      </c>
      <c r="D251">
        <v>95</v>
      </c>
      <c r="E251">
        <v>97</v>
      </c>
      <c r="F251">
        <v>92</v>
      </c>
    </row>
    <row r="252" spans="2:6" x14ac:dyDescent="0.3">
      <c r="B252">
        <v>115</v>
      </c>
      <c r="C252">
        <v>103</v>
      </c>
      <c r="D252">
        <v>96</v>
      </c>
      <c r="E252">
        <v>94</v>
      </c>
      <c r="F252">
        <v>95</v>
      </c>
    </row>
    <row r="253" spans="2:6" x14ac:dyDescent="0.3">
      <c r="B253">
        <v>114</v>
      </c>
      <c r="C253">
        <v>97</v>
      </c>
      <c r="D253">
        <v>97</v>
      </c>
      <c r="E253">
        <v>93</v>
      </c>
      <c r="F253">
        <v>92</v>
      </c>
    </row>
    <row r="254" spans="2:6" x14ac:dyDescent="0.3">
      <c r="B254">
        <v>114</v>
      </c>
      <c r="C254">
        <v>95</v>
      </c>
      <c r="D254">
        <v>96</v>
      </c>
      <c r="E254">
        <v>95</v>
      </c>
      <c r="F254">
        <v>96</v>
      </c>
    </row>
    <row r="255" spans="2:6" x14ac:dyDescent="0.3">
      <c r="B255">
        <v>112</v>
      </c>
      <c r="C255">
        <v>101</v>
      </c>
      <c r="D255">
        <v>95</v>
      </c>
      <c r="E255">
        <v>92</v>
      </c>
      <c r="F255">
        <v>95</v>
      </c>
    </row>
    <row r="256" spans="2:6" x14ac:dyDescent="0.3">
      <c r="B256">
        <v>111</v>
      </c>
      <c r="C256">
        <v>102</v>
      </c>
      <c r="D256">
        <v>97</v>
      </c>
      <c r="E256">
        <v>94</v>
      </c>
      <c r="F256">
        <v>93</v>
      </c>
    </row>
    <row r="257" spans="2:6" x14ac:dyDescent="0.3">
      <c r="B257">
        <v>114</v>
      </c>
      <c r="C257">
        <v>98</v>
      </c>
      <c r="D257">
        <v>95</v>
      </c>
      <c r="E257">
        <v>93</v>
      </c>
      <c r="F257">
        <v>95</v>
      </c>
    </row>
    <row r="258" spans="2:6" x14ac:dyDescent="0.3">
      <c r="B258">
        <v>116</v>
      </c>
      <c r="C258">
        <v>100</v>
      </c>
      <c r="D258">
        <v>93</v>
      </c>
      <c r="E258">
        <v>96</v>
      </c>
      <c r="F258">
        <v>99</v>
      </c>
    </row>
    <row r="259" spans="2:6" x14ac:dyDescent="0.3">
      <c r="B259">
        <v>114</v>
      </c>
      <c r="C259">
        <v>96</v>
      </c>
      <c r="D259">
        <v>95</v>
      </c>
      <c r="E259">
        <v>93</v>
      </c>
      <c r="F259">
        <v>93</v>
      </c>
    </row>
    <row r="260" spans="2:6" x14ac:dyDescent="0.3">
      <c r="B260">
        <v>113</v>
      </c>
      <c r="C260">
        <v>96</v>
      </c>
      <c r="D260">
        <v>99</v>
      </c>
      <c r="E260">
        <v>96</v>
      </c>
      <c r="F260">
        <v>91</v>
      </c>
    </row>
    <row r="261" spans="2:6" x14ac:dyDescent="0.3">
      <c r="B261">
        <v>110</v>
      </c>
      <c r="C261">
        <v>98</v>
      </c>
      <c r="D261">
        <v>96</v>
      </c>
      <c r="E261">
        <v>97</v>
      </c>
      <c r="F261">
        <v>95</v>
      </c>
    </row>
    <row r="262" spans="2:6" x14ac:dyDescent="0.3">
      <c r="B262">
        <v>112</v>
      </c>
      <c r="C262">
        <v>98</v>
      </c>
      <c r="D262">
        <v>93</v>
      </c>
      <c r="E262">
        <v>98</v>
      </c>
      <c r="F262">
        <v>96</v>
      </c>
    </row>
    <row r="263" spans="2:6" x14ac:dyDescent="0.3">
      <c r="B263">
        <v>114</v>
      </c>
      <c r="C263">
        <v>99</v>
      </c>
      <c r="D263">
        <v>94</v>
      </c>
      <c r="E263">
        <v>98</v>
      </c>
      <c r="F263">
        <v>94</v>
      </c>
    </row>
    <row r="264" spans="2:6" x14ac:dyDescent="0.3">
      <c r="B264">
        <v>112</v>
      </c>
      <c r="C264">
        <v>97</v>
      </c>
      <c r="D264">
        <v>97</v>
      </c>
      <c r="E264">
        <v>96</v>
      </c>
      <c r="F264">
        <v>95</v>
      </c>
    </row>
    <row r="265" spans="2:6" x14ac:dyDescent="0.3">
      <c r="B265">
        <v>117</v>
      </c>
      <c r="C265">
        <v>99</v>
      </c>
      <c r="D265">
        <v>100</v>
      </c>
      <c r="E265">
        <v>93</v>
      </c>
      <c r="F265">
        <v>98</v>
      </c>
    </row>
    <row r="266" spans="2:6" x14ac:dyDescent="0.3">
      <c r="B266">
        <v>114</v>
      </c>
      <c r="C266">
        <v>102</v>
      </c>
      <c r="D266">
        <v>94</v>
      </c>
      <c r="E266">
        <v>92</v>
      </c>
      <c r="F266">
        <v>96</v>
      </c>
    </row>
    <row r="267" spans="2:6" x14ac:dyDescent="0.3">
      <c r="B267">
        <v>117</v>
      </c>
      <c r="C267">
        <v>97</v>
      </c>
      <c r="D267">
        <v>95</v>
      </c>
      <c r="E267">
        <v>96</v>
      </c>
      <c r="F267">
        <v>96</v>
      </c>
    </row>
    <row r="268" spans="2:6" x14ac:dyDescent="0.3">
      <c r="B268">
        <v>110</v>
      </c>
      <c r="C268">
        <v>94</v>
      </c>
      <c r="D268">
        <v>95</v>
      </c>
      <c r="E268">
        <v>96</v>
      </c>
      <c r="F268">
        <v>93</v>
      </c>
    </row>
    <row r="269" spans="2:6" x14ac:dyDescent="0.3">
      <c r="B269">
        <v>112</v>
      </c>
      <c r="C269">
        <v>94</v>
      </c>
      <c r="D269">
        <v>96</v>
      </c>
      <c r="E269">
        <v>95</v>
      </c>
      <c r="F269">
        <v>101</v>
      </c>
    </row>
    <row r="270" spans="2:6" x14ac:dyDescent="0.3">
      <c r="B270">
        <v>114</v>
      </c>
      <c r="C270">
        <v>94</v>
      </c>
      <c r="D270">
        <v>94</v>
      </c>
      <c r="E270">
        <v>92</v>
      </c>
      <c r="F270">
        <v>94</v>
      </c>
    </row>
    <row r="271" spans="2:6" x14ac:dyDescent="0.3">
      <c r="B271">
        <v>115</v>
      </c>
      <c r="C271">
        <v>96</v>
      </c>
      <c r="D271">
        <v>99</v>
      </c>
      <c r="E271">
        <v>99</v>
      </c>
      <c r="F271">
        <v>92</v>
      </c>
    </row>
    <row r="272" spans="2:6" x14ac:dyDescent="0.3">
      <c r="B272">
        <v>113</v>
      </c>
      <c r="C272">
        <v>99</v>
      </c>
      <c r="D272">
        <v>93</v>
      </c>
      <c r="E272">
        <v>94</v>
      </c>
      <c r="F272">
        <v>96</v>
      </c>
    </row>
    <row r="273" spans="2:6" x14ac:dyDescent="0.3">
      <c r="B273">
        <v>114</v>
      </c>
      <c r="C273">
        <v>98</v>
      </c>
      <c r="D273">
        <v>96</v>
      </c>
      <c r="E273">
        <v>95</v>
      </c>
      <c r="F273">
        <v>95</v>
      </c>
    </row>
    <row r="274" spans="2:6" x14ac:dyDescent="0.3">
      <c r="B274">
        <v>116</v>
      </c>
      <c r="C274">
        <v>94</v>
      </c>
      <c r="D274">
        <v>95</v>
      </c>
      <c r="E274">
        <v>97</v>
      </c>
      <c r="F274">
        <v>94</v>
      </c>
    </row>
    <row r="275" spans="2:6" x14ac:dyDescent="0.3">
      <c r="B275">
        <v>109</v>
      </c>
      <c r="C275">
        <v>96</v>
      </c>
      <c r="D275">
        <v>95</v>
      </c>
      <c r="E275">
        <v>94</v>
      </c>
      <c r="F275">
        <v>96</v>
      </c>
    </row>
    <row r="276" spans="2:6" x14ac:dyDescent="0.3">
      <c r="B276">
        <v>114</v>
      </c>
      <c r="C276">
        <v>97</v>
      </c>
      <c r="D276">
        <v>91</v>
      </c>
      <c r="E276">
        <v>94</v>
      </c>
      <c r="F276">
        <v>96</v>
      </c>
    </row>
    <row r="277" spans="2:6" x14ac:dyDescent="0.3">
      <c r="B277">
        <v>115</v>
      </c>
      <c r="C277">
        <v>100</v>
      </c>
      <c r="D277">
        <v>97</v>
      </c>
      <c r="E277">
        <v>98</v>
      </c>
      <c r="F277">
        <v>92</v>
      </c>
    </row>
    <row r="278" spans="2:6" x14ac:dyDescent="0.3">
      <c r="B278">
        <v>113</v>
      </c>
      <c r="C278">
        <v>95</v>
      </c>
      <c r="D278">
        <v>96</v>
      </c>
      <c r="E278">
        <v>97</v>
      </c>
      <c r="F278">
        <v>96</v>
      </c>
    </row>
    <row r="279" spans="2:6" x14ac:dyDescent="0.3">
      <c r="B279">
        <v>118</v>
      </c>
      <c r="C279">
        <v>93</v>
      </c>
      <c r="D279">
        <v>95</v>
      </c>
      <c r="E279">
        <v>96</v>
      </c>
      <c r="F279">
        <v>91</v>
      </c>
    </row>
    <row r="280" spans="2:6" x14ac:dyDescent="0.3">
      <c r="B280">
        <v>114</v>
      </c>
      <c r="C280">
        <v>96</v>
      </c>
      <c r="D280">
        <v>95</v>
      </c>
      <c r="E280">
        <v>95</v>
      </c>
      <c r="F280">
        <v>95</v>
      </c>
    </row>
    <row r="281" spans="2:6" x14ac:dyDescent="0.3">
      <c r="B281">
        <v>115</v>
      </c>
      <c r="C281">
        <v>96</v>
      </c>
      <c r="D281">
        <v>97</v>
      </c>
      <c r="E281">
        <v>96</v>
      </c>
      <c r="F281">
        <v>95</v>
      </c>
    </row>
    <row r="282" spans="2:6" x14ac:dyDescent="0.3">
      <c r="B282">
        <v>115</v>
      </c>
      <c r="C282">
        <v>97</v>
      </c>
      <c r="D282">
        <v>93</v>
      </c>
      <c r="E282">
        <v>93</v>
      </c>
      <c r="F282">
        <v>96</v>
      </c>
    </row>
    <row r="283" spans="2:6" x14ac:dyDescent="0.3">
      <c r="B283">
        <v>114</v>
      </c>
      <c r="C283">
        <v>97</v>
      </c>
      <c r="D283">
        <v>93</v>
      </c>
      <c r="E283">
        <v>96</v>
      </c>
      <c r="F283">
        <v>96</v>
      </c>
    </row>
    <row r="284" spans="2:6" x14ac:dyDescent="0.3">
      <c r="B284">
        <v>112</v>
      </c>
      <c r="C284">
        <v>96</v>
      </c>
      <c r="D284">
        <v>96</v>
      </c>
      <c r="E284">
        <v>93</v>
      </c>
      <c r="F284">
        <v>91</v>
      </c>
    </row>
    <row r="285" spans="2:6" x14ac:dyDescent="0.3">
      <c r="B285">
        <v>116</v>
      </c>
      <c r="C285">
        <v>97</v>
      </c>
      <c r="D285">
        <v>96</v>
      </c>
      <c r="E285">
        <v>97</v>
      </c>
      <c r="F285">
        <v>95</v>
      </c>
    </row>
    <row r="286" spans="2:6" x14ac:dyDescent="0.3">
      <c r="B286">
        <v>117</v>
      </c>
      <c r="C286">
        <v>97</v>
      </c>
      <c r="D286">
        <v>96</v>
      </c>
      <c r="E286">
        <v>93</v>
      </c>
      <c r="F286">
        <v>94</v>
      </c>
    </row>
    <row r="287" spans="2:6" x14ac:dyDescent="0.3">
      <c r="B287">
        <v>111</v>
      </c>
      <c r="C287">
        <v>97</v>
      </c>
      <c r="D287">
        <v>95</v>
      </c>
      <c r="E287">
        <v>92</v>
      </c>
      <c r="F287">
        <v>94</v>
      </c>
    </row>
    <row r="288" spans="2:6" x14ac:dyDescent="0.3">
      <c r="B288">
        <v>113</v>
      </c>
      <c r="C288">
        <v>96</v>
      </c>
      <c r="D288">
        <v>92</v>
      </c>
      <c r="E288">
        <v>94</v>
      </c>
      <c r="F288">
        <v>94</v>
      </c>
    </row>
    <row r="289" spans="2:6" x14ac:dyDescent="0.3">
      <c r="B289">
        <v>114</v>
      </c>
      <c r="C289">
        <v>97</v>
      </c>
      <c r="D289">
        <v>94</v>
      </c>
      <c r="E289">
        <v>94</v>
      </c>
      <c r="F289">
        <v>95</v>
      </c>
    </row>
    <row r="290" spans="2:6" x14ac:dyDescent="0.3">
      <c r="B290">
        <v>112</v>
      </c>
      <c r="C290">
        <v>97</v>
      </c>
      <c r="D290">
        <v>95</v>
      </c>
      <c r="E290">
        <v>94</v>
      </c>
      <c r="F290">
        <v>94</v>
      </c>
    </row>
    <row r="291" spans="2:6" x14ac:dyDescent="0.3">
      <c r="B291">
        <v>114</v>
      </c>
      <c r="C291">
        <v>99</v>
      </c>
      <c r="D291">
        <v>95</v>
      </c>
      <c r="E291">
        <v>96</v>
      </c>
      <c r="F291">
        <v>94</v>
      </c>
    </row>
    <row r="292" spans="2:6" x14ac:dyDescent="0.3">
      <c r="B292">
        <v>115</v>
      </c>
      <c r="C292">
        <v>95</v>
      </c>
      <c r="D292">
        <v>99</v>
      </c>
      <c r="E292">
        <v>95</v>
      </c>
      <c r="F292">
        <v>94</v>
      </c>
    </row>
    <row r="293" spans="2:6" x14ac:dyDescent="0.3">
      <c r="B293">
        <v>110</v>
      </c>
      <c r="C293">
        <v>99</v>
      </c>
      <c r="D293">
        <v>95</v>
      </c>
      <c r="E293">
        <v>93</v>
      </c>
      <c r="F293">
        <v>92</v>
      </c>
    </row>
    <row r="294" spans="2:6" x14ac:dyDescent="0.3">
      <c r="B294">
        <v>110</v>
      </c>
      <c r="C294">
        <v>96</v>
      </c>
      <c r="D294">
        <v>96</v>
      </c>
      <c r="E294">
        <v>96</v>
      </c>
      <c r="F294">
        <v>96</v>
      </c>
    </row>
    <row r="295" spans="2:6" x14ac:dyDescent="0.3">
      <c r="B295">
        <v>116</v>
      </c>
      <c r="C295">
        <v>98</v>
      </c>
      <c r="D295">
        <v>97</v>
      </c>
      <c r="E295">
        <v>95</v>
      </c>
      <c r="F295">
        <v>90</v>
      </c>
    </row>
    <row r="296" spans="2:6" x14ac:dyDescent="0.3">
      <c r="B296">
        <v>111</v>
      </c>
      <c r="C296">
        <v>97</v>
      </c>
      <c r="D296">
        <v>94</v>
      </c>
      <c r="E296">
        <v>93</v>
      </c>
      <c r="F296">
        <v>99</v>
      </c>
    </row>
    <row r="297" spans="2:6" x14ac:dyDescent="0.3">
      <c r="B297">
        <v>118</v>
      </c>
      <c r="C297">
        <v>99</v>
      </c>
      <c r="D297">
        <v>96</v>
      </c>
      <c r="E297">
        <v>95</v>
      </c>
      <c r="F297">
        <v>95</v>
      </c>
    </row>
    <row r="298" spans="2:6" x14ac:dyDescent="0.3">
      <c r="B298">
        <v>112</v>
      </c>
      <c r="C298">
        <v>95</v>
      </c>
      <c r="D298">
        <v>98</v>
      </c>
      <c r="E298">
        <v>96</v>
      </c>
      <c r="F298">
        <v>95</v>
      </c>
    </row>
    <row r="299" spans="2:6" x14ac:dyDescent="0.3">
      <c r="B299">
        <v>115</v>
      </c>
      <c r="C299">
        <v>99</v>
      </c>
      <c r="D299">
        <v>96</v>
      </c>
      <c r="E299">
        <v>96</v>
      </c>
      <c r="F299">
        <v>97</v>
      </c>
    </row>
    <row r="300" spans="2:6" x14ac:dyDescent="0.3">
      <c r="B300">
        <v>114</v>
      </c>
      <c r="C300">
        <v>95</v>
      </c>
      <c r="D300">
        <v>101</v>
      </c>
      <c r="E300">
        <v>96</v>
      </c>
      <c r="F300">
        <v>93</v>
      </c>
    </row>
    <row r="301" spans="2:6" x14ac:dyDescent="0.3">
      <c r="B301">
        <v>115</v>
      </c>
      <c r="C301">
        <v>98</v>
      </c>
      <c r="D301">
        <v>96</v>
      </c>
      <c r="E301">
        <v>95</v>
      </c>
      <c r="F301">
        <v>91</v>
      </c>
    </row>
    <row r="302" spans="2:6" x14ac:dyDescent="0.3">
      <c r="B302">
        <v>116</v>
      </c>
      <c r="C302">
        <v>99</v>
      </c>
      <c r="D302">
        <v>96</v>
      </c>
      <c r="E302">
        <v>96</v>
      </c>
      <c r="F302">
        <v>97</v>
      </c>
    </row>
    <row r="303" spans="2:6" x14ac:dyDescent="0.3">
      <c r="B303">
        <v>113</v>
      </c>
      <c r="C303">
        <v>95</v>
      </c>
      <c r="D303">
        <v>101</v>
      </c>
      <c r="E303">
        <v>94</v>
      </c>
      <c r="F303">
        <v>96</v>
      </c>
    </row>
    <row r="304" spans="2:6" x14ac:dyDescent="0.3">
      <c r="B304">
        <v>113</v>
      </c>
      <c r="C304">
        <v>98</v>
      </c>
      <c r="D304">
        <v>96</v>
      </c>
      <c r="E304">
        <v>99</v>
      </c>
      <c r="F304">
        <v>95</v>
      </c>
    </row>
    <row r="305" spans="2:6" x14ac:dyDescent="0.3">
      <c r="B305">
        <v>117</v>
      </c>
      <c r="C305">
        <v>100</v>
      </c>
      <c r="D305">
        <v>97</v>
      </c>
      <c r="E305">
        <v>95</v>
      </c>
      <c r="F305">
        <v>99</v>
      </c>
    </row>
    <row r="306" spans="2:6" x14ac:dyDescent="0.3">
      <c r="B306">
        <v>118</v>
      </c>
      <c r="C306">
        <v>94</v>
      </c>
      <c r="D306">
        <v>96</v>
      </c>
      <c r="E306">
        <v>93</v>
      </c>
      <c r="F306">
        <v>97</v>
      </c>
    </row>
    <row r="307" spans="2:6" x14ac:dyDescent="0.3">
      <c r="B307">
        <v>115</v>
      </c>
      <c r="C307">
        <v>102</v>
      </c>
      <c r="D307">
        <v>96</v>
      </c>
      <c r="E307">
        <v>95</v>
      </c>
      <c r="F307">
        <v>92</v>
      </c>
    </row>
    <row r="308" spans="2:6" x14ac:dyDescent="0.3">
      <c r="B308">
        <v>110</v>
      </c>
      <c r="C308">
        <v>97</v>
      </c>
      <c r="D308">
        <v>94</v>
      </c>
      <c r="E308">
        <v>96</v>
      </c>
      <c r="F308">
        <v>92</v>
      </c>
    </row>
    <row r="309" spans="2:6" x14ac:dyDescent="0.3">
      <c r="B309">
        <v>111</v>
      </c>
      <c r="C309">
        <v>100</v>
      </c>
      <c r="D309">
        <v>98</v>
      </c>
      <c r="E309">
        <v>103</v>
      </c>
      <c r="F309">
        <v>98</v>
      </c>
    </row>
    <row r="310" spans="2:6" x14ac:dyDescent="0.3">
      <c r="B310">
        <v>115</v>
      </c>
      <c r="C310">
        <v>100</v>
      </c>
      <c r="D310">
        <v>96</v>
      </c>
      <c r="E310">
        <v>94</v>
      </c>
      <c r="F310">
        <v>95</v>
      </c>
    </row>
    <row r="311" spans="2:6" x14ac:dyDescent="0.3">
      <c r="B311">
        <v>116</v>
      </c>
      <c r="C311">
        <v>97</v>
      </c>
      <c r="D311">
        <v>97</v>
      </c>
      <c r="E311">
        <v>95</v>
      </c>
      <c r="F311">
        <v>97</v>
      </c>
    </row>
    <row r="312" spans="2:6" x14ac:dyDescent="0.3">
      <c r="B312">
        <v>116</v>
      </c>
      <c r="C312">
        <v>99</v>
      </c>
      <c r="D312">
        <v>96</v>
      </c>
      <c r="E312">
        <v>97</v>
      </c>
      <c r="F312">
        <v>97</v>
      </c>
    </row>
    <row r="313" spans="2:6" x14ac:dyDescent="0.3">
      <c r="B313">
        <v>115</v>
      </c>
      <c r="C313">
        <v>96</v>
      </c>
      <c r="D313">
        <v>95</v>
      </c>
      <c r="E313">
        <v>99</v>
      </c>
      <c r="F313">
        <v>98</v>
      </c>
    </row>
    <row r="314" spans="2:6" x14ac:dyDescent="0.3">
      <c r="B314">
        <v>119</v>
      </c>
      <c r="C314">
        <v>97</v>
      </c>
      <c r="D314">
        <v>97</v>
      </c>
      <c r="E314">
        <v>98</v>
      </c>
      <c r="F314">
        <v>94</v>
      </c>
    </row>
    <row r="315" spans="2:6" x14ac:dyDescent="0.3">
      <c r="B315">
        <v>110</v>
      </c>
      <c r="C315">
        <v>96</v>
      </c>
      <c r="D315">
        <v>100</v>
      </c>
      <c r="E315">
        <v>95</v>
      </c>
      <c r="F315">
        <v>97</v>
      </c>
    </row>
    <row r="316" spans="2:6" x14ac:dyDescent="0.3">
      <c r="B316">
        <v>114</v>
      </c>
      <c r="C316">
        <v>96</v>
      </c>
      <c r="D316">
        <v>95</v>
      </c>
      <c r="E316">
        <v>96</v>
      </c>
      <c r="F316">
        <v>98</v>
      </c>
    </row>
    <row r="317" spans="2:6" x14ac:dyDescent="0.3">
      <c r="B317">
        <v>111</v>
      </c>
      <c r="C317">
        <v>100</v>
      </c>
      <c r="D317">
        <v>98</v>
      </c>
      <c r="E317">
        <v>97</v>
      </c>
      <c r="F317">
        <v>94</v>
      </c>
    </row>
    <row r="318" spans="2:6" x14ac:dyDescent="0.3">
      <c r="B318">
        <v>112</v>
      </c>
      <c r="C318">
        <v>94</v>
      </c>
      <c r="D318">
        <v>95</v>
      </c>
      <c r="E318">
        <v>92</v>
      </c>
      <c r="F318">
        <v>93</v>
      </c>
    </row>
    <row r="319" spans="2:6" x14ac:dyDescent="0.3">
      <c r="B319">
        <v>114</v>
      </c>
      <c r="C319">
        <v>96</v>
      </c>
      <c r="D319">
        <v>97</v>
      </c>
      <c r="E319">
        <v>92</v>
      </c>
      <c r="F319">
        <v>96</v>
      </c>
    </row>
    <row r="320" spans="2:6" x14ac:dyDescent="0.3">
      <c r="B320">
        <v>113</v>
      </c>
      <c r="C320">
        <v>99</v>
      </c>
      <c r="D320">
        <v>95</v>
      </c>
      <c r="E320">
        <v>94</v>
      </c>
      <c r="F320">
        <v>97</v>
      </c>
    </row>
    <row r="321" spans="2:6" x14ac:dyDescent="0.3">
      <c r="B321">
        <v>111</v>
      </c>
      <c r="C321">
        <v>99</v>
      </c>
      <c r="D321">
        <v>96</v>
      </c>
      <c r="E321">
        <v>93</v>
      </c>
      <c r="F321">
        <v>97</v>
      </c>
    </row>
    <row r="322" spans="2:6" x14ac:dyDescent="0.3">
      <c r="B322">
        <v>113</v>
      </c>
      <c r="C322">
        <v>94</v>
      </c>
      <c r="D322">
        <v>98</v>
      </c>
      <c r="E322">
        <v>96</v>
      </c>
      <c r="F322">
        <v>92</v>
      </c>
    </row>
    <row r="323" spans="2:6" x14ac:dyDescent="0.3">
      <c r="B323">
        <v>110</v>
      </c>
      <c r="C323">
        <v>104</v>
      </c>
      <c r="D323">
        <v>95</v>
      </c>
      <c r="E323">
        <v>95</v>
      </c>
      <c r="F323">
        <v>93</v>
      </c>
    </row>
    <row r="324" spans="2:6" x14ac:dyDescent="0.3">
      <c r="B324">
        <v>111</v>
      </c>
      <c r="C324">
        <v>99</v>
      </c>
      <c r="D324">
        <v>97</v>
      </c>
      <c r="E324">
        <v>95</v>
      </c>
      <c r="F324">
        <v>96</v>
      </c>
    </row>
    <row r="325" spans="2:6" x14ac:dyDescent="0.3">
      <c r="B325">
        <v>114</v>
      </c>
      <c r="C325">
        <v>103</v>
      </c>
      <c r="D325">
        <v>89</v>
      </c>
      <c r="E325">
        <v>94</v>
      </c>
      <c r="F325">
        <v>93</v>
      </c>
    </row>
    <row r="326" spans="2:6" x14ac:dyDescent="0.3">
      <c r="B326">
        <v>111</v>
      </c>
      <c r="C326">
        <v>97</v>
      </c>
      <c r="D326">
        <v>92</v>
      </c>
      <c r="E326">
        <v>96</v>
      </c>
      <c r="F326">
        <v>96</v>
      </c>
    </row>
    <row r="327" spans="2:6" x14ac:dyDescent="0.3">
      <c r="B327">
        <v>114</v>
      </c>
      <c r="C327">
        <v>94</v>
      </c>
      <c r="D327">
        <v>96</v>
      </c>
      <c r="E327">
        <v>94</v>
      </c>
      <c r="F327">
        <v>93</v>
      </c>
    </row>
    <row r="328" spans="2:6" x14ac:dyDescent="0.3">
      <c r="B328">
        <v>110</v>
      </c>
      <c r="C328">
        <v>102</v>
      </c>
      <c r="D328">
        <v>95</v>
      </c>
      <c r="E328">
        <v>96</v>
      </c>
      <c r="F328">
        <v>97</v>
      </c>
    </row>
    <row r="329" spans="2:6" x14ac:dyDescent="0.3">
      <c r="B329">
        <v>110</v>
      </c>
      <c r="C329">
        <v>101</v>
      </c>
      <c r="D329">
        <v>98</v>
      </c>
      <c r="E329">
        <v>95</v>
      </c>
      <c r="F329">
        <v>93</v>
      </c>
    </row>
    <row r="330" spans="2:6" x14ac:dyDescent="0.3">
      <c r="B330">
        <v>113</v>
      </c>
      <c r="C330">
        <v>96</v>
      </c>
      <c r="D330">
        <v>95</v>
      </c>
      <c r="E330">
        <v>95</v>
      </c>
      <c r="F330">
        <v>96</v>
      </c>
    </row>
    <row r="331" spans="2:6" x14ac:dyDescent="0.3">
      <c r="B331">
        <v>115</v>
      </c>
      <c r="C331">
        <v>98</v>
      </c>
      <c r="D331">
        <v>95</v>
      </c>
      <c r="E331">
        <v>94</v>
      </c>
      <c r="F331">
        <v>95</v>
      </c>
    </row>
    <row r="332" spans="2:6" x14ac:dyDescent="0.3">
      <c r="B332">
        <v>111</v>
      </c>
      <c r="C332">
        <v>96</v>
      </c>
      <c r="D332">
        <v>96</v>
      </c>
      <c r="E332">
        <v>95</v>
      </c>
      <c r="F332">
        <v>93</v>
      </c>
    </row>
    <row r="333" spans="2:6" x14ac:dyDescent="0.3">
      <c r="B333">
        <v>112</v>
      </c>
      <c r="C333">
        <v>94</v>
      </c>
      <c r="D333">
        <v>97</v>
      </c>
      <c r="E333">
        <v>96</v>
      </c>
      <c r="F333">
        <v>93</v>
      </c>
    </row>
    <row r="334" spans="2:6" x14ac:dyDescent="0.3">
      <c r="B334">
        <v>112</v>
      </c>
      <c r="C334">
        <v>100</v>
      </c>
      <c r="D334">
        <v>99</v>
      </c>
      <c r="E334">
        <v>94</v>
      </c>
      <c r="F334">
        <v>98</v>
      </c>
    </row>
    <row r="335" spans="2:6" x14ac:dyDescent="0.3">
      <c r="B335">
        <v>112</v>
      </c>
      <c r="C335">
        <v>96</v>
      </c>
      <c r="D335">
        <v>96</v>
      </c>
      <c r="E335">
        <v>94</v>
      </c>
      <c r="F335">
        <v>94</v>
      </c>
    </row>
    <row r="336" spans="2:6" x14ac:dyDescent="0.3">
      <c r="B336">
        <v>112</v>
      </c>
      <c r="C336">
        <v>101</v>
      </c>
      <c r="D336">
        <v>96</v>
      </c>
      <c r="E336">
        <v>94</v>
      </c>
      <c r="F336">
        <v>94</v>
      </c>
    </row>
    <row r="337" spans="2:6" x14ac:dyDescent="0.3">
      <c r="B337">
        <v>115</v>
      </c>
      <c r="C337">
        <v>99</v>
      </c>
      <c r="D337">
        <v>95</v>
      </c>
      <c r="E337">
        <v>96</v>
      </c>
      <c r="F337">
        <v>97</v>
      </c>
    </row>
    <row r="338" spans="2:6" x14ac:dyDescent="0.3">
      <c r="B338">
        <v>115</v>
      </c>
      <c r="C338">
        <v>97</v>
      </c>
      <c r="D338">
        <v>97</v>
      </c>
      <c r="E338">
        <v>96</v>
      </c>
      <c r="F338">
        <v>99</v>
      </c>
    </row>
    <row r="339" spans="2:6" x14ac:dyDescent="0.3">
      <c r="B339">
        <v>113</v>
      </c>
      <c r="C339">
        <v>97</v>
      </c>
      <c r="D339">
        <v>96</v>
      </c>
      <c r="E339">
        <v>96</v>
      </c>
      <c r="F339">
        <v>94</v>
      </c>
    </row>
    <row r="340" spans="2:6" x14ac:dyDescent="0.3">
      <c r="B340">
        <v>111</v>
      </c>
      <c r="C340">
        <v>99</v>
      </c>
      <c r="D340">
        <v>93</v>
      </c>
      <c r="E340">
        <v>95</v>
      </c>
      <c r="F340">
        <v>96</v>
      </c>
    </row>
    <row r="341" spans="2:6" x14ac:dyDescent="0.3">
      <c r="B341">
        <v>113</v>
      </c>
      <c r="C341">
        <v>98</v>
      </c>
      <c r="D341">
        <v>98</v>
      </c>
      <c r="E341">
        <v>96</v>
      </c>
      <c r="F341">
        <v>96</v>
      </c>
    </row>
    <row r="342" spans="2:6" x14ac:dyDescent="0.3">
      <c r="B342">
        <v>115</v>
      </c>
      <c r="C342">
        <v>96</v>
      </c>
      <c r="D342">
        <v>101</v>
      </c>
      <c r="E342">
        <v>96</v>
      </c>
      <c r="F342">
        <v>91</v>
      </c>
    </row>
    <row r="343" spans="2:6" x14ac:dyDescent="0.3">
      <c r="B343">
        <v>112</v>
      </c>
      <c r="C343">
        <v>99</v>
      </c>
      <c r="D343">
        <v>96</v>
      </c>
      <c r="E343">
        <v>94</v>
      </c>
      <c r="F343">
        <v>94</v>
      </c>
    </row>
    <row r="344" spans="2:6" x14ac:dyDescent="0.3">
      <c r="B344">
        <v>115</v>
      </c>
      <c r="C344">
        <v>98</v>
      </c>
      <c r="D344">
        <v>93</v>
      </c>
      <c r="E344">
        <v>98</v>
      </c>
      <c r="F344">
        <v>95</v>
      </c>
    </row>
    <row r="345" spans="2:6" x14ac:dyDescent="0.3">
      <c r="B345">
        <v>114</v>
      </c>
      <c r="C345">
        <v>102</v>
      </c>
      <c r="D345">
        <v>96</v>
      </c>
      <c r="E345">
        <v>97</v>
      </c>
      <c r="F345">
        <v>99</v>
      </c>
    </row>
    <row r="346" spans="2:6" x14ac:dyDescent="0.3">
      <c r="B346">
        <v>115</v>
      </c>
      <c r="C346">
        <v>101</v>
      </c>
      <c r="D346">
        <v>97</v>
      </c>
      <c r="E346">
        <v>98</v>
      </c>
      <c r="F346">
        <v>97</v>
      </c>
    </row>
    <row r="347" spans="2:6" x14ac:dyDescent="0.3">
      <c r="B347">
        <v>116</v>
      </c>
      <c r="C347">
        <v>94</v>
      </c>
      <c r="D347">
        <v>95</v>
      </c>
      <c r="E347">
        <v>93</v>
      </c>
      <c r="F347">
        <v>94</v>
      </c>
    </row>
    <row r="348" spans="2:6" x14ac:dyDescent="0.3">
      <c r="B348">
        <v>114</v>
      </c>
      <c r="C348">
        <v>98</v>
      </c>
      <c r="D348">
        <v>94</v>
      </c>
      <c r="E348">
        <v>92</v>
      </c>
      <c r="F348">
        <v>95</v>
      </c>
    </row>
    <row r="349" spans="2:6" x14ac:dyDescent="0.3">
      <c r="B349">
        <v>112</v>
      </c>
      <c r="C349">
        <v>102</v>
      </c>
      <c r="D349">
        <v>95</v>
      </c>
      <c r="E349">
        <v>91</v>
      </c>
      <c r="F349">
        <v>99</v>
      </c>
    </row>
    <row r="350" spans="2:6" x14ac:dyDescent="0.3">
      <c r="B350">
        <v>117</v>
      </c>
      <c r="C350">
        <v>96</v>
      </c>
      <c r="D350">
        <v>96</v>
      </c>
      <c r="E350">
        <v>95</v>
      </c>
      <c r="F350">
        <v>91</v>
      </c>
    </row>
    <row r="351" spans="2:6" x14ac:dyDescent="0.3">
      <c r="B351">
        <v>111</v>
      </c>
      <c r="C351">
        <v>97</v>
      </c>
      <c r="D351">
        <v>96</v>
      </c>
      <c r="E351">
        <v>94</v>
      </c>
      <c r="F351">
        <v>93</v>
      </c>
    </row>
    <row r="352" spans="2:6" x14ac:dyDescent="0.3">
      <c r="B352">
        <v>113</v>
      </c>
      <c r="C352">
        <v>99</v>
      </c>
      <c r="D352">
        <v>98</v>
      </c>
      <c r="E352">
        <v>99</v>
      </c>
      <c r="F352">
        <v>95</v>
      </c>
    </row>
    <row r="353" spans="2:6" x14ac:dyDescent="0.3">
      <c r="B353">
        <v>117</v>
      </c>
      <c r="C353">
        <v>100</v>
      </c>
      <c r="D353">
        <v>96</v>
      </c>
      <c r="E353">
        <v>97</v>
      </c>
      <c r="F353">
        <v>93</v>
      </c>
    </row>
    <row r="354" spans="2:6" x14ac:dyDescent="0.3">
      <c r="B354">
        <v>113</v>
      </c>
      <c r="C354">
        <v>99</v>
      </c>
      <c r="D354">
        <v>95</v>
      </c>
      <c r="E354">
        <v>96</v>
      </c>
      <c r="F354">
        <v>94</v>
      </c>
    </row>
    <row r="355" spans="2:6" x14ac:dyDescent="0.3">
      <c r="B355">
        <v>115</v>
      </c>
      <c r="C355">
        <v>99</v>
      </c>
      <c r="D355">
        <v>95</v>
      </c>
      <c r="E355">
        <v>94</v>
      </c>
      <c r="F355">
        <v>96</v>
      </c>
    </row>
    <row r="356" spans="2:6" x14ac:dyDescent="0.3">
      <c r="B356">
        <v>113</v>
      </c>
      <c r="C356">
        <v>100</v>
      </c>
      <c r="D356">
        <v>94</v>
      </c>
      <c r="E356">
        <v>96</v>
      </c>
      <c r="F356">
        <v>99</v>
      </c>
    </row>
    <row r="357" spans="2:6" x14ac:dyDescent="0.3">
      <c r="B357">
        <v>111</v>
      </c>
      <c r="C357">
        <v>98</v>
      </c>
      <c r="D357">
        <v>95</v>
      </c>
      <c r="E357">
        <v>90</v>
      </c>
      <c r="F357">
        <v>95</v>
      </c>
    </row>
    <row r="358" spans="2:6" x14ac:dyDescent="0.3">
      <c r="B358">
        <v>113</v>
      </c>
      <c r="C358">
        <v>100</v>
      </c>
      <c r="D358">
        <v>97</v>
      </c>
      <c r="E358">
        <v>97</v>
      </c>
      <c r="F358">
        <v>93</v>
      </c>
    </row>
    <row r="359" spans="2:6" x14ac:dyDescent="0.3">
      <c r="B359">
        <v>113</v>
      </c>
      <c r="C359">
        <v>99</v>
      </c>
      <c r="D359">
        <v>98</v>
      </c>
      <c r="E359">
        <v>96</v>
      </c>
      <c r="F359">
        <v>93</v>
      </c>
    </row>
    <row r="360" spans="2:6" x14ac:dyDescent="0.3">
      <c r="B360">
        <v>115</v>
      </c>
      <c r="C360">
        <v>98</v>
      </c>
      <c r="D360">
        <v>94</v>
      </c>
      <c r="E360">
        <v>94</v>
      </c>
      <c r="F360">
        <v>97</v>
      </c>
    </row>
    <row r="361" spans="2:6" x14ac:dyDescent="0.3">
      <c r="B361">
        <v>111</v>
      </c>
      <c r="C361">
        <v>95</v>
      </c>
      <c r="D361">
        <v>97</v>
      </c>
      <c r="E361">
        <v>96</v>
      </c>
      <c r="F361">
        <v>97</v>
      </c>
    </row>
    <row r="362" spans="2:6" x14ac:dyDescent="0.3">
      <c r="B362">
        <v>112</v>
      </c>
      <c r="C362">
        <v>100</v>
      </c>
      <c r="D362">
        <v>94</v>
      </c>
      <c r="E362">
        <v>97</v>
      </c>
      <c r="F362">
        <v>95</v>
      </c>
    </row>
    <row r="363" spans="2:6" x14ac:dyDescent="0.3">
      <c r="B363">
        <v>115</v>
      </c>
      <c r="C363">
        <v>97</v>
      </c>
      <c r="D363">
        <v>100</v>
      </c>
      <c r="E363">
        <v>94</v>
      </c>
      <c r="F363">
        <v>92</v>
      </c>
    </row>
    <row r="364" spans="2:6" x14ac:dyDescent="0.3">
      <c r="B364">
        <v>117</v>
      </c>
      <c r="C364">
        <v>98</v>
      </c>
      <c r="D364">
        <v>97</v>
      </c>
      <c r="E364">
        <v>96</v>
      </c>
      <c r="F364">
        <v>94</v>
      </c>
    </row>
    <row r="365" spans="2:6" x14ac:dyDescent="0.3">
      <c r="B365">
        <v>112</v>
      </c>
      <c r="C365">
        <v>98</v>
      </c>
      <c r="D365">
        <v>99</v>
      </c>
      <c r="E365">
        <v>96</v>
      </c>
      <c r="F365">
        <v>95</v>
      </c>
    </row>
    <row r="366" spans="2:6" x14ac:dyDescent="0.3">
      <c r="B366">
        <v>112</v>
      </c>
      <c r="C366">
        <v>97</v>
      </c>
      <c r="D366">
        <v>97</v>
      </c>
      <c r="E366">
        <v>96</v>
      </c>
      <c r="F366">
        <v>94</v>
      </c>
    </row>
    <row r="367" spans="2:6" x14ac:dyDescent="0.3">
      <c r="B367">
        <v>114</v>
      </c>
      <c r="C367">
        <v>102</v>
      </c>
      <c r="D367">
        <v>93</v>
      </c>
      <c r="E367">
        <v>94</v>
      </c>
      <c r="F367">
        <v>92</v>
      </c>
    </row>
    <row r="368" spans="2:6" x14ac:dyDescent="0.3">
      <c r="B368">
        <v>113</v>
      </c>
      <c r="C368">
        <v>97</v>
      </c>
      <c r="D368">
        <v>92</v>
      </c>
      <c r="E368">
        <v>99</v>
      </c>
      <c r="F368">
        <v>97</v>
      </c>
    </row>
    <row r="369" spans="2:6" x14ac:dyDescent="0.3">
      <c r="B369">
        <v>113</v>
      </c>
      <c r="C369">
        <v>98</v>
      </c>
      <c r="D369">
        <v>95</v>
      </c>
      <c r="E369">
        <v>93</v>
      </c>
      <c r="F369">
        <v>95</v>
      </c>
    </row>
    <row r="370" spans="2:6" x14ac:dyDescent="0.3">
      <c r="B370">
        <v>120</v>
      </c>
      <c r="C370">
        <v>98</v>
      </c>
      <c r="D370">
        <v>98</v>
      </c>
      <c r="E370">
        <v>95</v>
      </c>
      <c r="F370">
        <v>96</v>
      </c>
    </row>
    <row r="371" spans="2:6" x14ac:dyDescent="0.3">
      <c r="B371">
        <v>110</v>
      </c>
      <c r="C371">
        <v>93</v>
      </c>
      <c r="D371">
        <v>94</v>
      </c>
      <c r="E371">
        <v>94</v>
      </c>
      <c r="F371">
        <v>97</v>
      </c>
    </row>
    <row r="372" spans="2:6" x14ac:dyDescent="0.3">
      <c r="B372">
        <v>113</v>
      </c>
      <c r="C372">
        <v>98</v>
      </c>
      <c r="D372">
        <v>97</v>
      </c>
      <c r="E372">
        <v>98</v>
      </c>
      <c r="F372">
        <v>96</v>
      </c>
    </row>
    <row r="373" spans="2:6" x14ac:dyDescent="0.3">
      <c r="B373">
        <v>114</v>
      </c>
      <c r="C373">
        <v>96</v>
      </c>
      <c r="D373">
        <v>94</v>
      </c>
      <c r="E373">
        <v>95</v>
      </c>
      <c r="F373">
        <v>94</v>
      </c>
    </row>
    <row r="374" spans="2:6" x14ac:dyDescent="0.3">
      <c r="B374">
        <v>112</v>
      </c>
      <c r="C374">
        <v>101</v>
      </c>
      <c r="D374">
        <v>93</v>
      </c>
      <c r="E374">
        <v>100</v>
      </c>
      <c r="F374">
        <v>95</v>
      </c>
    </row>
    <row r="375" spans="2:6" x14ac:dyDescent="0.3">
      <c r="B375">
        <v>118</v>
      </c>
      <c r="C375">
        <v>99</v>
      </c>
      <c r="D375">
        <v>98</v>
      </c>
      <c r="E375">
        <v>94</v>
      </c>
      <c r="F375">
        <v>96</v>
      </c>
    </row>
    <row r="376" spans="2:6" x14ac:dyDescent="0.3">
      <c r="B376">
        <v>112</v>
      </c>
      <c r="C376">
        <v>99</v>
      </c>
      <c r="D376">
        <v>96</v>
      </c>
      <c r="E376">
        <v>97</v>
      </c>
      <c r="F376">
        <v>94</v>
      </c>
    </row>
    <row r="377" spans="2:6" x14ac:dyDescent="0.3">
      <c r="B377">
        <v>112</v>
      </c>
      <c r="C377">
        <v>100</v>
      </c>
      <c r="D377">
        <v>99</v>
      </c>
      <c r="E377">
        <v>93</v>
      </c>
      <c r="F377">
        <v>96</v>
      </c>
    </row>
    <row r="378" spans="2:6" x14ac:dyDescent="0.3">
      <c r="B378">
        <v>116</v>
      </c>
      <c r="C378">
        <v>96</v>
      </c>
      <c r="D378">
        <v>97</v>
      </c>
      <c r="E378">
        <v>94</v>
      </c>
      <c r="F378">
        <v>96</v>
      </c>
    </row>
    <row r="379" spans="2:6" x14ac:dyDescent="0.3">
      <c r="B379">
        <v>116</v>
      </c>
      <c r="C379">
        <v>98</v>
      </c>
      <c r="D379">
        <v>95</v>
      </c>
      <c r="E379">
        <v>99</v>
      </c>
      <c r="F379">
        <v>97</v>
      </c>
    </row>
    <row r="380" spans="2:6" x14ac:dyDescent="0.3">
      <c r="B380">
        <v>114</v>
      </c>
      <c r="C380">
        <v>97</v>
      </c>
      <c r="D380">
        <v>92</v>
      </c>
      <c r="E380">
        <v>97</v>
      </c>
      <c r="F380">
        <v>94</v>
      </c>
    </row>
    <row r="381" spans="2:6" x14ac:dyDescent="0.3">
      <c r="B381">
        <v>112</v>
      </c>
      <c r="C381">
        <v>100</v>
      </c>
      <c r="D381">
        <v>94</v>
      </c>
      <c r="E381">
        <v>95</v>
      </c>
      <c r="F381">
        <v>94</v>
      </c>
    </row>
    <row r="382" spans="2:6" x14ac:dyDescent="0.3">
      <c r="B382">
        <v>108</v>
      </c>
      <c r="C382">
        <v>97</v>
      </c>
      <c r="D382">
        <v>98</v>
      </c>
      <c r="E382">
        <v>95</v>
      </c>
      <c r="F382">
        <v>92</v>
      </c>
    </row>
    <row r="383" spans="2:6" x14ac:dyDescent="0.3">
      <c r="B383">
        <v>114</v>
      </c>
      <c r="C383">
        <v>95</v>
      </c>
      <c r="D383">
        <v>98</v>
      </c>
      <c r="E383">
        <v>95</v>
      </c>
      <c r="F383">
        <v>96</v>
      </c>
    </row>
    <row r="384" spans="2:6" x14ac:dyDescent="0.3">
      <c r="B384">
        <v>116</v>
      </c>
      <c r="C384">
        <v>96</v>
      </c>
      <c r="D384">
        <v>96</v>
      </c>
      <c r="E384">
        <v>98</v>
      </c>
      <c r="F384">
        <v>99</v>
      </c>
    </row>
    <row r="385" spans="2:6" x14ac:dyDescent="0.3">
      <c r="B385">
        <v>116</v>
      </c>
      <c r="C385">
        <v>103</v>
      </c>
      <c r="D385">
        <v>96</v>
      </c>
      <c r="E385">
        <v>95</v>
      </c>
      <c r="F385">
        <v>94</v>
      </c>
    </row>
    <row r="386" spans="2:6" x14ac:dyDescent="0.3">
      <c r="B386">
        <v>112</v>
      </c>
      <c r="C386">
        <v>97</v>
      </c>
      <c r="D386">
        <v>97</v>
      </c>
      <c r="E386">
        <v>96</v>
      </c>
      <c r="F386">
        <v>95</v>
      </c>
    </row>
    <row r="387" spans="2:6" x14ac:dyDescent="0.3">
      <c r="B387">
        <v>112</v>
      </c>
      <c r="C387">
        <v>99</v>
      </c>
      <c r="D387">
        <v>97</v>
      </c>
      <c r="E387">
        <v>96</v>
      </c>
      <c r="F387">
        <v>95</v>
      </c>
    </row>
    <row r="388" spans="2:6" x14ac:dyDescent="0.3">
      <c r="B388">
        <v>112</v>
      </c>
      <c r="C388">
        <v>95</v>
      </c>
      <c r="D388">
        <v>94</v>
      </c>
      <c r="E388">
        <v>98</v>
      </c>
      <c r="F388">
        <v>99</v>
      </c>
    </row>
    <row r="389" spans="2:6" x14ac:dyDescent="0.3">
      <c r="B389">
        <v>110</v>
      </c>
      <c r="C389">
        <v>102</v>
      </c>
      <c r="D389">
        <v>96</v>
      </c>
      <c r="E389">
        <v>95</v>
      </c>
      <c r="F389">
        <v>95</v>
      </c>
    </row>
    <row r="390" spans="2:6" x14ac:dyDescent="0.3">
      <c r="B390">
        <v>114</v>
      </c>
      <c r="C390">
        <v>98</v>
      </c>
      <c r="D390">
        <v>96</v>
      </c>
      <c r="E390">
        <v>98</v>
      </c>
      <c r="F390">
        <v>94</v>
      </c>
    </row>
    <row r="391" spans="2:6" x14ac:dyDescent="0.3">
      <c r="B391">
        <v>114</v>
      </c>
      <c r="C391">
        <v>101</v>
      </c>
      <c r="D391">
        <v>92</v>
      </c>
      <c r="E391">
        <v>93</v>
      </c>
      <c r="F391">
        <v>98</v>
      </c>
    </row>
    <row r="392" spans="2:6" x14ac:dyDescent="0.3">
      <c r="B392">
        <v>118</v>
      </c>
      <c r="C392">
        <v>96</v>
      </c>
      <c r="D392">
        <v>94</v>
      </c>
      <c r="E392">
        <v>94</v>
      </c>
      <c r="F392">
        <v>93</v>
      </c>
    </row>
    <row r="393" spans="2:6" x14ac:dyDescent="0.3">
      <c r="B393">
        <v>116</v>
      </c>
      <c r="C393">
        <v>97</v>
      </c>
      <c r="D393">
        <v>92</v>
      </c>
      <c r="E393">
        <v>94</v>
      </c>
      <c r="F393">
        <v>95</v>
      </c>
    </row>
    <row r="394" spans="2:6" x14ac:dyDescent="0.3">
      <c r="B394">
        <v>117</v>
      </c>
      <c r="C394">
        <v>96</v>
      </c>
      <c r="D394">
        <v>94</v>
      </c>
      <c r="E394">
        <v>98</v>
      </c>
      <c r="F394">
        <v>92</v>
      </c>
    </row>
    <row r="395" spans="2:6" x14ac:dyDescent="0.3">
      <c r="B395">
        <v>117</v>
      </c>
      <c r="C395">
        <v>97</v>
      </c>
      <c r="D395">
        <v>95</v>
      </c>
      <c r="E395">
        <v>96</v>
      </c>
      <c r="F395">
        <v>97</v>
      </c>
    </row>
    <row r="396" spans="2:6" x14ac:dyDescent="0.3">
      <c r="B396">
        <v>111</v>
      </c>
      <c r="C396">
        <v>99</v>
      </c>
      <c r="D396">
        <v>98</v>
      </c>
      <c r="E396">
        <v>95</v>
      </c>
      <c r="F396">
        <v>99</v>
      </c>
    </row>
    <row r="397" spans="2:6" x14ac:dyDescent="0.3">
      <c r="B397">
        <v>115</v>
      </c>
      <c r="C397">
        <v>99</v>
      </c>
      <c r="D397">
        <v>92</v>
      </c>
      <c r="E397">
        <v>93</v>
      </c>
      <c r="F397">
        <v>94</v>
      </c>
    </row>
    <row r="398" spans="2:6" x14ac:dyDescent="0.3">
      <c r="B398">
        <v>113</v>
      </c>
      <c r="C398">
        <v>95</v>
      </c>
      <c r="D398">
        <v>95</v>
      </c>
      <c r="E398">
        <v>93</v>
      </c>
      <c r="F398">
        <v>97</v>
      </c>
    </row>
    <row r="399" spans="2:6" x14ac:dyDescent="0.3">
      <c r="B399">
        <v>112</v>
      </c>
      <c r="C399">
        <v>99</v>
      </c>
      <c r="D399">
        <v>98</v>
      </c>
      <c r="E399">
        <v>97</v>
      </c>
      <c r="F399">
        <v>94</v>
      </c>
    </row>
    <row r="400" spans="2:6" x14ac:dyDescent="0.3">
      <c r="B400">
        <v>112</v>
      </c>
      <c r="C400">
        <v>96</v>
      </c>
      <c r="D400">
        <v>94</v>
      </c>
      <c r="E400">
        <v>95</v>
      </c>
      <c r="F400">
        <v>92</v>
      </c>
    </row>
    <row r="401" spans="2:6" x14ac:dyDescent="0.3">
      <c r="B401">
        <v>116</v>
      </c>
      <c r="C401">
        <v>95</v>
      </c>
      <c r="D401">
        <v>93</v>
      </c>
      <c r="E401">
        <v>97</v>
      </c>
      <c r="F401">
        <v>93</v>
      </c>
    </row>
    <row r="402" spans="2:6" x14ac:dyDescent="0.3">
      <c r="B402">
        <v>114</v>
      </c>
      <c r="C402">
        <v>94</v>
      </c>
      <c r="D402">
        <v>93</v>
      </c>
      <c r="E402">
        <v>93</v>
      </c>
      <c r="F402">
        <v>93</v>
      </c>
    </row>
    <row r="403" spans="2:6" x14ac:dyDescent="0.3">
      <c r="B403">
        <v>111</v>
      </c>
      <c r="C403">
        <v>101</v>
      </c>
      <c r="D403">
        <v>97</v>
      </c>
      <c r="E403">
        <v>93</v>
      </c>
      <c r="F403">
        <v>91</v>
      </c>
    </row>
    <row r="404" spans="2:6" x14ac:dyDescent="0.3">
      <c r="B404">
        <v>112</v>
      </c>
      <c r="C404">
        <v>95</v>
      </c>
      <c r="D404">
        <v>94</v>
      </c>
      <c r="E404">
        <v>98</v>
      </c>
      <c r="F404">
        <v>92</v>
      </c>
    </row>
    <row r="405" spans="2:6" x14ac:dyDescent="0.3">
      <c r="B405">
        <v>111</v>
      </c>
      <c r="C405">
        <v>100</v>
      </c>
      <c r="D405">
        <v>94</v>
      </c>
      <c r="E405">
        <v>95</v>
      </c>
      <c r="F405">
        <v>90</v>
      </c>
    </row>
    <row r="406" spans="2:6" x14ac:dyDescent="0.3">
      <c r="B406">
        <v>112</v>
      </c>
      <c r="C406">
        <v>101</v>
      </c>
      <c r="D406">
        <v>94</v>
      </c>
      <c r="E406">
        <v>93</v>
      </c>
      <c r="F406">
        <v>97</v>
      </c>
    </row>
    <row r="407" spans="2:6" x14ac:dyDescent="0.3">
      <c r="B407">
        <v>116</v>
      </c>
      <c r="C407">
        <v>99</v>
      </c>
      <c r="D407">
        <v>95</v>
      </c>
      <c r="E407">
        <v>94</v>
      </c>
      <c r="F407">
        <v>95</v>
      </c>
    </row>
    <row r="408" spans="2:6" x14ac:dyDescent="0.3">
      <c r="B408">
        <v>114</v>
      </c>
      <c r="C408">
        <v>100</v>
      </c>
      <c r="D408">
        <v>94</v>
      </c>
      <c r="E408">
        <v>95</v>
      </c>
      <c r="F408">
        <v>93</v>
      </c>
    </row>
    <row r="409" spans="2:6" x14ac:dyDescent="0.3">
      <c r="B409">
        <v>117</v>
      </c>
      <c r="C409">
        <v>97</v>
      </c>
      <c r="D409">
        <v>98</v>
      </c>
      <c r="E409">
        <v>93</v>
      </c>
      <c r="F409">
        <v>92</v>
      </c>
    </row>
    <row r="410" spans="2:6" x14ac:dyDescent="0.3">
      <c r="B410">
        <v>116</v>
      </c>
      <c r="C410">
        <v>99</v>
      </c>
      <c r="D410">
        <v>97</v>
      </c>
      <c r="E410">
        <v>95</v>
      </c>
      <c r="F410">
        <v>90</v>
      </c>
    </row>
    <row r="411" spans="2:6" x14ac:dyDescent="0.3">
      <c r="B411">
        <v>114</v>
      </c>
      <c r="C411">
        <v>98</v>
      </c>
      <c r="D411">
        <v>98</v>
      </c>
      <c r="E411">
        <v>95</v>
      </c>
      <c r="F411">
        <v>96</v>
      </c>
    </row>
    <row r="412" spans="2:6" x14ac:dyDescent="0.3">
      <c r="B412">
        <v>113</v>
      </c>
      <c r="C412">
        <v>99</v>
      </c>
      <c r="D412">
        <v>95</v>
      </c>
      <c r="E412">
        <v>92</v>
      </c>
      <c r="F412">
        <v>94</v>
      </c>
    </row>
    <row r="413" spans="2:6" x14ac:dyDescent="0.3">
      <c r="B413">
        <v>115</v>
      </c>
      <c r="C413">
        <v>95</v>
      </c>
      <c r="D413">
        <v>97</v>
      </c>
      <c r="E413">
        <v>93</v>
      </c>
      <c r="F413">
        <v>96</v>
      </c>
    </row>
    <row r="414" spans="2:6" x14ac:dyDescent="0.3">
      <c r="B414">
        <v>112</v>
      </c>
      <c r="C414">
        <v>100</v>
      </c>
      <c r="D414">
        <v>98</v>
      </c>
      <c r="E414">
        <v>97</v>
      </c>
      <c r="F414">
        <v>94</v>
      </c>
    </row>
    <row r="415" spans="2:6" x14ac:dyDescent="0.3">
      <c r="B415">
        <v>117</v>
      </c>
      <c r="C415">
        <v>96</v>
      </c>
      <c r="D415">
        <v>97</v>
      </c>
      <c r="E415">
        <v>96</v>
      </c>
      <c r="F415">
        <v>94</v>
      </c>
    </row>
    <row r="416" spans="2:6" x14ac:dyDescent="0.3">
      <c r="B416">
        <v>109</v>
      </c>
      <c r="C416">
        <v>99</v>
      </c>
      <c r="D416">
        <v>96</v>
      </c>
      <c r="E416">
        <v>94</v>
      </c>
      <c r="F416">
        <v>96</v>
      </c>
    </row>
    <row r="417" spans="2:6" x14ac:dyDescent="0.3">
      <c r="B417">
        <v>113</v>
      </c>
      <c r="C417">
        <v>99</v>
      </c>
      <c r="D417">
        <v>99</v>
      </c>
      <c r="E417">
        <v>94</v>
      </c>
      <c r="F417">
        <v>95</v>
      </c>
    </row>
    <row r="418" spans="2:6" x14ac:dyDescent="0.3">
      <c r="B418">
        <v>110</v>
      </c>
      <c r="C418">
        <v>98</v>
      </c>
      <c r="D418">
        <v>95</v>
      </c>
      <c r="E418">
        <v>97</v>
      </c>
      <c r="F418">
        <v>93</v>
      </c>
    </row>
    <row r="419" spans="2:6" x14ac:dyDescent="0.3">
      <c r="B419">
        <v>113</v>
      </c>
      <c r="C419">
        <v>97</v>
      </c>
      <c r="D419">
        <v>95</v>
      </c>
      <c r="E419">
        <v>92</v>
      </c>
      <c r="F419">
        <v>98</v>
      </c>
    </row>
    <row r="420" spans="2:6" x14ac:dyDescent="0.3">
      <c r="B420">
        <v>115</v>
      </c>
      <c r="C420">
        <v>97</v>
      </c>
      <c r="D420">
        <v>94</v>
      </c>
      <c r="E420">
        <v>95</v>
      </c>
      <c r="F420">
        <v>93</v>
      </c>
    </row>
    <row r="421" spans="2:6" x14ac:dyDescent="0.3">
      <c r="B421">
        <v>112</v>
      </c>
      <c r="C421">
        <v>100</v>
      </c>
      <c r="D421">
        <v>94</v>
      </c>
      <c r="E421">
        <v>92</v>
      </c>
      <c r="F421">
        <v>94</v>
      </c>
    </row>
    <row r="422" spans="2:6" x14ac:dyDescent="0.3">
      <c r="B422">
        <v>114</v>
      </c>
      <c r="C422">
        <v>99</v>
      </c>
      <c r="D422">
        <v>96</v>
      </c>
      <c r="E422">
        <v>96</v>
      </c>
      <c r="F422">
        <v>94</v>
      </c>
    </row>
    <row r="423" spans="2:6" x14ac:dyDescent="0.3">
      <c r="B423">
        <v>112</v>
      </c>
      <c r="C423">
        <v>97</v>
      </c>
      <c r="D423">
        <v>97</v>
      </c>
      <c r="E423">
        <v>96</v>
      </c>
      <c r="F423">
        <v>95</v>
      </c>
    </row>
    <row r="424" spans="2:6" x14ac:dyDescent="0.3">
      <c r="B424">
        <v>115</v>
      </c>
      <c r="C424">
        <v>97</v>
      </c>
      <c r="D424">
        <v>98</v>
      </c>
      <c r="E424">
        <v>94</v>
      </c>
      <c r="F424">
        <v>93</v>
      </c>
    </row>
    <row r="425" spans="2:6" x14ac:dyDescent="0.3">
      <c r="B425">
        <v>115</v>
      </c>
      <c r="C425">
        <v>96</v>
      </c>
      <c r="D425">
        <v>95</v>
      </c>
      <c r="E425">
        <v>95</v>
      </c>
      <c r="F425">
        <v>92</v>
      </c>
    </row>
    <row r="426" spans="2:6" x14ac:dyDescent="0.3">
      <c r="B426">
        <v>114</v>
      </c>
      <c r="C426">
        <v>97</v>
      </c>
      <c r="D426">
        <v>94</v>
      </c>
      <c r="E426">
        <v>93</v>
      </c>
      <c r="F426">
        <v>96</v>
      </c>
    </row>
    <row r="427" spans="2:6" x14ac:dyDescent="0.3">
      <c r="B427">
        <v>112</v>
      </c>
      <c r="C427">
        <v>98</v>
      </c>
      <c r="D427">
        <v>96</v>
      </c>
      <c r="E427">
        <v>97</v>
      </c>
      <c r="F427">
        <v>95</v>
      </c>
    </row>
    <row r="428" spans="2:6" x14ac:dyDescent="0.3">
      <c r="B428">
        <v>112</v>
      </c>
      <c r="C428">
        <v>94</v>
      </c>
      <c r="D428">
        <v>95</v>
      </c>
      <c r="E428">
        <v>98</v>
      </c>
      <c r="F428">
        <v>95</v>
      </c>
    </row>
    <row r="429" spans="2:6" x14ac:dyDescent="0.3">
      <c r="B429">
        <v>111</v>
      </c>
      <c r="C429">
        <v>100</v>
      </c>
      <c r="D429">
        <v>96</v>
      </c>
      <c r="E429">
        <v>92</v>
      </c>
      <c r="F429">
        <v>98</v>
      </c>
    </row>
    <row r="430" spans="2:6" x14ac:dyDescent="0.3">
      <c r="B430">
        <v>115</v>
      </c>
      <c r="C430">
        <v>96</v>
      </c>
      <c r="D430">
        <v>96</v>
      </c>
      <c r="E430">
        <v>90</v>
      </c>
      <c r="F430">
        <v>91</v>
      </c>
    </row>
    <row r="431" spans="2:6" x14ac:dyDescent="0.3">
      <c r="B431">
        <v>112</v>
      </c>
      <c r="C431">
        <v>101</v>
      </c>
      <c r="D431">
        <v>98</v>
      </c>
      <c r="E431">
        <v>93</v>
      </c>
      <c r="F431">
        <v>97</v>
      </c>
    </row>
    <row r="432" spans="2:6" x14ac:dyDescent="0.3">
      <c r="B432">
        <v>108</v>
      </c>
      <c r="C432">
        <v>97</v>
      </c>
      <c r="D432">
        <v>99</v>
      </c>
      <c r="E432">
        <v>93</v>
      </c>
      <c r="F432">
        <v>98</v>
      </c>
    </row>
    <row r="433" spans="2:6" x14ac:dyDescent="0.3">
      <c r="B433">
        <v>113</v>
      </c>
      <c r="C433">
        <v>97</v>
      </c>
      <c r="D433">
        <v>94</v>
      </c>
      <c r="E433">
        <v>93</v>
      </c>
      <c r="F433">
        <v>93</v>
      </c>
    </row>
    <row r="434" spans="2:6" x14ac:dyDescent="0.3">
      <c r="B434">
        <v>115</v>
      </c>
      <c r="C434">
        <v>96</v>
      </c>
      <c r="D434">
        <v>97</v>
      </c>
      <c r="E434">
        <v>92</v>
      </c>
      <c r="F434">
        <v>92</v>
      </c>
    </row>
    <row r="435" spans="2:6" x14ac:dyDescent="0.3">
      <c r="B435">
        <v>113</v>
      </c>
      <c r="C435">
        <v>97</v>
      </c>
      <c r="D435">
        <v>95</v>
      </c>
      <c r="E435">
        <v>95</v>
      </c>
      <c r="F435">
        <v>93</v>
      </c>
    </row>
    <row r="436" spans="2:6" x14ac:dyDescent="0.3">
      <c r="B436">
        <v>114</v>
      </c>
      <c r="C436">
        <v>98</v>
      </c>
      <c r="D436">
        <v>95</v>
      </c>
      <c r="E436">
        <v>98</v>
      </c>
      <c r="F436">
        <v>95</v>
      </c>
    </row>
    <row r="437" spans="2:6" x14ac:dyDescent="0.3">
      <c r="B437">
        <v>114</v>
      </c>
      <c r="C437">
        <v>99</v>
      </c>
      <c r="D437">
        <v>95</v>
      </c>
      <c r="E437">
        <v>93</v>
      </c>
      <c r="F437">
        <v>94</v>
      </c>
    </row>
    <row r="438" spans="2:6" x14ac:dyDescent="0.3">
      <c r="B438">
        <v>114</v>
      </c>
      <c r="C438">
        <v>98</v>
      </c>
      <c r="D438">
        <v>94</v>
      </c>
      <c r="E438">
        <v>95</v>
      </c>
      <c r="F438">
        <v>93</v>
      </c>
    </row>
    <row r="439" spans="2:6" x14ac:dyDescent="0.3">
      <c r="B439">
        <v>113</v>
      </c>
      <c r="C439">
        <v>99</v>
      </c>
      <c r="D439">
        <v>97</v>
      </c>
      <c r="E439">
        <v>94</v>
      </c>
      <c r="F439">
        <v>95</v>
      </c>
    </row>
    <row r="440" spans="2:6" x14ac:dyDescent="0.3">
      <c r="B440">
        <v>118</v>
      </c>
      <c r="C440">
        <v>99</v>
      </c>
      <c r="D440">
        <v>97</v>
      </c>
      <c r="E440">
        <v>95</v>
      </c>
      <c r="F440">
        <v>94</v>
      </c>
    </row>
    <row r="441" spans="2:6" x14ac:dyDescent="0.3">
      <c r="B441">
        <v>119</v>
      </c>
      <c r="C441">
        <v>96</v>
      </c>
      <c r="D441">
        <v>96</v>
      </c>
      <c r="E441">
        <v>93</v>
      </c>
      <c r="F441">
        <v>91</v>
      </c>
    </row>
    <row r="442" spans="2:6" x14ac:dyDescent="0.3">
      <c r="B442">
        <v>113</v>
      </c>
      <c r="C442">
        <v>98</v>
      </c>
      <c r="D442">
        <v>91</v>
      </c>
      <c r="E442">
        <v>93</v>
      </c>
      <c r="F442">
        <v>95</v>
      </c>
    </row>
    <row r="443" spans="2:6" x14ac:dyDescent="0.3">
      <c r="B443">
        <v>114</v>
      </c>
      <c r="C443">
        <v>95</v>
      </c>
      <c r="D443">
        <v>94</v>
      </c>
      <c r="E443">
        <v>97</v>
      </c>
      <c r="F443">
        <v>93</v>
      </c>
    </row>
    <row r="444" spans="2:6" x14ac:dyDescent="0.3">
      <c r="B444">
        <v>111</v>
      </c>
      <c r="C444">
        <v>96</v>
      </c>
      <c r="D444">
        <v>97</v>
      </c>
      <c r="E444">
        <v>94</v>
      </c>
      <c r="F444">
        <v>98</v>
      </c>
    </row>
    <row r="445" spans="2:6" x14ac:dyDescent="0.3">
      <c r="B445">
        <v>115</v>
      </c>
      <c r="C445">
        <v>96</v>
      </c>
      <c r="D445">
        <v>95</v>
      </c>
      <c r="E445">
        <v>96</v>
      </c>
      <c r="F445">
        <v>96</v>
      </c>
    </row>
    <row r="446" spans="2:6" x14ac:dyDescent="0.3">
      <c r="B446">
        <v>113</v>
      </c>
      <c r="C446">
        <v>99</v>
      </c>
      <c r="D446">
        <v>97</v>
      </c>
      <c r="E446">
        <v>92</v>
      </c>
      <c r="F446">
        <v>94</v>
      </c>
    </row>
    <row r="447" spans="2:6" x14ac:dyDescent="0.3">
      <c r="B447">
        <v>118</v>
      </c>
      <c r="C447">
        <v>101</v>
      </c>
      <c r="D447">
        <v>94</v>
      </c>
      <c r="E447">
        <v>97</v>
      </c>
      <c r="F447">
        <v>98</v>
      </c>
    </row>
    <row r="448" spans="2:6" x14ac:dyDescent="0.3">
      <c r="B448">
        <v>115</v>
      </c>
      <c r="C448">
        <v>101</v>
      </c>
      <c r="D448">
        <v>97</v>
      </c>
      <c r="E448">
        <v>99</v>
      </c>
      <c r="F448">
        <v>97</v>
      </c>
    </row>
    <row r="449" spans="2:6" x14ac:dyDescent="0.3">
      <c r="B449">
        <v>114</v>
      </c>
      <c r="C449">
        <v>99</v>
      </c>
      <c r="D449">
        <v>96</v>
      </c>
      <c r="E449">
        <v>92</v>
      </c>
      <c r="F449">
        <v>96</v>
      </c>
    </row>
    <row r="450" spans="2:6" x14ac:dyDescent="0.3">
      <c r="B450">
        <v>115</v>
      </c>
      <c r="C450">
        <v>98</v>
      </c>
      <c r="D450">
        <v>94</v>
      </c>
      <c r="E450">
        <v>96</v>
      </c>
      <c r="F450">
        <v>91</v>
      </c>
    </row>
    <row r="451" spans="2:6" x14ac:dyDescent="0.3">
      <c r="B451">
        <v>113</v>
      </c>
      <c r="C451">
        <v>92</v>
      </c>
      <c r="D451">
        <v>97</v>
      </c>
      <c r="E451">
        <v>96</v>
      </c>
      <c r="F451">
        <v>94</v>
      </c>
    </row>
    <row r="452" spans="2:6" x14ac:dyDescent="0.3">
      <c r="B452">
        <v>114</v>
      </c>
      <c r="C452">
        <v>98</v>
      </c>
      <c r="D452">
        <v>96</v>
      </c>
      <c r="E452">
        <v>94</v>
      </c>
      <c r="F452">
        <v>94</v>
      </c>
    </row>
    <row r="453" spans="2:6" x14ac:dyDescent="0.3">
      <c r="B453">
        <v>119</v>
      </c>
      <c r="C453">
        <v>97</v>
      </c>
      <c r="D453">
        <v>94</v>
      </c>
      <c r="E453">
        <v>98</v>
      </c>
      <c r="F453">
        <v>91</v>
      </c>
    </row>
    <row r="454" spans="2:6" x14ac:dyDescent="0.3">
      <c r="B454">
        <v>116</v>
      </c>
      <c r="C454">
        <v>100</v>
      </c>
      <c r="D454">
        <v>95</v>
      </c>
      <c r="E454">
        <v>97</v>
      </c>
      <c r="F454">
        <v>93</v>
      </c>
    </row>
    <row r="455" spans="2:6" x14ac:dyDescent="0.3">
      <c r="B455">
        <v>112</v>
      </c>
      <c r="C455">
        <v>96</v>
      </c>
      <c r="D455">
        <v>97</v>
      </c>
      <c r="E455">
        <v>96</v>
      </c>
      <c r="F455">
        <v>93</v>
      </c>
    </row>
    <row r="456" spans="2:6" x14ac:dyDescent="0.3">
      <c r="B456">
        <v>113</v>
      </c>
      <c r="C456">
        <v>95</v>
      </c>
      <c r="D456">
        <v>97</v>
      </c>
      <c r="E456">
        <v>96</v>
      </c>
      <c r="F456">
        <v>100</v>
      </c>
    </row>
    <row r="457" spans="2:6" x14ac:dyDescent="0.3">
      <c r="B457">
        <v>115</v>
      </c>
      <c r="C457">
        <v>103</v>
      </c>
      <c r="D457">
        <v>97</v>
      </c>
      <c r="E457">
        <v>95</v>
      </c>
      <c r="F457">
        <v>95</v>
      </c>
    </row>
    <row r="458" spans="2:6" x14ac:dyDescent="0.3">
      <c r="B458">
        <v>110</v>
      </c>
      <c r="C458">
        <v>96</v>
      </c>
      <c r="D458">
        <v>97</v>
      </c>
      <c r="E458">
        <v>96</v>
      </c>
      <c r="F458">
        <v>96</v>
      </c>
    </row>
    <row r="459" spans="2:6" x14ac:dyDescent="0.3">
      <c r="B459">
        <v>112</v>
      </c>
      <c r="C459">
        <v>94</v>
      </c>
      <c r="D459">
        <v>95</v>
      </c>
      <c r="E459">
        <v>98</v>
      </c>
      <c r="F459">
        <v>97</v>
      </c>
    </row>
    <row r="460" spans="2:6" x14ac:dyDescent="0.3">
      <c r="B460">
        <v>115</v>
      </c>
      <c r="C460">
        <v>98</v>
      </c>
      <c r="D460">
        <v>91</v>
      </c>
      <c r="E460">
        <v>92</v>
      </c>
      <c r="F460">
        <v>94</v>
      </c>
    </row>
    <row r="461" spans="2:6" x14ac:dyDescent="0.3">
      <c r="B461">
        <v>110</v>
      </c>
      <c r="C461">
        <v>96</v>
      </c>
      <c r="D461">
        <v>96</v>
      </c>
      <c r="E461">
        <v>94</v>
      </c>
      <c r="F461">
        <v>95</v>
      </c>
    </row>
    <row r="462" spans="2:6" x14ac:dyDescent="0.3">
      <c r="B462">
        <v>117</v>
      </c>
      <c r="C462">
        <v>98</v>
      </c>
      <c r="D462">
        <v>97</v>
      </c>
      <c r="E462">
        <v>99</v>
      </c>
      <c r="F462">
        <v>94</v>
      </c>
    </row>
    <row r="463" spans="2:6" x14ac:dyDescent="0.3">
      <c r="B463">
        <v>114</v>
      </c>
      <c r="C463">
        <v>96</v>
      </c>
      <c r="D463">
        <v>93</v>
      </c>
      <c r="E463">
        <v>96</v>
      </c>
      <c r="F463">
        <v>96</v>
      </c>
    </row>
    <row r="464" spans="2:6" x14ac:dyDescent="0.3">
      <c r="B464">
        <v>114</v>
      </c>
      <c r="C464">
        <v>101</v>
      </c>
      <c r="D464">
        <v>96</v>
      </c>
      <c r="E464">
        <v>96</v>
      </c>
      <c r="F464">
        <v>95</v>
      </c>
    </row>
    <row r="465" spans="2:6" x14ac:dyDescent="0.3">
      <c r="B465">
        <v>114</v>
      </c>
      <c r="C465">
        <v>98</v>
      </c>
      <c r="D465">
        <v>96</v>
      </c>
      <c r="E465">
        <v>95</v>
      </c>
      <c r="F465">
        <v>93</v>
      </c>
    </row>
    <row r="466" spans="2:6" x14ac:dyDescent="0.3">
      <c r="B466">
        <v>113</v>
      </c>
      <c r="C466">
        <v>97</v>
      </c>
      <c r="D466">
        <v>95</v>
      </c>
      <c r="E466">
        <v>97</v>
      </c>
      <c r="F466">
        <v>97</v>
      </c>
    </row>
    <row r="467" spans="2:6" x14ac:dyDescent="0.3">
      <c r="B467">
        <v>114</v>
      </c>
      <c r="C467">
        <v>100</v>
      </c>
      <c r="D467">
        <v>96</v>
      </c>
      <c r="E467">
        <v>93</v>
      </c>
      <c r="F467">
        <v>95</v>
      </c>
    </row>
    <row r="468" spans="2:6" x14ac:dyDescent="0.3">
      <c r="B468">
        <v>115</v>
      </c>
      <c r="C468">
        <v>98</v>
      </c>
      <c r="D468">
        <v>99</v>
      </c>
      <c r="E468">
        <v>95</v>
      </c>
      <c r="F468">
        <v>95</v>
      </c>
    </row>
    <row r="469" spans="2:6" x14ac:dyDescent="0.3">
      <c r="B469">
        <v>117</v>
      </c>
      <c r="C469">
        <v>98</v>
      </c>
      <c r="D469">
        <v>97</v>
      </c>
      <c r="E469">
        <v>95</v>
      </c>
      <c r="F469">
        <v>95</v>
      </c>
    </row>
    <row r="470" spans="2:6" x14ac:dyDescent="0.3">
      <c r="B470">
        <v>111</v>
      </c>
      <c r="C470">
        <v>96</v>
      </c>
      <c r="D470">
        <v>96</v>
      </c>
      <c r="E470">
        <v>94</v>
      </c>
      <c r="F470">
        <v>98</v>
      </c>
    </row>
    <row r="471" spans="2:6" x14ac:dyDescent="0.3">
      <c r="B471">
        <v>115</v>
      </c>
      <c r="C471">
        <v>94</v>
      </c>
      <c r="D471">
        <v>96</v>
      </c>
      <c r="E471">
        <v>96</v>
      </c>
      <c r="F471">
        <v>95</v>
      </c>
    </row>
    <row r="472" spans="2:6" x14ac:dyDescent="0.3">
      <c r="B472">
        <v>113</v>
      </c>
      <c r="C472">
        <v>100</v>
      </c>
      <c r="D472">
        <v>97</v>
      </c>
      <c r="E472">
        <v>95</v>
      </c>
      <c r="F472">
        <v>102</v>
      </c>
    </row>
    <row r="473" spans="2:6" x14ac:dyDescent="0.3">
      <c r="B473">
        <v>111</v>
      </c>
      <c r="C473">
        <v>97</v>
      </c>
      <c r="D473">
        <v>95</v>
      </c>
      <c r="E473">
        <v>95</v>
      </c>
      <c r="F473">
        <v>98</v>
      </c>
    </row>
    <row r="474" spans="2:6" x14ac:dyDescent="0.3">
      <c r="B474">
        <v>112</v>
      </c>
      <c r="C474">
        <v>97</v>
      </c>
      <c r="D474">
        <v>98</v>
      </c>
      <c r="E474">
        <v>92</v>
      </c>
      <c r="F474">
        <v>99</v>
      </c>
    </row>
    <row r="475" spans="2:6" x14ac:dyDescent="0.3">
      <c r="B475">
        <v>114</v>
      </c>
      <c r="C475">
        <v>97</v>
      </c>
      <c r="D475">
        <v>94</v>
      </c>
      <c r="E475">
        <v>96</v>
      </c>
      <c r="F475">
        <v>95</v>
      </c>
    </row>
    <row r="476" spans="2:6" x14ac:dyDescent="0.3">
      <c r="B476">
        <v>117</v>
      </c>
      <c r="C476">
        <v>96</v>
      </c>
      <c r="D476">
        <v>97</v>
      </c>
      <c r="E476">
        <v>90</v>
      </c>
      <c r="F476">
        <v>96</v>
      </c>
    </row>
    <row r="477" spans="2:6" x14ac:dyDescent="0.3">
      <c r="B477">
        <v>115</v>
      </c>
      <c r="C477">
        <v>99</v>
      </c>
      <c r="D477">
        <v>96</v>
      </c>
      <c r="E477">
        <v>93</v>
      </c>
      <c r="F477">
        <v>97</v>
      </c>
    </row>
    <row r="478" spans="2:6" x14ac:dyDescent="0.3">
      <c r="B478">
        <v>114</v>
      </c>
      <c r="C478">
        <v>99</v>
      </c>
      <c r="D478">
        <v>94</v>
      </c>
      <c r="E478">
        <v>95</v>
      </c>
      <c r="F478">
        <v>93</v>
      </c>
    </row>
    <row r="479" spans="2:6" x14ac:dyDescent="0.3">
      <c r="B479">
        <v>114</v>
      </c>
      <c r="C479">
        <v>97</v>
      </c>
      <c r="D479">
        <v>94</v>
      </c>
      <c r="E479">
        <v>93</v>
      </c>
      <c r="F479">
        <v>96</v>
      </c>
    </row>
    <row r="480" spans="2:6" x14ac:dyDescent="0.3">
      <c r="B480">
        <v>112</v>
      </c>
      <c r="C480">
        <v>96</v>
      </c>
      <c r="D480">
        <v>94</v>
      </c>
      <c r="E480">
        <v>96</v>
      </c>
      <c r="F480">
        <v>89</v>
      </c>
    </row>
    <row r="481" spans="2:6" x14ac:dyDescent="0.3">
      <c r="B481">
        <v>112</v>
      </c>
      <c r="C481">
        <v>99</v>
      </c>
      <c r="D481">
        <v>97</v>
      </c>
      <c r="E481">
        <v>96</v>
      </c>
      <c r="F481">
        <v>95</v>
      </c>
    </row>
    <row r="482" spans="2:6" x14ac:dyDescent="0.3">
      <c r="B482">
        <v>114</v>
      </c>
      <c r="C482">
        <v>101</v>
      </c>
      <c r="D482">
        <v>92</v>
      </c>
      <c r="E482">
        <v>98</v>
      </c>
      <c r="F482">
        <v>97</v>
      </c>
    </row>
    <row r="483" spans="2:6" x14ac:dyDescent="0.3">
      <c r="B483">
        <v>117</v>
      </c>
      <c r="C483">
        <v>100</v>
      </c>
      <c r="D483">
        <v>94</v>
      </c>
      <c r="E483">
        <v>96</v>
      </c>
      <c r="F483">
        <v>97</v>
      </c>
    </row>
    <row r="484" spans="2:6" x14ac:dyDescent="0.3">
      <c r="B484">
        <v>110</v>
      </c>
      <c r="C484">
        <v>98</v>
      </c>
      <c r="D484">
        <v>96</v>
      </c>
      <c r="E484">
        <v>95</v>
      </c>
      <c r="F484">
        <v>93</v>
      </c>
    </row>
    <row r="485" spans="2:6" x14ac:dyDescent="0.3">
      <c r="B485">
        <v>114</v>
      </c>
      <c r="C485">
        <v>97</v>
      </c>
      <c r="D485">
        <v>92</v>
      </c>
      <c r="E485">
        <v>92</v>
      </c>
      <c r="F485">
        <v>94</v>
      </c>
    </row>
    <row r="486" spans="2:6" x14ac:dyDescent="0.3">
      <c r="B486">
        <v>119</v>
      </c>
      <c r="C486">
        <v>97</v>
      </c>
      <c r="D486">
        <v>95</v>
      </c>
      <c r="E486">
        <v>93</v>
      </c>
      <c r="F486">
        <v>95</v>
      </c>
    </row>
    <row r="487" spans="2:6" x14ac:dyDescent="0.3">
      <c r="B487">
        <v>114</v>
      </c>
      <c r="C487">
        <v>95</v>
      </c>
      <c r="D487">
        <v>100</v>
      </c>
      <c r="E487">
        <v>92</v>
      </c>
      <c r="F487">
        <v>96</v>
      </c>
    </row>
    <row r="488" spans="2:6" x14ac:dyDescent="0.3">
      <c r="B488">
        <v>116</v>
      </c>
      <c r="C488">
        <v>100</v>
      </c>
      <c r="D488">
        <v>95</v>
      </c>
      <c r="E488">
        <v>97</v>
      </c>
      <c r="F488">
        <v>93</v>
      </c>
    </row>
    <row r="489" spans="2:6" x14ac:dyDescent="0.3">
      <c r="B489">
        <v>113</v>
      </c>
      <c r="C489">
        <v>96</v>
      </c>
      <c r="D489">
        <v>93</v>
      </c>
      <c r="E489">
        <v>91</v>
      </c>
      <c r="F489">
        <v>95</v>
      </c>
    </row>
    <row r="490" spans="2:6" x14ac:dyDescent="0.3">
      <c r="B490">
        <v>114</v>
      </c>
      <c r="C490">
        <v>100</v>
      </c>
      <c r="D490">
        <v>95</v>
      </c>
      <c r="E490">
        <v>96</v>
      </c>
      <c r="F490">
        <v>93</v>
      </c>
    </row>
    <row r="491" spans="2:6" x14ac:dyDescent="0.3">
      <c r="B491">
        <v>113</v>
      </c>
      <c r="C491">
        <v>100</v>
      </c>
      <c r="D491">
        <v>91</v>
      </c>
      <c r="E491">
        <v>93</v>
      </c>
      <c r="F491">
        <v>96</v>
      </c>
    </row>
    <row r="492" spans="2:6" x14ac:dyDescent="0.3">
      <c r="B492">
        <v>109</v>
      </c>
      <c r="C492">
        <v>100</v>
      </c>
      <c r="D492">
        <v>96</v>
      </c>
      <c r="E492">
        <v>95</v>
      </c>
      <c r="F492">
        <v>91</v>
      </c>
    </row>
    <row r="493" spans="2:6" x14ac:dyDescent="0.3">
      <c r="B493">
        <v>115</v>
      </c>
      <c r="C493">
        <v>99</v>
      </c>
      <c r="D493">
        <v>101</v>
      </c>
      <c r="E493">
        <v>96</v>
      </c>
      <c r="F493">
        <v>94</v>
      </c>
    </row>
    <row r="494" spans="2:6" x14ac:dyDescent="0.3">
      <c r="B494">
        <v>116</v>
      </c>
      <c r="C494">
        <v>96</v>
      </c>
      <c r="D494">
        <v>95</v>
      </c>
      <c r="E494">
        <v>98</v>
      </c>
      <c r="F494">
        <v>92</v>
      </c>
    </row>
    <row r="495" spans="2:6" x14ac:dyDescent="0.3">
      <c r="B495">
        <v>110</v>
      </c>
      <c r="C495">
        <v>95</v>
      </c>
      <c r="D495">
        <v>97</v>
      </c>
      <c r="E495">
        <v>95</v>
      </c>
      <c r="F495">
        <v>97</v>
      </c>
    </row>
    <row r="496" spans="2:6" x14ac:dyDescent="0.3">
      <c r="B496">
        <v>111</v>
      </c>
      <c r="C496">
        <v>101</v>
      </c>
      <c r="D496">
        <v>93</v>
      </c>
      <c r="E496">
        <v>96</v>
      </c>
      <c r="F496">
        <v>95</v>
      </c>
    </row>
    <row r="497" spans="1:6" x14ac:dyDescent="0.3">
      <c r="B497">
        <v>111</v>
      </c>
      <c r="C497">
        <v>98</v>
      </c>
      <c r="D497">
        <v>96</v>
      </c>
      <c r="E497">
        <v>93</v>
      </c>
      <c r="F497">
        <v>92</v>
      </c>
    </row>
    <row r="498" spans="1:6" x14ac:dyDescent="0.3">
      <c r="B498">
        <v>112</v>
      </c>
      <c r="C498">
        <v>98</v>
      </c>
      <c r="D498">
        <v>97</v>
      </c>
      <c r="E498">
        <v>96</v>
      </c>
      <c r="F498">
        <v>97</v>
      </c>
    </row>
    <row r="499" spans="1:6" x14ac:dyDescent="0.3">
      <c r="B499">
        <v>114</v>
      </c>
      <c r="C499">
        <v>100</v>
      </c>
      <c r="D499">
        <v>94</v>
      </c>
      <c r="E499">
        <v>98</v>
      </c>
      <c r="F499">
        <v>91</v>
      </c>
    </row>
    <row r="500" spans="1:6" x14ac:dyDescent="0.3">
      <c r="B500">
        <v>117</v>
      </c>
      <c r="C500">
        <v>96</v>
      </c>
      <c r="D500">
        <v>99</v>
      </c>
      <c r="E500">
        <v>96</v>
      </c>
      <c r="F500">
        <v>95</v>
      </c>
    </row>
    <row r="501" spans="1:6" x14ac:dyDescent="0.3">
      <c r="B501">
        <v>112</v>
      </c>
      <c r="C501">
        <v>97</v>
      </c>
      <c r="D501">
        <v>97</v>
      </c>
      <c r="E501">
        <v>97</v>
      </c>
      <c r="F501">
        <v>97</v>
      </c>
    </row>
    <row r="502" spans="1:6" x14ac:dyDescent="0.3">
      <c r="B502">
        <v>115</v>
      </c>
      <c r="C502">
        <v>98</v>
      </c>
      <c r="D502">
        <v>95</v>
      </c>
      <c r="E502">
        <v>96</v>
      </c>
      <c r="F502">
        <v>92</v>
      </c>
    </row>
    <row r="503" spans="1:6" x14ac:dyDescent="0.3">
      <c r="B503">
        <v>112</v>
      </c>
      <c r="C503">
        <v>95</v>
      </c>
      <c r="D503">
        <v>96</v>
      </c>
      <c r="E503">
        <v>98</v>
      </c>
      <c r="F503">
        <v>95</v>
      </c>
    </row>
    <row r="505" spans="1:6" ht="13.8" customHeight="1" x14ac:dyDescent="0.3">
      <c r="A505" s="3" t="s">
        <v>21</v>
      </c>
      <c r="B505" s="14">
        <f xml:space="preserve"> MIN(B4:B503)</f>
        <v>108</v>
      </c>
      <c r="C505" s="3">
        <f xml:space="preserve"> MIN(C4:C503)</f>
        <v>91</v>
      </c>
      <c r="D505" s="3">
        <f xml:space="preserve"> MIN(D4:D503)</f>
        <v>89</v>
      </c>
      <c r="E505" s="3">
        <f xml:space="preserve"> MIN(E4:E503)</f>
        <v>90</v>
      </c>
      <c r="F505" s="3">
        <f xml:space="preserve"> MIN(F4:F503)</f>
        <v>89</v>
      </c>
    </row>
    <row r="506" spans="1:6" x14ac:dyDescent="0.3">
      <c r="A506" s="3" t="s">
        <v>22</v>
      </c>
      <c r="B506" s="14">
        <f>MAX(B4:B503)</f>
        <v>122</v>
      </c>
      <c r="C506" s="3">
        <f>MAX(C4:C503)</f>
        <v>104</v>
      </c>
      <c r="D506" s="3">
        <f>MAX(D4:D503)</f>
        <v>102</v>
      </c>
      <c r="E506" s="3">
        <f>MAX(E4:E503)</f>
        <v>103</v>
      </c>
      <c r="F506" s="3">
        <f>MAX(F4:F503)</f>
        <v>103</v>
      </c>
    </row>
    <row r="507" spans="1:6" x14ac:dyDescent="0.3">
      <c r="A507" s="3" t="s">
        <v>23</v>
      </c>
      <c r="B507" s="14">
        <f>AVERAGE(B4:B503)</f>
        <v>113.598</v>
      </c>
      <c r="C507" s="3">
        <f>AVERAGE(C4:C503)</f>
        <v>97.751999999999995</v>
      </c>
      <c r="D507" s="3">
        <f>AVERAGE(D4:D503)</f>
        <v>95.825999999999993</v>
      </c>
      <c r="E507" s="3">
        <f>AVERAGE(E4:E503)</f>
        <v>95.25</v>
      </c>
      <c r="F507" s="3">
        <f>AVERAGE(F4:F503)</f>
        <v>94.98</v>
      </c>
    </row>
    <row r="508" spans="1:6" x14ac:dyDescent="0.3">
      <c r="A508" s="3" t="s">
        <v>24</v>
      </c>
      <c r="B508" s="30">
        <f>(1-0.75)/2*B3/LN(B3)</f>
        <v>6.5745845264304785</v>
      </c>
      <c r="C508" s="31">
        <f>(1-0.75)/2*C3/LN(C3)</f>
        <v>6.5745845264304785</v>
      </c>
      <c r="D508" s="31">
        <f>(1-0.75)/2*D3/LN(D3)</f>
        <v>6.5745845264304785</v>
      </c>
      <c r="E508" s="31">
        <f>(1-0.75)/2*E3/LN(E3)</f>
        <v>6.5745845264304785</v>
      </c>
      <c r="F508" s="31">
        <f>(1-0.75)/2*F3/LN(F3)</f>
        <v>6.5745845264304785</v>
      </c>
    </row>
    <row r="509" spans="1:6" x14ac:dyDescent="0.3">
      <c r="A509" s="3" t="s">
        <v>25</v>
      </c>
      <c r="B509" s="14">
        <f>(IMEXP(-0.75)+0.75/10)*B3</f>
        <v>164.2099658223045</v>
      </c>
      <c r="C509" s="3">
        <f>(IMEXP(-0.75)+0.75/10)*C3</f>
        <v>164.2099658223045</v>
      </c>
      <c r="D509" s="3">
        <f>(IMEXP(-0.75)+0.75/10)*D3</f>
        <v>164.2099658223045</v>
      </c>
      <c r="E509" s="3">
        <f>(IMEXP(-0.75)+0.75/10)*E3</f>
        <v>164.2099658223045</v>
      </c>
      <c r="F509" s="3">
        <f>(IMEXP(-0.75)+0.75/10)*F3</f>
        <v>164.2099658223045</v>
      </c>
    </row>
  </sheetData>
  <mergeCells count="1">
    <mergeCell ref="B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C730-3D29-4085-B87B-ADD1F07DB298}">
  <dimension ref="A1:S27"/>
  <sheetViews>
    <sheetView topLeftCell="A21" workbookViewId="0">
      <selection activeCell="U4" sqref="U4"/>
    </sheetView>
  </sheetViews>
  <sheetFormatPr defaultRowHeight="14.4" x14ac:dyDescent="0.3"/>
  <sheetData>
    <row r="1" spans="1:19" x14ac:dyDescent="0.3">
      <c r="A1" t="s">
        <v>50</v>
      </c>
    </row>
    <row r="2" spans="1:19" x14ac:dyDescent="0.3">
      <c r="J2" t="s">
        <v>1</v>
      </c>
      <c r="K2" t="s">
        <v>28</v>
      </c>
      <c r="L2" t="s">
        <v>32</v>
      </c>
      <c r="M2" t="s">
        <v>33</v>
      </c>
      <c r="P2" t="s">
        <v>55</v>
      </c>
      <c r="Q2" t="s">
        <v>28</v>
      </c>
      <c r="R2" t="s">
        <v>32</v>
      </c>
      <c r="S2" t="s">
        <v>33</v>
      </c>
    </row>
    <row r="3" spans="1:19" x14ac:dyDescent="0.3">
      <c r="B3" s="39" t="s">
        <v>51</v>
      </c>
      <c r="C3" s="39"/>
      <c r="D3" s="39"/>
      <c r="E3" s="39"/>
      <c r="F3" s="39"/>
      <c r="J3">
        <v>20</v>
      </c>
      <c r="K3">
        <v>6.1492118835449199E-4</v>
      </c>
      <c r="L3">
        <v>2.5189598049737698E-3</v>
      </c>
      <c r="M3">
        <v>2.8833161413142098E-3</v>
      </c>
      <c r="P3">
        <f>LN(J3)</f>
        <v>2.9957322735539909</v>
      </c>
      <c r="Q3">
        <f>LN(K3)</f>
        <v>-7.3940164473866297</v>
      </c>
      <c r="R3">
        <f>LN(L3)</f>
        <v>-5.9839092384782475</v>
      </c>
      <c r="S3">
        <f>LN(M3)</f>
        <v>-5.8488142092742201</v>
      </c>
    </row>
    <row r="4" spans="1:19" x14ac:dyDescent="0.3">
      <c r="B4" t="s">
        <v>18</v>
      </c>
      <c r="C4" t="s">
        <v>14</v>
      </c>
      <c r="D4" t="s">
        <v>15</v>
      </c>
      <c r="E4" t="s">
        <v>16</v>
      </c>
      <c r="F4" t="s">
        <v>17</v>
      </c>
      <c r="J4">
        <v>40</v>
      </c>
      <c r="K4">
        <v>2.2625036239623999E-3</v>
      </c>
      <c r="L4">
        <v>1.09054807756767E-2</v>
      </c>
      <c r="M4">
        <v>9.7486406076149803E-3</v>
      </c>
      <c r="P4">
        <f t="shared" ref="P4:P16" si="0">LN(J4)</f>
        <v>3.6888794541139363</v>
      </c>
      <c r="Q4">
        <f t="shared" ref="Q4:Q16" si="1">LN(K4)</f>
        <v>-6.0912832806401385</v>
      </c>
      <c r="R4">
        <f t="shared" ref="R4:R16" si="2">LN(L4)</f>
        <v>-4.5184897926638143</v>
      </c>
      <c r="S4">
        <f t="shared" ref="S4:S16" si="3">LN(M4)</f>
        <v>-4.6306274285529323</v>
      </c>
    </row>
    <row r="5" spans="1:19" x14ac:dyDescent="0.3">
      <c r="A5" t="s">
        <v>13</v>
      </c>
      <c r="B5" s="32">
        <v>1.25076150894165E-2</v>
      </c>
      <c r="C5" s="32">
        <v>1.0411734580993599E-2</v>
      </c>
      <c r="D5" s="32">
        <v>1.02367210388183E-2</v>
      </c>
      <c r="E5" s="32">
        <v>1.0995531082153299E-2</v>
      </c>
      <c r="F5" s="32">
        <v>1.0663013458251901E-2</v>
      </c>
      <c r="J5">
        <v>60</v>
      </c>
      <c r="K5">
        <v>4.3089157104492098E-3</v>
      </c>
      <c r="L5">
        <v>1.46185986457332E-2</v>
      </c>
      <c r="M5">
        <v>2.21866965293884E-2</v>
      </c>
      <c r="P5">
        <f t="shared" si="0"/>
        <v>4.0943445622221004</v>
      </c>
      <c r="Q5">
        <f t="shared" si="1"/>
        <v>-5.4470689818186626</v>
      </c>
      <c r="R5">
        <f t="shared" si="2"/>
        <v>-4.225460681119622</v>
      </c>
      <c r="S5">
        <f t="shared" si="3"/>
        <v>-3.8082624251621597</v>
      </c>
    </row>
    <row r="6" spans="1:19" x14ac:dyDescent="0.3">
      <c r="A6" t="s">
        <v>38</v>
      </c>
      <c r="B6" s="32">
        <v>9.7988033294677708E-3</v>
      </c>
      <c r="C6" s="32">
        <v>1.0417160987854E-2</v>
      </c>
      <c r="D6" s="32">
        <v>1.10959672927856E-2</v>
      </c>
      <c r="E6" s="32">
        <v>9.6675539016723606E-3</v>
      </c>
      <c r="F6" s="32">
        <v>9.9937295913696197E-3</v>
      </c>
      <c r="J6">
        <v>80</v>
      </c>
      <c r="K6">
        <v>7.6613019943237298E-3</v>
      </c>
      <c r="L6">
        <v>2.3330223083495999E-2</v>
      </c>
      <c r="M6">
        <v>3.9839012145996097E-2</v>
      </c>
      <c r="P6">
        <f t="shared" si="0"/>
        <v>4.3820266346738812</v>
      </c>
      <c r="Q6">
        <f t="shared" si="1"/>
        <v>-4.8715733365241238</v>
      </c>
      <c r="R6">
        <f t="shared" si="2"/>
        <v>-3.7580056309072454</v>
      </c>
      <c r="S6">
        <f t="shared" si="3"/>
        <v>-3.2229086421053803</v>
      </c>
    </row>
    <row r="7" spans="1:19" x14ac:dyDescent="0.3">
      <c r="A7" t="s">
        <v>39</v>
      </c>
      <c r="B7" s="32">
        <v>1.10000991821289E-2</v>
      </c>
      <c r="C7" s="32">
        <v>1.0333852767944299E-2</v>
      </c>
      <c r="D7" s="32">
        <v>9.6645116806030208E-3</v>
      </c>
      <c r="E7" s="32">
        <v>1.0320858955383301E-2</v>
      </c>
      <c r="F7" s="32">
        <v>1.03375148773193E-2</v>
      </c>
      <c r="J7">
        <v>100</v>
      </c>
      <c r="K7">
        <v>1.1267619895934999E-2</v>
      </c>
      <c r="L7">
        <v>3.7130152025530397E-2</v>
      </c>
      <c r="M7">
        <v>7.0871441595015905E-2</v>
      </c>
      <c r="P7">
        <f t="shared" si="0"/>
        <v>4.6051701859880918</v>
      </c>
      <c r="Q7">
        <f t="shared" si="1"/>
        <v>-4.4858221625920951</v>
      </c>
      <c r="R7">
        <f t="shared" si="2"/>
        <v>-3.2933259163891848</v>
      </c>
      <c r="S7">
        <f t="shared" si="3"/>
        <v>-2.6468877249668856</v>
      </c>
    </row>
    <row r="8" spans="1:19" x14ac:dyDescent="0.3">
      <c r="A8" t="s">
        <v>48</v>
      </c>
      <c r="B8" s="32">
        <v>1.03230667114257E-2</v>
      </c>
      <c r="C8" s="32">
        <v>9.6744871139526293E-3</v>
      </c>
      <c r="D8" s="32">
        <v>1.03193759918212E-2</v>
      </c>
      <c r="E8" s="32">
        <v>9.9650573730468706E-3</v>
      </c>
      <c r="F8" s="32">
        <v>1.0977292060852E-2</v>
      </c>
      <c r="J8">
        <v>200</v>
      </c>
      <c r="K8">
        <v>4.40874973297119E-2</v>
      </c>
      <c r="L8">
        <v>0.24764263534545899</v>
      </c>
      <c r="M8">
        <v>0.43622815132141102</v>
      </c>
      <c r="P8">
        <f t="shared" si="0"/>
        <v>5.2983173665480363</v>
      </c>
      <c r="Q8">
        <f t="shared" si="1"/>
        <v>-3.1215790439878868</v>
      </c>
      <c r="R8">
        <f t="shared" si="2"/>
        <v>-1.3957685585469164</v>
      </c>
      <c r="S8">
        <f t="shared" si="3"/>
        <v>-0.82958988965055502</v>
      </c>
    </row>
    <row r="9" spans="1:19" x14ac:dyDescent="0.3">
      <c r="A9" t="s">
        <v>49</v>
      </c>
      <c r="B9" s="32">
        <v>9.6959447860717699E-3</v>
      </c>
      <c r="C9" s="32">
        <v>1.12917566299438E-2</v>
      </c>
      <c r="D9" s="32">
        <v>1.40034294128417E-2</v>
      </c>
      <c r="E9" s="32">
        <v>1.53260898590087E-2</v>
      </c>
      <c r="F9" s="32">
        <v>1.53291511535644E-2</v>
      </c>
      <c r="J9">
        <v>300</v>
      </c>
      <c r="K9">
        <v>0.112611304664611</v>
      </c>
      <c r="L9">
        <v>0.53062309265136698</v>
      </c>
      <c r="M9">
        <v>0.85182393455505301</v>
      </c>
      <c r="P9">
        <f t="shared" si="0"/>
        <v>5.7037824746562009</v>
      </c>
      <c r="Q9">
        <f t="shared" si="1"/>
        <v>-2.1838131716497826</v>
      </c>
      <c r="R9">
        <f t="shared" si="2"/>
        <v>-0.63370331645515621</v>
      </c>
      <c r="S9">
        <f t="shared" si="3"/>
        <v>-0.16037542309105962</v>
      </c>
    </row>
    <row r="10" spans="1:19" x14ac:dyDescent="0.3">
      <c r="J10">
        <v>400</v>
      </c>
      <c r="K10">
        <v>0.20014581985473601</v>
      </c>
      <c r="L10">
        <v>0.98006884765625002</v>
      </c>
      <c r="M10">
        <v>1.3725478172302199</v>
      </c>
      <c r="P10">
        <f t="shared" si="0"/>
        <v>5.9914645471079817</v>
      </c>
      <c r="Q10">
        <f t="shared" si="1"/>
        <v>-1.6087090788241734</v>
      </c>
      <c r="R10">
        <f t="shared" si="2"/>
        <v>-2.0132457074666339E-2</v>
      </c>
      <c r="S10">
        <f t="shared" si="3"/>
        <v>0.31666873330666689</v>
      </c>
    </row>
    <row r="11" spans="1:19" x14ac:dyDescent="0.3">
      <c r="J11">
        <v>500</v>
      </c>
      <c r="K11">
        <v>0.33040400695800698</v>
      </c>
      <c r="L11">
        <v>1.28052377700805</v>
      </c>
      <c r="M11">
        <v>2.14724381923675</v>
      </c>
      <c r="P11">
        <f t="shared" si="0"/>
        <v>6.2146080984221914</v>
      </c>
      <c r="Q11">
        <f t="shared" si="1"/>
        <v>-1.1074391098119793</v>
      </c>
      <c r="R11">
        <f t="shared" si="2"/>
        <v>0.24726919501925515</v>
      </c>
      <c r="S11">
        <f t="shared" si="3"/>
        <v>0.76418507520470447</v>
      </c>
    </row>
    <row r="12" spans="1:19" x14ac:dyDescent="0.3">
      <c r="B12" s="39" t="s">
        <v>53</v>
      </c>
      <c r="C12" s="39"/>
      <c r="D12" s="39"/>
      <c r="E12" s="39"/>
      <c r="F12" s="39"/>
      <c r="J12">
        <v>600</v>
      </c>
      <c r="K12">
        <v>0.44876004981994599</v>
      </c>
      <c r="L12">
        <v>1.9758579540252601</v>
      </c>
      <c r="M12">
        <v>2.9814416694641102</v>
      </c>
      <c r="P12">
        <f t="shared" si="0"/>
        <v>6.3969296552161463</v>
      </c>
      <c r="Q12">
        <f t="shared" si="1"/>
        <v>-0.80126694428847489</v>
      </c>
      <c r="R12">
        <f t="shared" si="2"/>
        <v>0.68100271112703448</v>
      </c>
      <c r="S12">
        <f t="shared" si="3"/>
        <v>1.0924069652320412</v>
      </c>
    </row>
    <row r="13" spans="1:19" x14ac:dyDescent="0.3">
      <c r="B13" t="s">
        <v>18</v>
      </c>
      <c r="C13" t="s">
        <v>14</v>
      </c>
      <c r="D13" t="s">
        <v>15</v>
      </c>
      <c r="E13" t="s">
        <v>16</v>
      </c>
      <c r="F13" t="s">
        <v>17</v>
      </c>
      <c r="J13">
        <v>700</v>
      </c>
      <c r="K13">
        <v>0.59405383491516095</v>
      </c>
      <c r="L13">
        <v>2.6366209840774499</v>
      </c>
      <c r="M13">
        <v>4.3568915939331001</v>
      </c>
      <c r="P13">
        <f t="shared" si="0"/>
        <v>6.5510803350434044</v>
      </c>
      <c r="Q13">
        <f t="shared" si="1"/>
        <v>-0.52078533255594384</v>
      </c>
      <c r="R13">
        <f t="shared" si="2"/>
        <v>0.9694981670741708</v>
      </c>
      <c r="S13">
        <f t="shared" si="3"/>
        <v>1.4717588659290755</v>
      </c>
    </row>
    <row r="14" spans="1:19" x14ac:dyDescent="0.3">
      <c r="A14" t="s">
        <v>13</v>
      </c>
      <c r="B14" s="32">
        <v>3.9608297348022403E-2</v>
      </c>
      <c r="C14" s="32">
        <v>3.97004127502441E-2</v>
      </c>
      <c r="D14" s="32">
        <v>3.96320581436157E-2</v>
      </c>
      <c r="E14" s="32">
        <v>5.1644349098205498E-2</v>
      </c>
      <c r="F14" s="32">
        <v>5.1008656620979302E-2</v>
      </c>
      <c r="J14">
        <v>800</v>
      </c>
      <c r="K14">
        <v>0.73582901763915998</v>
      </c>
      <c r="L14">
        <v>3.4201496553421</v>
      </c>
      <c r="M14">
        <v>6.0635232591629</v>
      </c>
      <c r="P14">
        <f t="shared" si="0"/>
        <v>6.6846117276679271</v>
      </c>
      <c r="Q14">
        <f t="shared" si="1"/>
        <v>-0.3067575002323753</v>
      </c>
      <c r="R14">
        <f t="shared" si="2"/>
        <v>1.2296843089890814</v>
      </c>
      <c r="S14">
        <f t="shared" si="3"/>
        <v>1.802291027037574</v>
      </c>
    </row>
    <row r="15" spans="1:19" x14ac:dyDescent="0.3">
      <c r="A15" t="s">
        <v>38</v>
      </c>
      <c r="B15" s="32">
        <v>3.9979152679443297E-2</v>
      </c>
      <c r="C15" s="32">
        <v>4.1306271553039502E-2</v>
      </c>
      <c r="D15" s="32">
        <v>4.19641637802124E-2</v>
      </c>
      <c r="E15" s="32">
        <v>3.7983984947204501E-2</v>
      </c>
      <c r="F15" s="32">
        <v>3.8529902696609497E-2</v>
      </c>
      <c r="J15">
        <v>900</v>
      </c>
      <c r="K15">
        <v>0.95934648895263597</v>
      </c>
      <c r="L15">
        <v>4.5207683849334703</v>
      </c>
      <c r="M15">
        <v>7.53233048915863</v>
      </c>
      <c r="P15">
        <f t="shared" si="0"/>
        <v>6.8023947633243109</v>
      </c>
      <c r="Q15">
        <f t="shared" si="1"/>
        <v>-4.1502967003732759E-2</v>
      </c>
      <c r="R15">
        <f t="shared" si="2"/>
        <v>1.5086819760630408</v>
      </c>
      <c r="S15">
        <f t="shared" si="3"/>
        <v>2.0192044878406095</v>
      </c>
    </row>
    <row r="16" spans="1:19" x14ac:dyDescent="0.3">
      <c r="A16" t="s">
        <v>39</v>
      </c>
      <c r="B16" s="32">
        <v>4.63229990005493E-2</v>
      </c>
      <c r="C16" s="32">
        <v>5.4656925201415997E-2</v>
      </c>
      <c r="D16" s="32">
        <v>5.2259578704833901E-2</v>
      </c>
      <c r="E16" s="32">
        <v>4.6659722328186E-2</v>
      </c>
      <c r="F16" s="32">
        <v>6.1428055167198098E-2</v>
      </c>
      <c r="J16">
        <v>1000</v>
      </c>
      <c r="K16">
        <v>1.24683252143859</v>
      </c>
      <c r="L16">
        <v>6.1992007303237902</v>
      </c>
      <c r="M16">
        <v>8.9587054252623997</v>
      </c>
      <c r="P16">
        <f t="shared" si="0"/>
        <v>6.9077552789821368</v>
      </c>
      <c r="Q16">
        <f t="shared" si="1"/>
        <v>0.22060635249658717</v>
      </c>
      <c r="R16">
        <f t="shared" si="2"/>
        <v>1.8244203692769574</v>
      </c>
      <c r="S16">
        <f t="shared" si="3"/>
        <v>2.1926257327603724</v>
      </c>
    </row>
    <row r="17" spans="1:13" x14ac:dyDescent="0.3">
      <c r="A17" t="s">
        <v>48</v>
      </c>
      <c r="B17" s="32">
        <v>6.6670293807983394E-2</v>
      </c>
      <c r="C17" s="32">
        <v>7.2637710571288996E-2</v>
      </c>
      <c r="D17" s="32">
        <v>5.7316513061523397E-2</v>
      </c>
      <c r="E17" s="32">
        <v>4.52949857711792E-2</v>
      </c>
      <c r="F17" s="32">
        <v>3.84348332881927E-2</v>
      </c>
    </row>
    <row r="18" spans="1:13" ht="16.2" x14ac:dyDescent="0.3">
      <c r="A18" t="s">
        <v>49</v>
      </c>
      <c r="B18" s="32">
        <v>4.46577930450439E-2</v>
      </c>
      <c r="C18" s="32">
        <v>3.9311666488647402E-2</v>
      </c>
      <c r="D18" s="32">
        <v>4.8673725128173799E-2</v>
      </c>
      <c r="E18" s="32">
        <v>4.6636810302734297E-2</v>
      </c>
      <c r="F18" s="32">
        <v>4.3175926013868597E-2</v>
      </c>
      <c r="K18" t="s">
        <v>54</v>
      </c>
      <c r="L18" t="s">
        <v>54</v>
      </c>
      <c r="M18" t="s">
        <v>54</v>
      </c>
    </row>
    <row r="21" spans="1:13" x14ac:dyDescent="0.3">
      <c r="B21" s="39" t="s">
        <v>52</v>
      </c>
      <c r="C21" s="39"/>
      <c r="D21" s="39"/>
      <c r="E21" s="39"/>
      <c r="F21" s="39"/>
    </row>
    <row r="22" spans="1:13" x14ac:dyDescent="0.3">
      <c r="B22" t="s">
        <v>18</v>
      </c>
      <c r="C22" t="s">
        <v>14</v>
      </c>
      <c r="D22" t="s">
        <v>15</v>
      </c>
      <c r="E22" t="s">
        <v>16</v>
      </c>
      <c r="F22" t="s">
        <v>17</v>
      </c>
    </row>
    <row r="23" spans="1:13" x14ac:dyDescent="0.3">
      <c r="A23" t="s">
        <v>13</v>
      </c>
      <c r="B23" s="32">
        <v>7.5970106124877895E-2</v>
      </c>
      <c r="C23" s="32">
        <v>7.3959293365478504E-2</v>
      </c>
      <c r="D23" s="32">
        <v>9.9028272628784095E-2</v>
      </c>
      <c r="E23" s="32">
        <v>9.5236406326293904E-2</v>
      </c>
      <c r="F23" s="32">
        <v>7.3112815618515001E-2</v>
      </c>
    </row>
    <row r="24" spans="1:13" x14ac:dyDescent="0.3">
      <c r="A24" t="s">
        <v>38</v>
      </c>
      <c r="B24" s="32">
        <v>7.4076480865478495E-2</v>
      </c>
      <c r="C24" s="32">
        <v>0.1107688331604</v>
      </c>
      <c r="D24" s="32">
        <v>8.2836208343505802E-2</v>
      </c>
      <c r="E24" s="32">
        <v>0.103330669403076</v>
      </c>
      <c r="F24" s="32">
        <v>9.8753804961840302E-2</v>
      </c>
    </row>
    <row r="25" spans="1:13" x14ac:dyDescent="0.3">
      <c r="A25" t="s">
        <v>39</v>
      </c>
      <c r="B25" s="32">
        <v>0.10296058654785099</v>
      </c>
      <c r="C25" s="32">
        <v>7.9669356346130302E-2</v>
      </c>
      <c r="D25" s="32">
        <v>7.2932910919189395E-2</v>
      </c>
      <c r="E25" s="32">
        <v>0.108297867774963</v>
      </c>
      <c r="F25" s="32">
        <v>7.8872606158256503E-2</v>
      </c>
    </row>
    <row r="26" spans="1:13" x14ac:dyDescent="0.3">
      <c r="A26" t="s">
        <v>48</v>
      </c>
      <c r="B26" s="32">
        <v>7.8887634277343702E-2</v>
      </c>
      <c r="C26" s="32">
        <v>6.9978628158569298E-2</v>
      </c>
      <c r="D26" s="32">
        <v>0.11394772529602</v>
      </c>
      <c r="E26" s="32">
        <v>7.2311754226684496E-2</v>
      </c>
      <c r="F26" s="32">
        <v>7.33674118916193E-2</v>
      </c>
    </row>
    <row r="27" spans="1:13" x14ac:dyDescent="0.3">
      <c r="A27" t="s">
        <v>49</v>
      </c>
      <c r="B27" s="32">
        <v>8.6982641220092694E-2</v>
      </c>
      <c r="C27" s="32">
        <v>0.12027311325073201</v>
      </c>
      <c r="D27" s="32">
        <v>8.8957629203796296E-2</v>
      </c>
      <c r="E27" s="32">
        <v>9.4226021766662602E-2</v>
      </c>
      <c r="F27" s="32">
        <v>0.13787351335797901</v>
      </c>
    </row>
  </sheetData>
  <mergeCells count="3">
    <mergeCell ref="B3:F3"/>
    <mergeCell ref="B12:F12"/>
    <mergeCell ref="B21:F21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D9D5D-9745-4E20-8695-D912C4A9BBAC}">
  <dimension ref="A1:AL108"/>
  <sheetViews>
    <sheetView workbookViewId="0">
      <selection activeCell="I10" sqref="I10"/>
    </sheetView>
  </sheetViews>
  <sheetFormatPr defaultRowHeight="14.4" x14ac:dyDescent="0.3"/>
  <sheetData>
    <row r="1" spans="1:37" x14ac:dyDescent="0.3">
      <c r="C1" s="33" t="s">
        <v>27</v>
      </c>
      <c r="D1" s="33"/>
      <c r="E1" s="33"/>
      <c r="F1" s="33"/>
      <c r="G1" s="33"/>
      <c r="Y1" s="33" t="s">
        <v>28</v>
      </c>
      <c r="Z1" s="33"/>
      <c r="AA1" s="33"/>
      <c r="AB1" s="33"/>
      <c r="AC1" s="33"/>
      <c r="AG1" s="33" t="s">
        <v>26</v>
      </c>
      <c r="AH1" s="33"/>
      <c r="AI1" s="33"/>
      <c r="AJ1" s="33"/>
      <c r="AK1" s="33"/>
    </row>
    <row r="2" spans="1:37" x14ac:dyDescent="0.3">
      <c r="A2" t="s">
        <v>10</v>
      </c>
      <c r="B2" t="s">
        <v>1</v>
      </c>
      <c r="C2" t="s">
        <v>5</v>
      </c>
      <c r="D2" t="s">
        <v>7</v>
      </c>
      <c r="E2" t="s">
        <v>3</v>
      </c>
      <c r="F2" t="s">
        <v>8</v>
      </c>
      <c r="G2" t="s">
        <v>9</v>
      </c>
      <c r="H2" t="s">
        <v>6</v>
      </c>
      <c r="I2" t="s">
        <v>19</v>
      </c>
      <c r="X2" t="s">
        <v>1</v>
      </c>
      <c r="Y2" t="s">
        <v>5</v>
      </c>
      <c r="Z2" t="s">
        <v>7</v>
      </c>
      <c r="AA2" t="s">
        <v>3</v>
      </c>
      <c r="AB2" t="s">
        <v>8</v>
      </c>
      <c r="AC2" t="s">
        <v>9</v>
      </c>
      <c r="AD2" t="s">
        <v>56</v>
      </c>
      <c r="AF2" t="s">
        <v>1</v>
      </c>
      <c r="AG2" t="s">
        <v>5</v>
      </c>
      <c r="AH2" t="s">
        <v>7</v>
      </c>
      <c r="AI2" t="s">
        <v>3</v>
      </c>
      <c r="AJ2" t="s">
        <v>8</v>
      </c>
      <c r="AK2" t="s">
        <v>9</v>
      </c>
    </row>
    <row r="3" spans="1:37" x14ac:dyDescent="0.3">
      <c r="B3">
        <v>20</v>
      </c>
      <c r="C3" s="4"/>
      <c r="X3">
        <v>20</v>
      </c>
      <c r="Y3" s="2">
        <v>2.5299999999999998</v>
      </c>
      <c r="Z3" s="2">
        <v>4.4400000000000004</v>
      </c>
      <c r="AA3" s="2">
        <v>6.1920000000000002</v>
      </c>
      <c r="AB3" s="2">
        <v>7.91</v>
      </c>
      <c r="AC3" s="2">
        <v>9.7100000000000009</v>
      </c>
      <c r="AD3">
        <f>LN(X3)</f>
        <v>2.9957322735539909</v>
      </c>
      <c r="AF3">
        <v>20</v>
      </c>
      <c r="AG3" s="40"/>
      <c r="AH3" s="40"/>
      <c r="AI3" s="40"/>
      <c r="AJ3" s="40"/>
      <c r="AK3" s="40"/>
    </row>
    <row r="4" spans="1:37" x14ac:dyDescent="0.3">
      <c r="B4">
        <v>40</v>
      </c>
      <c r="C4" s="4"/>
      <c r="X4">
        <v>40</v>
      </c>
      <c r="Y4" s="2">
        <v>3.3620000000000001</v>
      </c>
      <c r="Z4" s="2">
        <v>6.31</v>
      </c>
      <c r="AA4" s="2">
        <v>8.7880000000000003</v>
      </c>
      <c r="AB4" s="2">
        <v>11.04</v>
      </c>
      <c r="AC4" s="2">
        <v>13.167999999999999</v>
      </c>
      <c r="AD4">
        <f t="shared" ref="AD4:AD16" si="0">LN(X4)</f>
        <v>3.6888794541139363</v>
      </c>
      <c r="AF4">
        <v>40</v>
      </c>
      <c r="AG4" s="40"/>
      <c r="AH4" s="40"/>
      <c r="AI4" s="40"/>
      <c r="AJ4" s="40"/>
      <c r="AK4" s="40"/>
    </row>
    <row r="5" spans="1:37" x14ac:dyDescent="0.3">
      <c r="B5">
        <v>60</v>
      </c>
      <c r="C5" s="4"/>
      <c r="X5">
        <v>60</v>
      </c>
      <c r="Y5" s="2">
        <v>4.03</v>
      </c>
      <c r="Z5" s="2">
        <v>7.6479999999999997</v>
      </c>
      <c r="AA5" s="2">
        <v>10.577999999999999</v>
      </c>
      <c r="AB5" s="2">
        <v>13.04</v>
      </c>
      <c r="AC5" s="2">
        <v>15.294</v>
      </c>
      <c r="AD5">
        <f t="shared" si="0"/>
        <v>4.0943445622221004</v>
      </c>
      <c r="AF5">
        <v>60</v>
      </c>
      <c r="AG5" s="40"/>
      <c r="AH5" s="40"/>
      <c r="AI5" s="40"/>
      <c r="AJ5" s="40"/>
      <c r="AK5" s="40"/>
    </row>
    <row r="6" spans="1:37" x14ac:dyDescent="0.3">
      <c r="B6">
        <v>80</v>
      </c>
      <c r="X6">
        <v>80</v>
      </c>
      <c r="Y6" s="2">
        <v>4.5060000000000002</v>
      </c>
      <c r="Z6" s="2">
        <v>8.82</v>
      </c>
      <c r="AA6" s="2">
        <v>11.981999999999999</v>
      </c>
      <c r="AB6" s="2">
        <v>14.484</v>
      </c>
      <c r="AC6" s="2">
        <v>16.718</v>
      </c>
      <c r="AD6">
        <f t="shared" si="0"/>
        <v>4.3820266346738812</v>
      </c>
      <c r="AF6">
        <v>80</v>
      </c>
      <c r="AG6" s="40"/>
      <c r="AH6" s="40"/>
      <c r="AI6" s="40"/>
      <c r="AJ6" s="40"/>
      <c r="AK6" s="40"/>
    </row>
    <row r="7" spans="1:37" x14ac:dyDescent="0.3">
      <c r="B7">
        <v>100</v>
      </c>
      <c r="X7">
        <v>100</v>
      </c>
      <c r="Y7" s="2">
        <v>5.056</v>
      </c>
      <c r="Z7" s="2">
        <v>9.6980000000000004</v>
      </c>
      <c r="AA7" s="2">
        <v>13.034000000000001</v>
      </c>
      <c r="AB7" s="2">
        <v>15.586</v>
      </c>
      <c r="AC7" s="2">
        <v>17.940000000000001</v>
      </c>
      <c r="AD7">
        <f t="shared" si="0"/>
        <v>4.6051701859880918</v>
      </c>
      <c r="AF7">
        <v>100</v>
      </c>
      <c r="AG7" s="40"/>
      <c r="AH7" s="40"/>
      <c r="AI7" s="40"/>
      <c r="AJ7" s="40"/>
      <c r="AK7" s="40"/>
    </row>
    <row r="8" spans="1:37" x14ac:dyDescent="0.3">
      <c r="B8">
        <v>200</v>
      </c>
      <c r="X8">
        <v>200</v>
      </c>
      <c r="Y8" s="2">
        <v>6.8339999999999996</v>
      </c>
      <c r="Z8" s="2">
        <v>12.762</v>
      </c>
      <c r="AA8" s="2">
        <v>16.41</v>
      </c>
      <c r="AB8" s="2">
        <v>19.155999999999999</v>
      </c>
      <c r="AC8" s="2">
        <v>21.494</v>
      </c>
      <c r="AD8">
        <f t="shared" si="0"/>
        <v>5.2983173665480363</v>
      </c>
      <c r="AF8">
        <v>200</v>
      </c>
      <c r="AG8" s="40"/>
      <c r="AH8" s="40"/>
      <c r="AI8" s="40"/>
      <c r="AJ8" s="40"/>
      <c r="AK8" s="40"/>
    </row>
    <row r="9" spans="1:37" x14ac:dyDescent="0.3">
      <c r="B9">
        <v>300</v>
      </c>
      <c r="X9">
        <v>300</v>
      </c>
      <c r="Y9" s="5">
        <v>8.0779999999999994</v>
      </c>
      <c r="Z9" s="5">
        <v>14.68</v>
      </c>
      <c r="AA9" s="2">
        <v>18.5</v>
      </c>
      <c r="AB9" s="2">
        <v>21.256</v>
      </c>
      <c r="AC9" s="5">
        <v>23.568000000000001</v>
      </c>
      <c r="AD9">
        <f t="shared" si="0"/>
        <v>5.7037824746562009</v>
      </c>
      <c r="AF9">
        <v>300</v>
      </c>
      <c r="AG9" s="40"/>
      <c r="AH9" s="40"/>
      <c r="AI9" s="40"/>
      <c r="AJ9" s="40"/>
      <c r="AK9" s="40"/>
    </row>
    <row r="10" spans="1:37" x14ac:dyDescent="0.3">
      <c r="B10">
        <v>400</v>
      </c>
      <c r="X10">
        <v>400</v>
      </c>
      <c r="Y10" s="5">
        <v>9.1440000000000001</v>
      </c>
      <c r="Z10" s="2">
        <v>16.108000000000001</v>
      </c>
      <c r="AA10" s="2">
        <v>19.943999999999999</v>
      </c>
      <c r="AB10" s="2">
        <v>22.686</v>
      </c>
      <c r="AC10" s="2">
        <v>25.018000000000001</v>
      </c>
      <c r="AD10">
        <f t="shared" si="0"/>
        <v>5.9914645471079817</v>
      </c>
      <c r="AF10">
        <v>400</v>
      </c>
      <c r="AG10" s="40"/>
      <c r="AH10" s="40"/>
      <c r="AI10" s="40"/>
      <c r="AJ10" s="40"/>
      <c r="AK10" s="40"/>
    </row>
    <row r="11" spans="1:37" x14ac:dyDescent="0.3">
      <c r="B11">
        <v>500</v>
      </c>
      <c r="X11">
        <v>500</v>
      </c>
      <c r="Y11" s="5">
        <v>10.013999999999999</v>
      </c>
      <c r="Z11" s="2">
        <v>17.173999999999999</v>
      </c>
      <c r="AA11" s="2">
        <v>21.056000000000001</v>
      </c>
      <c r="AB11" s="2">
        <v>23.782</v>
      </c>
      <c r="AC11" s="2">
        <v>26.084</v>
      </c>
      <c r="AD11">
        <f t="shared" si="0"/>
        <v>6.2146080984221914</v>
      </c>
      <c r="AF11">
        <v>500</v>
      </c>
      <c r="AG11" s="40"/>
      <c r="AH11" s="40"/>
      <c r="AI11" s="40"/>
      <c r="AJ11" s="40"/>
      <c r="AK11" s="40"/>
    </row>
    <row r="12" spans="1:37" x14ac:dyDescent="0.3">
      <c r="B12">
        <v>600</v>
      </c>
      <c r="X12">
        <v>600</v>
      </c>
      <c r="Y12" s="5">
        <v>10.766</v>
      </c>
      <c r="Z12" s="2">
        <v>18.102</v>
      </c>
      <c r="AA12" s="5">
        <v>21.914000000000001</v>
      </c>
      <c r="AB12" s="2">
        <v>24.7</v>
      </c>
      <c r="AC12" s="2">
        <v>26.998000000000001</v>
      </c>
      <c r="AD12">
        <f t="shared" si="0"/>
        <v>6.3969296552161463</v>
      </c>
      <c r="AF12">
        <v>600</v>
      </c>
      <c r="AG12" s="40"/>
      <c r="AH12" s="40"/>
      <c r="AI12" s="40"/>
      <c r="AJ12" s="40"/>
      <c r="AK12" s="40"/>
    </row>
    <row r="13" spans="1:37" x14ac:dyDescent="0.3">
      <c r="B13">
        <v>700</v>
      </c>
      <c r="X13">
        <v>700</v>
      </c>
      <c r="Y13" s="5">
        <v>11.343999999999999</v>
      </c>
      <c r="Z13" s="2">
        <v>18.87</v>
      </c>
      <c r="AA13" s="2">
        <v>22.725999999999999</v>
      </c>
      <c r="AB13" s="2">
        <v>25.416</v>
      </c>
      <c r="AC13" s="2">
        <v>27.751999999999999</v>
      </c>
      <c r="AD13">
        <f t="shared" si="0"/>
        <v>6.5510803350434044</v>
      </c>
      <c r="AF13">
        <v>700</v>
      </c>
      <c r="AG13" s="40"/>
      <c r="AH13" s="40"/>
      <c r="AI13" s="40"/>
      <c r="AJ13" s="40"/>
      <c r="AK13" s="40"/>
    </row>
    <row r="14" spans="1:37" x14ac:dyDescent="0.3">
      <c r="B14">
        <v>800</v>
      </c>
      <c r="X14">
        <v>800</v>
      </c>
      <c r="Y14" s="5">
        <v>11.997999999999999</v>
      </c>
      <c r="Z14" s="2">
        <v>19.489999999999998</v>
      </c>
      <c r="AA14" s="2">
        <v>23.324000000000002</v>
      </c>
      <c r="AB14" s="2">
        <v>26.091999999999999</v>
      </c>
      <c r="AC14" s="5">
        <v>28.353999999999999</v>
      </c>
      <c r="AD14">
        <f t="shared" si="0"/>
        <v>6.6846117276679271</v>
      </c>
      <c r="AF14">
        <v>800</v>
      </c>
      <c r="AG14" s="40"/>
      <c r="AH14" s="40"/>
      <c r="AI14" s="40"/>
      <c r="AJ14" s="40"/>
      <c r="AK14" s="40"/>
    </row>
    <row r="15" spans="1:37" x14ac:dyDescent="0.3">
      <c r="B15">
        <v>900</v>
      </c>
      <c r="X15">
        <v>900</v>
      </c>
      <c r="Y15" s="5">
        <v>12.43</v>
      </c>
      <c r="Z15" s="2">
        <v>20.074000000000002</v>
      </c>
      <c r="AA15" s="2">
        <v>23.948</v>
      </c>
      <c r="AB15" s="5">
        <v>26.635999999999999</v>
      </c>
      <c r="AC15" s="2">
        <v>28.934000000000001</v>
      </c>
      <c r="AD15">
        <f t="shared" si="0"/>
        <v>6.8023947633243109</v>
      </c>
      <c r="AF15">
        <v>900</v>
      </c>
      <c r="AG15" s="40"/>
      <c r="AH15" s="40"/>
      <c r="AI15" s="40"/>
      <c r="AJ15" s="40"/>
      <c r="AK15" s="40"/>
    </row>
    <row r="16" spans="1:37" x14ac:dyDescent="0.3">
      <c r="B16">
        <v>1000</v>
      </c>
      <c r="X16">
        <v>1000</v>
      </c>
      <c r="Y16" s="5">
        <v>12.97</v>
      </c>
      <c r="Z16" s="2">
        <v>20.611999999999998</v>
      </c>
      <c r="AA16" s="2">
        <v>24.39</v>
      </c>
      <c r="AB16" s="5">
        <v>27.158000000000001</v>
      </c>
      <c r="AC16" s="5">
        <v>29.45</v>
      </c>
      <c r="AD16">
        <f t="shared" si="0"/>
        <v>6.9077552789821368</v>
      </c>
      <c r="AF16">
        <v>1000</v>
      </c>
      <c r="AG16" s="40"/>
      <c r="AH16" s="40"/>
      <c r="AI16" s="40"/>
      <c r="AJ16" s="40"/>
      <c r="AK16" s="40"/>
    </row>
    <row r="22" spans="1:37" x14ac:dyDescent="0.3">
      <c r="C22" s="33" t="s">
        <v>0</v>
      </c>
      <c r="D22" s="33"/>
      <c r="E22" s="33"/>
      <c r="F22" s="33"/>
      <c r="G22" s="33"/>
      <c r="Y22" s="33" t="s">
        <v>28</v>
      </c>
      <c r="Z22" s="33"/>
      <c r="AA22" s="33"/>
      <c r="AB22" s="33"/>
      <c r="AC22" s="33"/>
      <c r="AG22" s="33" t="s">
        <v>26</v>
      </c>
      <c r="AH22" s="33"/>
      <c r="AI22" s="33"/>
      <c r="AJ22" s="33"/>
      <c r="AK22" s="33"/>
    </row>
    <row r="23" spans="1:37" x14ac:dyDescent="0.3">
      <c r="A23" t="s">
        <v>11</v>
      </c>
      <c r="B23" t="s">
        <v>1</v>
      </c>
      <c r="C23" t="s">
        <v>5</v>
      </c>
      <c r="D23" t="s">
        <v>7</v>
      </c>
      <c r="E23" t="s">
        <v>3</v>
      </c>
      <c r="F23" t="s">
        <v>8</v>
      </c>
      <c r="G23" t="s">
        <v>9</v>
      </c>
      <c r="H23" t="s">
        <v>6</v>
      </c>
      <c r="I23" t="s">
        <v>19</v>
      </c>
      <c r="X23" t="s">
        <v>1</v>
      </c>
      <c r="Y23" t="s">
        <v>5</v>
      </c>
      <c r="Z23" t="s">
        <v>7</v>
      </c>
      <c r="AA23" t="s">
        <v>3</v>
      </c>
      <c r="AB23" t="s">
        <v>8</v>
      </c>
      <c r="AC23" t="s">
        <v>9</v>
      </c>
      <c r="AD23" t="s">
        <v>56</v>
      </c>
      <c r="AF23" t="s">
        <v>1</v>
      </c>
      <c r="AG23" t="s">
        <v>5</v>
      </c>
      <c r="AH23" t="s">
        <v>7</v>
      </c>
      <c r="AI23" t="s">
        <v>3</v>
      </c>
      <c r="AJ23" t="s">
        <v>8</v>
      </c>
      <c r="AK23" t="s">
        <v>9</v>
      </c>
    </row>
    <row r="24" spans="1:37" x14ac:dyDescent="0.3">
      <c r="B24">
        <v>20</v>
      </c>
      <c r="C24" s="4"/>
      <c r="X24">
        <v>20</v>
      </c>
      <c r="Y24" s="2">
        <v>2.4500000000000002</v>
      </c>
      <c r="Z24" s="2">
        <v>3.8620000000000001</v>
      </c>
      <c r="AA24" s="2">
        <v>4.8380000000000001</v>
      </c>
      <c r="AB24" s="2">
        <v>5.54</v>
      </c>
      <c r="AC24" s="2">
        <v>6.2539999999999996</v>
      </c>
      <c r="AD24">
        <f>LN(X24)</f>
        <v>2.9957322735539909</v>
      </c>
      <c r="AF24">
        <v>20</v>
      </c>
      <c r="AG24" s="40"/>
      <c r="AH24" s="40"/>
      <c r="AI24" s="40"/>
      <c r="AJ24" s="40"/>
      <c r="AK24" s="40"/>
    </row>
    <row r="25" spans="1:37" x14ac:dyDescent="0.3">
      <c r="B25">
        <v>40</v>
      </c>
      <c r="C25" s="4"/>
      <c r="X25">
        <v>40</v>
      </c>
      <c r="Y25" s="2">
        <v>3.1459999999999999</v>
      </c>
      <c r="Z25" s="2">
        <v>4.9640000000000004</v>
      </c>
      <c r="AA25" s="2">
        <v>6.0140000000000002</v>
      </c>
      <c r="AB25" s="2">
        <v>6.8120000000000003</v>
      </c>
      <c r="AC25" s="2">
        <v>7.5</v>
      </c>
      <c r="AD25">
        <f t="shared" ref="AD25:AD37" si="1">LN(X25)</f>
        <v>3.6888794541139363</v>
      </c>
      <c r="AF25">
        <v>40</v>
      </c>
      <c r="AG25" s="40"/>
      <c r="AH25" s="40"/>
      <c r="AI25" s="40"/>
      <c r="AJ25" s="40"/>
      <c r="AK25" s="40"/>
    </row>
    <row r="26" spans="1:37" x14ac:dyDescent="0.3">
      <c r="B26">
        <v>60</v>
      </c>
      <c r="C26" s="4"/>
      <c r="X26">
        <v>60</v>
      </c>
      <c r="Y26" s="2">
        <v>3.6840000000000002</v>
      </c>
      <c r="Z26" s="2">
        <v>5.7060000000000004</v>
      </c>
      <c r="AA26" s="2">
        <v>6.766</v>
      </c>
      <c r="AB26" s="2">
        <v>7.52</v>
      </c>
      <c r="AC26" s="2">
        <v>8.2240000000000002</v>
      </c>
      <c r="AD26">
        <f t="shared" si="1"/>
        <v>4.0943445622221004</v>
      </c>
      <c r="AF26">
        <v>60</v>
      </c>
      <c r="AG26" s="40"/>
      <c r="AH26" s="40"/>
      <c r="AI26" s="40"/>
      <c r="AJ26" s="40"/>
      <c r="AK26" s="40"/>
    </row>
    <row r="27" spans="1:37" x14ac:dyDescent="0.3">
      <c r="B27">
        <v>80</v>
      </c>
      <c r="C27" s="4"/>
      <c r="X27">
        <v>80</v>
      </c>
      <c r="Y27" s="2">
        <v>4.07</v>
      </c>
      <c r="Z27" s="2">
        <v>6.13</v>
      </c>
      <c r="AA27" s="2">
        <v>7.2619999999999996</v>
      </c>
      <c r="AB27" s="2">
        <v>8.0540000000000003</v>
      </c>
      <c r="AC27" s="2">
        <v>8.7140000000000004</v>
      </c>
      <c r="AD27">
        <f t="shared" si="1"/>
        <v>4.3820266346738812</v>
      </c>
      <c r="AF27">
        <v>80</v>
      </c>
      <c r="AG27" s="40"/>
      <c r="AH27" s="40"/>
      <c r="AI27" s="40"/>
      <c r="AJ27" s="40"/>
      <c r="AK27" s="40"/>
    </row>
    <row r="28" spans="1:37" x14ac:dyDescent="0.3">
      <c r="B28">
        <v>100</v>
      </c>
      <c r="X28">
        <v>100</v>
      </c>
      <c r="Y28" s="2">
        <v>4.32</v>
      </c>
      <c r="Z28" s="2">
        <v>6.5140000000000002</v>
      </c>
      <c r="AA28" s="2">
        <v>7.6420000000000003</v>
      </c>
      <c r="AB28" s="2">
        <v>8.3800000000000008</v>
      </c>
      <c r="AC28" s="2">
        <v>9.1300000000000008</v>
      </c>
      <c r="AD28">
        <f t="shared" si="1"/>
        <v>4.6051701859880918</v>
      </c>
      <c r="AF28">
        <v>100</v>
      </c>
      <c r="AG28" s="40"/>
      <c r="AH28" s="40"/>
      <c r="AI28" s="40"/>
      <c r="AJ28" s="40"/>
      <c r="AK28" s="40"/>
    </row>
    <row r="29" spans="1:37" x14ac:dyDescent="0.3">
      <c r="B29">
        <v>200</v>
      </c>
      <c r="X29">
        <v>200</v>
      </c>
      <c r="Y29" s="2">
        <v>5.3620000000000001</v>
      </c>
      <c r="Z29" s="2">
        <v>7.726</v>
      </c>
      <c r="AA29" s="2">
        <v>8.8019999999999996</v>
      </c>
      <c r="AB29" s="2">
        <v>9.4600000000000009</v>
      </c>
      <c r="AC29" s="2">
        <v>10.206</v>
      </c>
      <c r="AD29">
        <f t="shared" si="1"/>
        <v>5.2983173665480363</v>
      </c>
      <c r="AF29">
        <v>200</v>
      </c>
      <c r="AG29" s="40"/>
      <c r="AH29" s="40"/>
      <c r="AI29" s="40"/>
      <c r="AJ29" s="40"/>
      <c r="AK29" s="40"/>
    </row>
    <row r="30" spans="1:37" x14ac:dyDescent="0.3">
      <c r="B30">
        <v>300</v>
      </c>
      <c r="X30">
        <v>300</v>
      </c>
      <c r="Y30" s="5">
        <v>6.06</v>
      </c>
      <c r="Z30" s="5">
        <v>8.3219999999999992</v>
      </c>
      <c r="AA30" s="2">
        <v>9.34</v>
      </c>
      <c r="AB30" s="2">
        <v>10.102</v>
      </c>
      <c r="AC30" s="5">
        <v>10.834</v>
      </c>
      <c r="AD30">
        <f t="shared" si="1"/>
        <v>5.7037824746562009</v>
      </c>
      <c r="AF30">
        <v>300</v>
      </c>
      <c r="AG30" s="40"/>
      <c r="AH30" s="40"/>
      <c r="AI30" s="40"/>
      <c r="AJ30" s="40"/>
      <c r="AK30" s="40"/>
    </row>
    <row r="31" spans="1:37" x14ac:dyDescent="0.3">
      <c r="B31">
        <v>400</v>
      </c>
      <c r="X31">
        <v>400</v>
      </c>
      <c r="Y31" s="5">
        <v>6.5179999999999998</v>
      </c>
      <c r="Z31" s="2">
        <v>8.8219999999999992</v>
      </c>
      <c r="AA31" s="2">
        <v>9.9019999999999992</v>
      </c>
      <c r="AB31" s="2">
        <v>10.522</v>
      </c>
      <c r="AC31" s="2">
        <v>11.186</v>
      </c>
      <c r="AD31">
        <f t="shared" si="1"/>
        <v>5.9914645471079817</v>
      </c>
      <c r="AF31">
        <v>400</v>
      </c>
      <c r="AG31" s="40"/>
      <c r="AH31" s="40"/>
      <c r="AI31" s="40"/>
      <c r="AJ31" s="40"/>
      <c r="AK31" s="40"/>
    </row>
    <row r="32" spans="1:37" x14ac:dyDescent="0.3">
      <c r="B32">
        <v>500</v>
      </c>
      <c r="X32">
        <v>500</v>
      </c>
      <c r="Y32" s="5">
        <v>6.9560000000000004</v>
      </c>
      <c r="Z32" s="2">
        <v>9.0860000000000003</v>
      </c>
      <c r="AA32" s="2">
        <v>10.11</v>
      </c>
      <c r="AB32" s="2">
        <v>10.942</v>
      </c>
      <c r="AC32" s="2">
        <v>11.542</v>
      </c>
      <c r="AD32">
        <f t="shared" si="1"/>
        <v>6.2146080984221914</v>
      </c>
      <c r="AF32">
        <v>500</v>
      </c>
      <c r="AG32" s="40"/>
      <c r="AH32" s="40"/>
      <c r="AI32" s="40"/>
      <c r="AJ32" s="40"/>
      <c r="AK32" s="40"/>
    </row>
    <row r="33" spans="1:37" x14ac:dyDescent="0.3">
      <c r="B33">
        <v>600</v>
      </c>
      <c r="X33">
        <v>600</v>
      </c>
      <c r="Y33" s="5">
        <v>7.0940000000000003</v>
      </c>
      <c r="Z33" s="2">
        <v>9.36</v>
      </c>
      <c r="AA33" s="5">
        <v>10.378</v>
      </c>
      <c r="AB33" s="2">
        <v>11.134</v>
      </c>
      <c r="AC33" s="2">
        <v>11.9</v>
      </c>
      <c r="AD33">
        <f t="shared" si="1"/>
        <v>6.3969296552161463</v>
      </c>
      <c r="AF33">
        <v>600</v>
      </c>
      <c r="AG33" s="40"/>
      <c r="AH33" s="40"/>
      <c r="AI33" s="40"/>
      <c r="AJ33" s="40"/>
      <c r="AK33" s="40"/>
    </row>
    <row r="34" spans="1:37" x14ac:dyDescent="0.3">
      <c r="B34">
        <v>700</v>
      </c>
      <c r="X34">
        <v>700</v>
      </c>
      <c r="Y34" s="5">
        <v>7.3680000000000003</v>
      </c>
      <c r="Z34" s="2">
        <v>9.6940000000000008</v>
      </c>
      <c r="AA34" s="2">
        <v>10.69</v>
      </c>
      <c r="AB34" s="2">
        <v>11.321999999999999</v>
      </c>
      <c r="AC34" s="2">
        <v>12.044</v>
      </c>
      <c r="AD34">
        <f t="shared" si="1"/>
        <v>6.5510803350434044</v>
      </c>
      <c r="AF34">
        <v>700</v>
      </c>
      <c r="AG34" s="40"/>
      <c r="AH34" s="40"/>
      <c r="AI34" s="40"/>
      <c r="AJ34" s="40"/>
      <c r="AK34" s="40"/>
    </row>
    <row r="35" spans="1:37" x14ac:dyDescent="0.3">
      <c r="B35">
        <v>800</v>
      </c>
      <c r="X35">
        <v>800</v>
      </c>
      <c r="Y35" s="5">
        <v>7.7140000000000004</v>
      </c>
      <c r="Z35" s="2">
        <v>9.91</v>
      </c>
      <c r="AA35" s="2">
        <v>10.906000000000001</v>
      </c>
      <c r="AB35" s="2">
        <v>11.555999999999999</v>
      </c>
      <c r="AC35" s="5">
        <v>12.173999999999999</v>
      </c>
      <c r="AD35">
        <f t="shared" si="1"/>
        <v>6.6846117276679271</v>
      </c>
      <c r="AF35">
        <v>800</v>
      </c>
      <c r="AG35" s="40"/>
      <c r="AH35" s="40"/>
      <c r="AI35" s="40"/>
      <c r="AJ35" s="40"/>
      <c r="AK35" s="40"/>
    </row>
    <row r="36" spans="1:37" x14ac:dyDescent="0.3">
      <c r="B36">
        <v>900</v>
      </c>
      <c r="X36">
        <v>900</v>
      </c>
      <c r="Y36" s="5">
        <v>7.9379999999999997</v>
      </c>
      <c r="Z36" s="2">
        <v>10.026</v>
      </c>
      <c r="AA36" s="2">
        <v>11.034000000000001</v>
      </c>
      <c r="AB36" s="5">
        <v>11.805999999999999</v>
      </c>
      <c r="AC36" s="2">
        <v>12.314</v>
      </c>
      <c r="AD36">
        <f t="shared" si="1"/>
        <v>6.8023947633243109</v>
      </c>
      <c r="AF36">
        <v>900</v>
      </c>
      <c r="AG36" s="40"/>
      <c r="AH36" s="40"/>
      <c r="AI36" s="40"/>
      <c r="AJ36" s="40"/>
      <c r="AK36" s="40"/>
    </row>
    <row r="37" spans="1:37" x14ac:dyDescent="0.3">
      <c r="B37">
        <v>1000</v>
      </c>
      <c r="X37">
        <v>1000</v>
      </c>
      <c r="Y37" s="5">
        <v>8.0139999999999993</v>
      </c>
      <c r="Z37" s="2">
        <v>10.077999999999999</v>
      </c>
      <c r="AA37" s="2">
        <v>11.096</v>
      </c>
      <c r="AB37" s="5">
        <v>11.923999999999999</v>
      </c>
      <c r="AC37" s="5">
        <v>12.522</v>
      </c>
      <c r="AD37">
        <f t="shared" si="1"/>
        <v>6.9077552789821368</v>
      </c>
      <c r="AF37">
        <v>1000</v>
      </c>
      <c r="AG37" s="40"/>
      <c r="AH37" s="40"/>
      <c r="AI37" s="40"/>
      <c r="AJ37" s="40"/>
      <c r="AK37" s="40"/>
    </row>
    <row r="43" spans="1:37" x14ac:dyDescent="0.3">
      <c r="C43" s="33" t="s">
        <v>0</v>
      </c>
      <c r="D43" s="33"/>
      <c r="E43" s="33"/>
      <c r="F43" s="33"/>
      <c r="G43" s="33"/>
      <c r="Y43" s="33" t="s">
        <v>28</v>
      </c>
      <c r="Z43" s="33"/>
      <c r="AA43" s="33"/>
      <c r="AB43" s="33"/>
      <c r="AC43" s="33"/>
      <c r="AG43" s="33" t="s">
        <v>26</v>
      </c>
      <c r="AH43" s="33"/>
      <c r="AI43" s="33"/>
      <c r="AJ43" s="33"/>
      <c r="AK43" s="33"/>
    </row>
    <row r="44" spans="1:37" x14ac:dyDescent="0.3">
      <c r="A44" t="s">
        <v>2</v>
      </c>
      <c r="B44" t="s">
        <v>1</v>
      </c>
      <c r="C44" t="s">
        <v>5</v>
      </c>
      <c r="D44" t="s">
        <v>7</v>
      </c>
      <c r="E44" t="s">
        <v>3</v>
      </c>
      <c r="F44" t="s">
        <v>8</v>
      </c>
      <c r="G44" t="s">
        <v>9</v>
      </c>
      <c r="H44" t="s">
        <v>6</v>
      </c>
      <c r="I44" t="s">
        <v>19</v>
      </c>
      <c r="X44" t="s">
        <v>1</v>
      </c>
      <c r="Y44" t="s">
        <v>5</v>
      </c>
      <c r="Z44" t="s">
        <v>7</v>
      </c>
      <c r="AA44" t="s">
        <v>3</v>
      </c>
      <c r="AB44" t="s">
        <v>8</v>
      </c>
      <c r="AC44" t="s">
        <v>9</v>
      </c>
      <c r="AD44" t="s">
        <v>56</v>
      </c>
      <c r="AF44" t="s">
        <v>1</v>
      </c>
      <c r="AG44" t="s">
        <v>5</v>
      </c>
      <c r="AH44" t="s">
        <v>7</v>
      </c>
      <c r="AI44" t="s">
        <v>3</v>
      </c>
      <c r="AJ44" t="s">
        <v>8</v>
      </c>
      <c r="AK44" t="s">
        <v>9</v>
      </c>
    </row>
    <row r="45" spans="1:37" x14ac:dyDescent="0.3">
      <c r="B45">
        <v>20</v>
      </c>
      <c r="C45" s="4"/>
      <c r="X45">
        <v>20</v>
      </c>
      <c r="Y45" s="2">
        <v>2.3220000000000001</v>
      </c>
      <c r="Z45" s="2">
        <v>3.3839999999999999</v>
      </c>
      <c r="AA45" s="2">
        <v>4.03</v>
      </c>
      <c r="AB45" s="2">
        <v>4.3959999999999999</v>
      </c>
      <c r="AC45" s="2">
        <v>4.8460000000000001</v>
      </c>
      <c r="AD45">
        <f>LN(X45)</f>
        <v>2.9957322735539909</v>
      </c>
      <c r="AF45">
        <v>20</v>
      </c>
      <c r="AG45" s="40"/>
      <c r="AH45" s="40"/>
      <c r="AI45" s="40"/>
      <c r="AJ45" s="40"/>
      <c r="AK45" s="40"/>
    </row>
    <row r="46" spans="1:37" x14ac:dyDescent="0.3">
      <c r="B46">
        <v>40</v>
      </c>
      <c r="C46" s="4"/>
      <c r="X46">
        <v>40</v>
      </c>
      <c r="Y46" s="2">
        <v>2.988</v>
      </c>
      <c r="Z46" s="2">
        <v>4.1360000000000001</v>
      </c>
      <c r="AA46" s="2">
        <v>4.8099999999999996</v>
      </c>
      <c r="AB46" s="2">
        <v>5.1920000000000002</v>
      </c>
      <c r="AC46" s="2">
        <v>5.57</v>
      </c>
      <c r="AD46">
        <f t="shared" ref="AD46:AD58" si="2">LN(X46)</f>
        <v>3.6888794541139363</v>
      </c>
      <c r="AF46">
        <v>40</v>
      </c>
      <c r="AG46" s="40"/>
      <c r="AH46" s="40"/>
      <c r="AI46" s="40"/>
      <c r="AJ46" s="40"/>
      <c r="AK46" s="40"/>
    </row>
    <row r="47" spans="1:37" x14ac:dyDescent="0.3">
      <c r="B47">
        <v>60</v>
      </c>
      <c r="C47" s="4"/>
      <c r="X47">
        <v>60</v>
      </c>
      <c r="Y47" s="2">
        <v>3.28</v>
      </c>
      <c r="Z47" s="2">
        <v>4.6180000000000003</v>
      </c>
      <c r="AA47" s="2">
        <v>5.1859999999999999</v>
      </c>
      <c r="AB47" s="2">
        <v>5.6479999999999997</v>
      </c>
      <c r="AC47" s="2">
        <v>6.0540000000000003</v>
      </c>
      <c r="AD47">
        <f t="shared" si="2"/>
        <v>4.0943445622221004</v>
      </c>
      <c r="AF47">
        <v>60</v>
      </c>
      <c r="AG47" s="40"/>
      <c r="AH47" s="40"/>
      <c r="AI47" s="40"/>
      <c r="AJ47" s="40"/>
      <c r="AK47" s="40"/>
    </row>
    <row r="48" spans="1:37" x14ac:dyDescent="0.3">
      <c r="B48">
        <v>80</v>
      </c>
      <c r="C48" s="4"/>
      <c r="X48">
        <v>80</v>
      </c>
      <c r="Y48" s="2">
        <v>3.6720000000000002</v>
      </c>
      <c r="Z48" s="2">
        <v>4.9539999999999997</v>
      </c>
      <c r="AA48" s="2">
        <v>5.5019999999999998</v>
      </c>
      <c r="AB48" s="2">
        <v>5.968</v>
      </c>
      <c r="AC48" s="2">
        <v>6.274</v>
      </c>
      <c r="AD48">
        <f t="shared" si="2"/>
        <v>4.3820266346738812</v>
      </c>
      <c r="AF48">
        <v>80</v>
      </c>
      <c r="AG48" s="40"/>
      <c r="AH48" s="40"/>
      <c r="AI48" s="40"/>
      <c r="AJ48" s="40"/>
      <c r="AK48" s="40"/>
    </row>
    <row r="49" spans="2:37" x14ac:dyDescent="0.3">
      <c r="B49">
        <v>100</v>
      </c>
      <c r="X49">
        <v>100</v>
      </c>
      <c r="Y49" s="2">
        <v>3.9260000000000002</v>
      </c>
      <c r="Z49" s="2">
        <v>5.09</v>
      </c>
      <c r="AA49" s="2">
        <v>5.7439999999999998</v>
      </c>
      <c r="AB49" s="2">
        <v>6.1059999999999999</v>
      </c>
      <c r="AC49" s="2">
        <v>6.5759999999999996</v>
      </c>
      <c r="AD49">
        <f t="shared" si="2"/>
        <v>4.6051701859880918</v>
      </c>
      <c r="AF49">
        <v>100</v>
      </c>
      <c r="AG49" s="40"/>
      <c r="AH49" s="40"/>
      <c r="AI49" s="40"/>
      <c r="AJ49" s="40"/>
      <c r="AK49" s="40"/>
    </row>
    <row r="50" spans="2:37" x14ac:dyDescent="0.3">
      <c r="B50">
        <v>200</v>
      </c>
      <c r="X50">
        <v>200</v>
      </c>
      <c r="Y50" s="2">
        <v>4.524</v>
      </c>
      <c r="Z50" s="2">
        <v>5.8860000000000001</v>
      </c>
      <c r="AA50" s="2">
        <v>6.3159999999999998</v>
      </c>
      <c r="AB50" s="2">
        <v>6.8819999999999997</v>
      </c>
      <c r="AC50" s="2">
        <v>7.14</v>
      </c>
      <c r="AD50">
        <f t="shared" si="2"/>
        <v>5.2983173665480363</v>
      </c>
      <c r="AF50">
        <v>200</v>
      </c>
      <c r="AG50" s="40"/>
      <c r="AH50" s="40"/>
      <c r="AI50" s="40"/>
      <c r="AJ50" s="40"/>
      <c r="AK50" s="40"/>
    </row>
    <row r="51" spans="2:37" x14ac:dyDescent="0.3">
      <c r="B51">
        <v>300</v>
      </c>
      <c r="X51">
        <v>300</v>
      </c>
      <c r="Y51" s="2">
        <v>5</v>
      </c>
      <c r="Z51" s="2">
        <v>6.1260000000000003</v>
      </c>
      <c r="AA51" s="2">
        <v>6.85</v>
      </c>
      <c r="AB51" s="2">
        <v>7.1159999999999997</v>
      </c>
      <c r="AC51" s="2">
        <v>7.5979999999999999</v>
      </c>
      <c r="AD51">
        <f t="shared" si="2"/>
        <v>5.7037824746562009</v>
      </c>
      <c r="AF51">
        <v>300</v>
      </c>
      <c r="AG51" s="40"/>
      <c r="AH51" s="40"/>
      <c r="AI51" s="40"/>
      <c r="AJ51" s="40"/>
      <c r="AK51" s="40"/>
    </row>
    <row r="52" spans="2:37" x14ac:dyDescent="0.3">
      <c r="B52">
        <v>400</v>
      </c>
      <c r="X52">
        <v>400</v>
      </c>
      <c r="Y52" s="5">
        <v>5.1059999999999999</v>
      </c>
      <c r="Z52" s="2">
        <v>6.42</v>
      </c>
      <c r="AA52" s="2">
        <v>7.0439999999999996</v>
      </c>
      <c r="AB52" s="2">
        <v>7.3440000000000003</v>
      </c>
      <c r="AC52" s="2">
        <v>7.9240000000000004</v>
      </c>
      <c r="AD52">
        <f t="shared" si="2"/>
        <v>5.9914645471079817</v>
      </c>
      <c r="AF52">
        <v>400</v>
      </c>
      <c r="AG52" s="40"/>
      <c r="AH52" s="40"/>
      <c r="AI52" s="40"/>
      <c r="AJ52" s="40"/>
      <c r="AK52" s="40"/>
    </row>
    <row r="53" spans="2:37" x14ac:dyDescent="0.3">
      <c r="B53">
        <v>500</v>
      </c>
      <c r="X53">
        <v>500</v>
      </c>
      <c r="Y53" s="2">
        <v>5.39</v>
      </c>
      <c r="Z53" s="2">
        <v>6.766</v>
      </c>
      <c r="AA53" s="2">
        <v>7.1219999999999999</v>
      </c>
      <c r="AB53" s="2">
        <v>7.6820000000000004</v>
      </c>
      <c r="AC53" s="2">
        <v>8.0399999999999991</v>
      </c>
      <c r="AD53">
        <f t="shared" si="2"/>
        <v>6.2146080984221914</v>
      </c>
      <c r="AF53">
        <v>500</v>
      </c>
      <c r="AG53" s="40"/>
      <c r="AH53" s="40"/>
      <c r="AI53" s="40"/>
      <c r="AJ53" s="40"/>
      <c r="AK53" s="40"/>
    </row>
    <row r="54" spans="2:37" x14ac:dyDescent="0.3">
      <c r="B54">
        <v>600</v>
      </c>
      <c r="X54">
        <v>600</v>
      </c>
      <c r="Y54" s="2">
        <v>5.6820000000000004</v>
      </c>
      <c r="Z54" s="2">
        <v>6.9279999999999999</v>
      </c>
      <c r="AA54" s="2">
        <v>7.282</v>
      </c>
      <c r="AB54" s="2">
        <v>7.8920000000000003</v>
      </c>
      <c r="AC54" s="2">
        <v>8.1219999999999999</v>
      </c>
      <c r="AD54">
        <f t="shared" si="2"/>
        <v>6.3969296552161463</v>
      </c>
      <c r="AF54">
        <v>600</v>
      </c>
      <c r="AG54" s="40"/>
      <c r="AH54" s="40"/>
      <c r="AI54" s="40"/>
      <c r="AJ54" s="40"/>
      <c r="AK54" s="40"/>
    </row>
    <row r="55" spans="2:37" x14ac:dyDescent="0.3">
      <c r="B55">
        <v>700</v>
      </c>
      <c r="X55">
        <v>700</v>
      </c>
      <c r="Y55" s="5">
        <v>5.9139999999999997</v>
      </c>
      <c r="Z55" s="2">
        <v>6.9980000000000002</v>
      </c>
      <c r="AA55" s="2">
        <v>7.484</v>
      </c>
      <c r="AB55" s="2">
        <v>7.984</v>
      </c>
      <c r="AC55" s="2">
        <v>8.2119999999999997</v>
      </c>
      <c r="AD55">
        <f t="shared" si="2"/>
        <v>6.5510803350434044</v>
      </c>
      <c r="AF55">
        <v>700</v>
      </c>
      <c r="AG55" s="40"/>
      <c r="AH55" s="40"/>
      <c r="AI55" s="40"/>
      <c r="AJ55" s="40"/>
      <c r="AK55" s="40"/>
    </row>
    <row r="56" spans="2:37" x14ac:dyDescent="0.3">
      <c r="B56">
        <v>800</v>
      </c>
      <c r="X56">
        <v>800</v>
      </c>
      <c r="Y56" s="5">
        <v>6.0019999999999998</v>
      </c>
      <c r="Z56" s="2">
        <v>7.0419999999999998</v>
      </c>
      <c r="AA56" s="2">
        <v>7.6879999999999997</v>
      </c>
      <c r="AB56" s="2">
        <v>8.016</v>
      </c>
      <c r="AC56" s="5">
        <v>8.3719999999999999</v>
      </c>
      <c r="AD56">
        <f t="shared" si="2"/>
        <v>6.6846117276679271</v>
      </c>
      <c r="AF56">
        <v>800</v>
      </c>
      <c r="AG56" s="40"/>
      <c r="AH56" s="40"/>
      <c r="AI56" s="40"/>
      <c r="AJ56" s="40"/>
      <c r="AK56" s="40"/>
    </row>
    <row r="57" spans="2:37" x14ac:dyDescent="0.3">
      <c r="B57">
        <v>900</v>
      </c>
      <c r="X57">
        <v>900</v>
      </c>
      <c r="Y57" s="5">
        <v>6.032</v>
      </c>
      <c r="Z57" s="2">
        <v>7.0880000000000001</v>
      </c>
      <c r="AA57" s="2">
        <v>7.806</v>
      </c>
      <c r="AB57" s="5">
        <v>8.0640000000000001</v>
      </c>
      <c r="AC57" s="2">
        <v>8.5359999999999996</v>
      </c>
      <c r="AD57">
        <f t="shared" si="2"/>
        <v>6.8023947633243109</v>
      </c>
      <c r="AF57">
        <v>900</v>
      </c>
      <c r="AG57" s="40"/>
      <c r="AH57" s="40"/>
      <c r="AI57" s="40"/>
      <c r="AJ57" s="40"/>
      <c r="AK57" s="40"/>
    </row>
    <row r="58" spans="2:37" x14ac:dyDescent="0.3">
      <c r="B58">
        <v>1000</v>
      </c>
      <c r="X58">
        <v>1000</v>
      </c>
      <c r="Y58" s="5">
        <v>6.0359999999999996</v>
      </c>
      <c r="Z58" s="2">
        <v>7.13</v>
      </c>
      <c r="AA58" s="2">
        <v>7.9160000000000004</v>
      </c>
      <c r="AB58" s="5">
        <v>8.11</v>
      </c>
      <c r="AC58" s="5">
        <v>8.6359999999999992</v>
      </c>
      <c r="AD58">
        <f t="shared" si="2"/>
        <v>6.9077552789821368</v>
      </c>
      <c r="AF58">
        <v>1000</v>
      </c>
      <c r="AG58" s="40"/>
      <c r="AH58" s="40"/>
      <c r="AI58" s="40"/>
      <c r="AJ58" s="40"/>
      <c r="AK58" s="40"/>
    </row>
    <row r="64" spans="2:37" x14ac:dyDescent="0.3">
      <c r="C64" s="33" t="s">
        <v>0</v>
      </c>
      <c r="D64" s="33"/>
      <c r="E64" s="33"/>
      <c r="F64" s="33"/>
      <c r="G64" s="33"/>
      <c r="Y64" s="33" t="s">
        <v>28</v>
      </c>
      <c r="Z64" s="33"/>
      <c r="AA64" s="33"/>
      <c r="AB64" s="33"/>
      <c r="AC64" s="33"/>
      <c r="AG64" s="33" t="s">
        <v>26</v>
      </c>
      <c r="AH64" s="33"/>
      <c r="AI64" s="33"/>
      <c r="AJ64" s="33"/>
      <c r="AK64" s="33"/>
    </row>
    <row r="65" spans="1:37" x14ac:dyDescent="0.3">
      <c r="A65" t="s">
        <v>12</v>
      </c>
      <c r="B65" t="s">
        <v>1</v>
      </c>
      <c r="C65" t="s">
        <v>5</v>
      </c>
      <c r="D65" t="s">
        <v>7</v>
      </c>
      <c r="E65" t="s">
        <v>3</v>
      </c>
      <c r="F65" t="s">
        <v>8</v>
      </c>
      <c r="G65" t="s">
        <v>9</v>
      </c>
      <c r="H65" t="s">
        <v>6</v>
      </c>
      <c r="I65" t="s">
        <v>19</v>
      </c>
      <c r="X65" t="s">
        <v>1</v>
      </c>
      <c r="Y65" t="s">
        <v>5</v>
      </c>
      <c r="Z65" t="s">
        <v>7</v>
      </c>
      <c r="AA65" t="s">
        <v>3</v>
      </c>
      <c r="AB65" t="s">
        <v>8</v>
      </c>
      <c r="AC65" t="s">
        <v>9</v>
      </c>
      <c r="AD65" t="s">
        <v>56</v>
      </c>
      <c r="AF65" t="s">
        <v>1</v>
      </c>
      <c r="AG65" t="s">
        <v>5</v>
      </c>
      <c r="AH65" t="s">
        <v>7</v>
      </c>
      <c r="AI65" t="s">
        <v>3</v>
      </c>
      <c r="AJ65" t="s">
        <v>8</v>
      </c>
      <c r="AK65" t="s">
        <v>9</v>
      </c>
    </row>
    <row r="66" spans="1:37" x14ac:dyDescent="0.3">
      <c r="B66">
        <v>20</v>
      </c>
      <c r="C66" s="4"/>
      <c r="X66">
        <v>20</v>
      </c>
      <c r="Y66" s="2">
        <v>2.1520000000000001</v>
      </c>
      <c r="Z66" s="2">
        <v>3.028</v>
      </c>
      <c r="AA66" s="2">
        <v>3.3639999999999999</v>
      </c>
      <c r="AB66" s="2">
        <v>3.73</v>
      </c>
      <c r="AC66" s="2">
        <v>3.9540000000000002</v>
      </c>
      <c r="AD66">
        <f t="shared" ref="AD66:AD79" si="3">LN(X66)</f>
        <v>2.9957322735539909</v>
      </c>
      <c r="AF66">
        <v>20</v>
      </c>
      <c r="AG66" s="40"/>
      <c r="AH66" s="40"/>
      <c r="AI66" s="40"/>
      <c r="AJ66" s="40"/>
      <c r="AK66" s="40"/>
    </row>
    <row r="67" spans="1:37" x14ac:dyDescent="0.3">
      <c r="B67">
        <v>40</v>
      </c>
      <c r="C67" s="4"/>
      <c r="X67">
        <v>40</v>
      </c>
      <c r="Y67" s="2">
        <v>2.1520000000000001</v>
      </c>
      <c r="Z67" s="2">
        <v>3.4940000000000002</v>
      </c>
      <c r="AA67" s="2">
        <v>3.952</v>
      </c>
      <c r="AB67" s="2">
        <v>4.1180000000000003</v>
      </c>
      <c r="AC67" s="2">
        <v>4.3440000000000003</v>
      </c>
      <c r="AD67">
        <f t="shared" si="3"/>
        <v>3.6888794541139363</v>
      </c>
      <c r="AF67">
        <v>40</v>
      </c>
      <c r="AG67" s="40"/>
      <c r="AH67" s="40"/>
      <c r="AI67" s="40"/>
      <c r="AJ67" s="40"/>
      <c r="AK67" s="40"/>
    </row>
    <row r="68" spans="1:37" x14ac:dyDescent="0.3">
      <c r="B68">
        <v>60</v>
      </c>
      <c r="C68" s="4"/>
      <c r="X68">
        <v>60</v>
      </c>
      <c r="Y68" s="2">
        <v>3.0179999999999998</v>
      </c>
      <c r="Z68" s="2">
        <v>3.9180000000000001</v>
      </c>
      <c r="AA68" s="2">
        <v>4.1280000000000001</v>
      </c>
      <c r="AB68" s="2">
        <v>4.4139999999999997</v>
      </c>
      <c r="AC68" s="2">
        <v>4.806</v>
      </c>
      <c r="AD68">
        <f t="shared" si="3"/>
        <v>4.0943445622221004</v>
      </c>
      <c r="AF68">
        <v>60</v>
      </c>
      <c r="AG68" s="40"/>
      <c r="AH68" s="40"/>
      <c r="AI68" s="40"/>
      <c r="AJ68" s="40"/>
      <c r="AK68" s="40"/>
    </row>
    <row r="69" spans="1:37" x14ac:dyDescent="0.3">
      <c r="B69">
        <v>80</v>
      </c>
      <c r="C69" s="4"/>
      <c r="X69">
        <v>80</v>
      </c>
      <c r="Y69" s="2">
        <v>3.0819999999999999</v>
      </c>
      <c r="Z69" s="2">
        <v>4.0540000000000003</v>
      </c>
      <c r="AA69" s="2">
        <v>4.3680000000000003</v>
      </c>
      <c r="AB69" s="2">
        <v>4.7300000000000004</v>
      </c>
      <c r="AC69" s="2">
        <v>4.984</v>
      </c>
      <c r="AD69">
        <f t="shared" si="3"/>
        <v>4.3820266346738812</v>
      </c>
      <c r="AF69">
        <v>80</v>
      </c>
      <c r="AG69" s="40"/>
      <c r="AH69" s="40"/>
      <c r="AI69" s="40"/>
      <c r="AJ69" s="40"/>
      <c r="AK69" s="40"/>
    </row>
    <row r="70" spans="1:37" x14ac:dyDescent="0.3">
      <c r="B70">
        <v>100</v>
      </c>
      <c r="X70">
        <v>100</v>
      </c>
      <c r="Y70" s="2">
        <v>3.23</v>
      </c>
      <c r="Z70" s="2">
        <v>4.0839999999999996</v>
      </c>
      <c r="AA70" s="2">
        <v>4.5780000000000003</v>
      </c>
      <c r="AB70" s="2">
        <v>4.92</v>
      </c>
      <c r="AC70" s="2">
        <v>5.0540000000000003</v>
      </c>
      <c r="AD70">
        <f t="shared" si="3"/>
        <v>4.6051701859880918</v>
      </c>
      <c r="AF70">
        <v>100</v>
      </c>
      <c r="AG70" s="40"/>
      <c r="AH70" s="40"/>
      <c r="AI70" s="40"/>
      <c r="AJ70" s="40"/>
      <c r="AK70" s="40"/>
    </row>
    <row r="71" spans="1:37" x14ac:dyDescent="0.3">
      <c r="B71">
        <v>200</v>
      </c>
      <c r="X71">
        <v>200</v>
      </c>
      <c r="Y71" s="2">
        <v>3.964</v>
      </c>
      <c r="Z71" s="2">
        <v>4.7720000000000002</v>
      </c>
      <c r="AA71" s="2">
        <v>5.0220000000000002</v>
      </c>
      <c r="AB71" s="2">
        <v>5.18</v>
      </c>
      <c r="AC71" s="2">
        <v>5.5579999999999998</v>
      </c>
      <c r="AD71">
        <f t="shared" si="3"/>
        <v>5.2983173665480363</v>
      </c>
      <c r="AF71">
        <v>200</v>
      </c>
      <c r="AG71" s="40"/>
      <c r="AH71" s="40"/>
      <c r="AI71" s="40"/>
      <c r="AJ71" s="40"/>
      <c r="AK71" s="40"/>
    </row>
    <row r="72" spans="1:37" x14ac:dyDescent="0.3">
      <c r="B72">
        <v>300</v>
      </c>
      <c r="X72">
        <v>300</v>
      </c>
      <c r="Y72" s="2">
        <v>4.0279999999999996</v>
      </c>
      <c r="Z72" s="5">
        <v>5.0019999999999998</v>
      </c>
      <c r="AA72" s="2">
        <v>5.18</v>
      </c>
      <c r="AB72" s="2">
        <v>5.5620000000000003</v>
      </c>
      <c r="AC72" s="5">
        <v>5.9539999999999997</v>
      </c>
      <c r="AD72">
        <f t="shared" si="3"/>
        <v>5.7037824746562009</v>
      </c>
      <c r="AF72">
        <v>300</v>
      </c>
      <c r="AG72" s="40"/>
      <c r="AH72" s="40"/>
      <c r="AI72" s="40"/>
      <c r="AJ72" s="40"/>
      <c r="AK72" s="40"/>
    </row>
    <row r="73" spans="1:37" x14ac:dyDescent="0.3">
      <c r="B73">
        <v>400</v>
      </c>
      <c r="X73">
        <v>400</v>
      </c>
      <c r="Y73" s="2">
        <v>4.18</v>
      </c>
      <c r="Z73" s="2">
        <v>5.0279999999999996</v>
      </c>
      <c r="AA73" s="2">
        <v>5.4260000000000002</v>
      </c>
      <c r="AB73" s="2">
        <v>5.8719999999999999</v>
      </c>
      <c r="AC73" s="2">
        <v>6.03</v>
      </c>
      <c r="AD73">
        <f t="shared" si="3"/>
        <v>5.9914645471079817</v>
      </c>
      <c r="AF73">
        <v>400</v>
      </c>
      <c r="AG73" s="40"/>
      <c r="AH73" s="40"/>
      <c r="AI73" s="40"/>
      <c r="AJ73" s="40"/>
      <c r="AK73" s="40"/>
    </row>
    <row r="74" spans="1:37" x14ac:dyDescent="0.3">
      <c r="B74">
        <v>500</v>
      </c>
      <c r="X74">
        <v>500</v>
      </c>
      <c r="Y74" s="2">
        <v>4.41</v>
      </c>
      <c r="Z74" s="2">
        <v>5.1059999999999999</v>
      </c>
      <c r="AA74" s="2">
        <v>5.65</v>
      </c>
      <c r="AB74" s="2">
        <v>5.9820000000000002</v>
      </c>
      <c r="AC74" s="2">
        <v>6.048</v>
      </c>
      <c r="AD74">
        <f t="shared" si="3"/>
        <v>6.2146080984221914</v>
      </c>
      <c r="AF74">
        <v>500</v>
      </c>
      <c r="AG74" s="40"/>
      <c r="AH74" s="40"/>
      <c r="AI74" s="40"/>
      <c r="AJ74" s="40"/>
      <c r="AK74" s="40"/>
    </row>
    <row r="75" spans="1:37" x14ac:dyDescent="0.3">
      <c r="B75">
        <v>600</v>
      </c>
      <c r="X75">
        <v>600</v>
      </c>
      <c r="Y75" s="2">
        <v>4.6580000000000004</v>
      </c>
      <c r="Z75" s="2">
        <v>5.23</v>
      </c>
      <c r="AA75" s="5">
        <v>5.8579999999999997</v>
      </c>
      <c r="AB75" s="2">
        <v>6.02</v>
      </c>
      <c r="AC75" s="2">
        <v>6.1219999999999999</v>
      </c>
      <c r="AD75">
        <f t="shared" si="3"/>
        <v>6.3969296552161463</v>
      </c>
      <c r="AF75">
        <v>600</v>
      </c>
      <c r="AG75" s="40"/>
      <c r="AH75" s="40"/>
      <c r="AI75" s="40"/>
      <c r="AJ75" s="40"/>
      <c r="AK75" s="40"/>
    </row>
    <row r="76" spans="1:37" x14ac:dyDescent="0.3">
      <c r="B76">
        <v>700</v>
      </c>
      <c r="X76">
        <v>700</v>
      </c>
      <c r="Y76" s="5">
        <v>4.8140000000000001</v>
      </c>
      <c r="Z76" s="2">
        <v>5.4080000000000004</v>
      </c>
      <c r="AA76" s="2">
        <v>5.95</v>
      </c>
      <c r="AB76" s="2">
        <v>6.0339999999999998</v>
      </c>
      <c r="AC76" s="2">
        <v>6.2119999999999997</v>
      </c>
      <c r="AD76">
        <f t="shared" si="3"/>
        <v>6.5510803350434044</v>
      </c>
      <c r="AF76">
        <v>700</v>
      </c>
      <c r="AG76" s="40"/>
      <c r="AH76" s="40"/>
      <c r="AI76" s="40"/>
      <c r="AJ76" s="40"/>
      <c r="AK76" s="40"/>
    </row>
    <row r="77" spans="1:37" x14ac:dyDescent="0.3">
      <c r="B77">
        <v>800</v>
      </c>
      <c r="X77">
        <v>800</v>
      </c>
      <c r="Y77" s="5">
        <v>4.968</v>
      </c>
      <c r="Z77" s="2">
        <v>5.5739999999999998</v>
      </c>
      <c r="AA77" s="2">
        <v>5.9960000000000004</v>
      </c>
      <c r="AB77" s="2">
        <v>6.032</v>
      </c>
      <c r="AC77" s="5">
        <v>6.3159999999999998</v>
      </c>
      <c r="AD77">
        <f t="shared" si="3"/>
        <v>6.6846117276679271</v>
      </c>
      <c r="AF77">
        <v>800</v>
      </c>
      <c r="AG77" s="40"/>
      <c r="AH77" s="40"/>
      <c r="AI77" s="40"/>
      <c r="AJ77" s="40"/>
      <c r="AK77" s="40"/>
    </row>
    <row r="78" spans="1:37" x14ac:dyDescent="0.3">
      <c r="B78">
        <v>900</v>
      </c>
      <c r="X78">
        <v>900</v>
      </c>
      <c r="Y78" s="5">
        <v>4.99</v>
      </c>
      <c r="Z78" s="2">
        <v>5.68</v>
      </c>
      <c r="AA78" s="2">
        <v>6.01</v>
      </c>
      <c r="AB78" s="5">
        <v>6.0860000000000003</v>
      </c>
      <c r="AC78" s="2">
        <v>6.44</v>
      </c>
      <c r="AD78">
        <f t="shared" si="3"/>
        <v>6.8023947633243109</v>
      </c>
      <c r="AF78">
        <v>900</v>
      </c>
      <c r="AG78" s="40"/>
      <c r="AH78" s="40"/>
      <c r="AI78" s="40"/>
      <c r="AJ78" s="40"/>
      <c r="AK78" s="40"/>
    </row>
    <row r="79" spans="1:37" x14ac:dyDescent="0.3">
      <c r="B79">
        <v>1000</v>
      </c>
      <c r="X79">
        <v>1000</v>
      </c>
      <c r="Y79" s="5">
        <v>4.9980000000000002</v>
      </c>
      <c r="Z79" s="2">
        <v>5.8319999999999999</v>
      </c>
      <c r="AA79" s="2">
        <v>6.016</v>
      </c>
      <c r="AB79" s="5">
        <v>6.0979999999999999</v>
      </c>
      <c r="AC79" s="5">
        <v>6.5979999999999999</v>
      </c>
      <c r="AD79">
        <f t="shared" si="3"/>
        <v>6.9077552789821368</v>
      </c>
      <c r="AF79">
        <v>1000</v>
      </c>
      <c r="AG79" s="40"/>
      <c r="AH79" s="40"/>
      <c r="AI79" s="40"/>
      <c r="AJ79" s="40"/>
      <c r="AK79" s="40"/>
    </row>
    <row r="85" spans="1:38" x14ac:dyDescent="0.3">
      <c r="C85" s="33" t="s">
        <v>0</v>
      </c>
      <c r="D85" s="33"/>
      <c r="E85" s="33"/>
      <c r="F85" s="33"/>
      <c r="G85" s="33"/>
      <c r="Y85" s="33" t="s">
        <v>28</v>
      </c>
      <c r="Z85" s="33"/>
      <c r="AA85" s="33"/>
      <c r="AB85" s="33"/>
      <c r="AC85" s="33"/>
      <c r="AG85" s="33" t="s">
        <v>26</v>
      </c>
      <c r="AH85" s="33"/>
      <c r="AI85" s="33"/>
      <c r="AJ85" s="33"/>
      <c r="AK85" s="33"/>
      <c r="AL85" s="1"/>
    </row>
    <row r="86" spans="1:38" x14ac:dyDescent="0.3">
      <c r="A86" t="s">
        <v>4</v>
      </c>
      <c r="B86" t="s">
        <v>1</v>
      </c>
      <c r="C86" t="s">
        <v>5</v>
      </c>
      <c r="D86" t="s">
        <v>7</v>
      </c>
      <c r="E86" t="s">
        <v>3</v>
      </c>
      <c r="F86" t="s">
        <v>8</v>
      </c>
      <c r="G86" t="s">
        <v>9</v>
      </c>
      <c r="H86" t="s">
        <v>6</v>
      </c>
      <c r="I86" t="s">
        <v>19</v>
      </c>
      <c r="X86" t="s">
        <v>1</v>
      </c>
      <c r="Y86" t="s">
        <v>5</v>
      </c>
      <c r="Z86" t="s">
        <v>7</v>
      </c>
      <c r="AA86" t="s">
        <v>3</v>
      </c>
      <c r="AB86" t="s">
        <v>8</v>
      </c>
      <c r="AC86" t="s">
        <v>9</v>
      </c>
      <c r="AD86" t="s">
        <v>56</v>
      </c>
      <c r="AF86" t="s">
        <v>1</v>
      </c>
      <c r="AG86" t="s">
        <v>5</v>
      </c>
      <c r="AH86" t="s">
        <v>7</v>
      </c>
      <c r="AI86" t="s">
        <v>3</v>
      </c>
      <c r="AJ86" t="s">
        <v>8</v>
      </c>
      <c r="AK86" t="s">
        <v>9</v>
      </c>
    </row>
    <row r="87" spans="1:38" x14ac:dyDescent="0.3">
      <c r="B87">
        <v>20</v>
      </c>
      <c r="C87" s="4"/>
      <c r="X87">
        <v>20</v>
      </c>
      <c r="Y87" s="5">
        <v>2.0339999999999998</v>
      </c>
      <c r="Z87" s="5">
        <v>2.5179999999999998</v>
      </c>
      <c r="AA87" s="5">
        <v>2.8980000000000001</v>
      </c>
      <c r="AB87" s="5">
        <v>2.992</v>
      </c>
      <c r="AC87" s="5">
        <v>3.024</v>
      </c>
      <c r="AD87">
        <f>LN(X87)</f>
        <v>2.9957322735539909</v>
      </c>
      <c r="AF87">
        <v>20</v>
      </c>
      <c r="AG87" s="40"/>
      <c r="AH87" s="40"/>
      <c r="AI87" s="40"/>
      <c r="AJ87" s="40"/>
      <c r="AK87" s="40"/>
    </row>
    <row r="88" spans="1:38" x14ac:dyDescent="0.3">
      <c r="B88">
        <v>40</v>
      </c>
      <c r="C88" s="4"/>
      <c r="X88">
        <v>40</v>
      </c>
      <c r="Y88" s="5">
        <v>2.2799999999999998</v>
      </c>
      <c r="Z88" s="5">
        <v>2.988</v>
      </c>
      <c r="AA88" s="5">
        <v>3.03</v>
      </c>
      <c r="AB88" s="5">
        <v>3.1</v>
      </c>
      <c r="AC88" s="5">
        <v>3.202</v>
      </c>
      <c r="AD88">
        <f t="shared" ref="AD88:AD100" si="4">LN(X88)</f>
        <v>3.6888794541139363</v>
      </c>
      <c r="AF88">
        <v>40</v>
      </c>
      <c r="AG88" s="40"/>
      <c r="AH88" s="40"/>
      <c r="AI88" s="40"/>
      <c r="AJ88" s="40"/>
      <c r="AK88" s="40"/>
    </row>
    <row r="89" spans="1:38" x14ac:dyDescent="0.3">
      <c r="B89">
        <v>60</v>
      </c>
      <c r="C89" s="4"/>
      <c r="X89">
        <v>60</v>
      </c>
      <c r="Y89" s="5">
        <v>2.68</v>
      </c>
      <c r="Z89" s="2">
        <v>3.0259999999999998</v>
      </c>
      <c r="AA89" s="2">
        <v>3.1179999999999999</v>
      </c>
      <c r="AB89" s="2">
        <v>3.3079999999999998</v>
      </c>
      <c r="AC89" s="2">
        <v>3.5659999999999998</v>
      </c>
      <c r="AD89">
        <f t="shared" si="4"/>
        <v>4.0943445622221004</v>
      </c>
      <c r="AF89">
        <v>60</v>
      </c>
      <c r="AG89" s="40"/>
      <c r="AH89" s="40"/>
      <c r="AI89" s="40"/>
      <c r="AJ89" s="40"/>
      <c r="AK89" s="40"/>
    </row>
    <row r="90" spans="1:38" x14ac:dyDescent="0.3">
      <c r="B90">
        <v>80</v>
      </c>
      <c r="C90" s="4"/>
      <c r="X90">
        <v>80</v>
      </c>
      <c r="Y90" s="2">
        <v>2.89</v>
      </c>
      <c r="Z90" s="2">
        <v>3.044</v>
      </c>
      <c r="AA90" s="2">
        <v>3.2759999999999998</v>
      </c>
      <c r="AB90" s="2">
        <v>3.532</v>
      </c>
      <c r="AC90" s="2">
        <v>3.8959999999999999</v>
      </c>
      <c r="AD90">
        <f t="shared" si="4"/>
        <v>4.3820266346738812</v>
      </c>
      <c r="AF90">
        <v>80</v>
      </c>
      <c r="AG90" s="40"/>
      <c r="AH90" s="40"/>
      <c r="AI90" s="40"/>
      <c r="AJ90" s="40"/>
      <c r="AK90" s="40"/>
    </row>
    <row r="91" spans="1:38" x14ac:dyDescent="0.3">
      <c r="B91">
        <v>100</v>
      </c>
      <c r="X91">
        <v>100</v>
      </c>
      <c r="Y91" s="5">
        <v>2.9660000000000002</v>
      </c>
      <c r="Z91" s="5">
        <v>3.1160000000000001</v>
      </c>
      <c r="AA91" s="5">
        <v>3.484</v>
      </c>
      <c r="AB91" s="5">
        <v>3.7879999999999998</v>
      </c>
      <c r="AC91" s="5">
        <v>3.952</v>
      </c>
      <c r="AD91">
        <f t="shared" si="4"/>
        <v>4.6051701859880918</v>
      </c>
      <c r="AF91">
        <v>100</v>
      </c>
      <c r="AG91" s="40"/>
      <c r="AH91" s="40"/>
      <c r="AI91" s="40"/>
      <c r="AJ91" s="40"/>
      <c r="AK91" s="40"/>
    </row>
    <row r="92" spans="1:38" x14ac:dyDescent="0.3">
      <c r="B92">
        <v>200</v>
      </c>
      <c r="X92">
        <v>200</v>
      </c>
      <c r="Y92" s="5">
        <v>3.0179999999999998</v>
      </c>
      <c r="Z92" s="5">
        <v>3.6480000000000001</v>
      </c>
      <c r="AA92" s="2">
        <v>3.984</v>
      </c>
      <c r="AB92" s="2">
        <v>4.0019999999999998</v>
      </c>
      <c r="AC92" s="5">
        <v>4.0220000000000002</v>
      </c>
      <c r="AD92">
        <f t="shared" si="4"/>
        <v>5.2983173665480363</v>
      </c>
      <c r="AF92">
        <v>200</v>
      </c>
      <c r="AG92" s="40"/>
      <c r="AH92" s="40"/>
      <c r="AI92" s="40"/>
      <c r="AJ92" s="40"/>
      <c r="AK92" s="40"/>
    </row>
    <row r="93" spans="1:38" x14ac:dyDescent="0.3">
      <c r="B93">
        <v>300</v>
      </c>
      <c r="X93">
        <v>300</v>
      </c>
      <c r="Y93" s="5">
        <v>3.0840000000000001</v>
      </c>
      <c r="Z93" s="5">
        <v>3.9740000000000002</v>
      </c>
      <c r="AA93" s="2">
        <v>4</v>
      </c>
      <c r="AB93" s="2">
        <v>4.016</v>
      </c>
      <c r="AC93" s="5">
        <v>4.0579999999999998</v>
      </c>
      <c r="AD93">
        <f t="shared" si="4"/>
        <v>5.7037824746562009</v>
      </c>
      <c r="AF93">
        <v>300</v>
      </c>
      <c r="AG93" s="40"/>
      <c r="AH93" s="40"/>
      <c r="AI93" s="40"/>
      <c r="AJ93" s="40"/>
      <c r="AK93" s="40"/>
    </row>
    <row r="94" spans="1:38" x14ac:dyDescent="0.3">
      <c r="B94">
        <v>400</v>
      </c>
      <c r="X94">
        <v>400</v>
      </c>
      <c r="Y94" s="2">
        <v>3.258</v>
      </c>
      <c r="Z94" s="2">
        <v>4</v>
      </c>
      <c r="AA94" s="2">
        <v>4.008</v>
      </c>
      <c r="AB94" s="2">
        <v>4.0439999999999996</v>
      </c>
      <c r="AC94" s="2">
        <v>4.1719999999999997</v>
      </c>
      <c r="AD94">
        <f t="shared" si="4"/>
        <v>5.9914645471079817</v>
      </c>
      <c r="AF94">
        <v>400</v>
      </c>
      <c r="AG94" s="40"/>
      <c r="AH94" s="40"/>
      <c r="AI94" s="40"/>
      <c r="AJ94" s="40"/>
      <c r="AK94" s="40"/>
    </row>
    <row r="95" spans="1:38" x14ac:dyDescent="0.3">
      <c r="B95">
        <v>500</v>
      </c>
      <c r="X95">
        <v>500</v>
      </c>
      <c r="Y95" s="5">
        <v>3.4420000000000002</v>
      </c>
      <c r="Z95" s="2">
        <v>4</v>
      </c>
      <c r="AA95" s="2">
        <v>4.03</v>
      </c>
      <c r="AB95" s="2">
        <v>4.1280000000000001</v>
      </c>
      <c r="AC95" s="2">
        <v>4.3520000000000003</v>
      </c>
      <c r="AD95">
        <f t="shared" si="4"/>
        <v>6.2146080984221914</v>
      </c>
      <c r="AF95">
        <v>500</v>
      </c>
      <c r="AG95" s="40"/>
      <c r="AH95" s="40"/>
      <c r="AI95" s="40"/>
      <c r="AJ95" s="40"/>
      <c r="AK95" s="40"/>
    </row>
    <row r="96" spans="1:38" x14ac:dyDescent="0.3">
      <c r="B96">
        <v>600</v>
      </c>
      <c r="X96">
        <v>600</v>
      </c>
      <c r="Y96" s="5">
        <v>3.6539999999999999</v>
      </c>
      <c r="Z96" s="2">
        <v>4.0060000000000002</v>
      </c>
      <c r="AA96" s="5">
        <v>4.05</v>
      </c>
      <c r="AB96" s="2">
        <v>4.1779999999999999</v>
      </c>
      <c r="AC96" s="2">
        <v>4.5339999999999998</v>
      </c>
      <c r="AD96">
        <f t="shared" si="4"/>
        <v>6.3969296552161463</v>
      </c>
      <c r="AF96">
        <v>600</v>
      </c>
      <c r="AG96" s="40"/>
      <c r="AH96" s="40"/>
      <c r="AI96" s="40"/>
      <c r="AJ96" s="40"/>
      <c r="AK96" s="40"/>
    </row>
    <row r="97" spans="2:37" x14ac:dyDescent="0.3">
      <c r="B97">
        <v>700</v>
      </c>
      <c r="X97">
        <v>700</v>
      </c>
      <c r="Y97" s="5">
        <v>3.7919999999999998</v>
      </c>
      <c r="Z97" s="2">
        <v>4.0199999999999996</v>
      </c>
      <c r="AA97" s="2">
        <v>4.1219999999999999</v>
      </c>
      <c r="AB97" s="2">
        <v>4.3179999999999996</v>
      </c>
      <c r="AC97" s="2">
        <v>4.6820000000000004</v>
      </c>
      <c r="AD97">
        <f t="shared" si="4"/>
        <v>6.5510803350434044</v>
      </c>
      <c r="AF97">
        <v>700</v>
      </c>
      <c r="AG97" s="40"/>
      <c r="AH97" s="40"/>
      <c r="AI97" s="40"/>
      <c r="AJ97" s="40"/>
      <c r="AK97" s="40"/>
    </row>
    <row r="98" spans="2:37" x14ac:dyDescent="0.3">
      <c r="B98">
        <v>800</v>
      </c>
      <c r="X98">
        <v>800</v>
      </c>
      <c r="Y98" s="5">
        <v>3.9159999999999999</v>
      </c>
      <c r="Z98" s="2">
        <v>4.0220000000000002</v>
      </c>
      <c r="AA98" s="2">
        <v>4.1399999999999997</v>
      </c>
      <c r="AB98" s="2">
        <v>4.4379999999999997</v>
      </c>
      <c r="AC98" s="5">
        <v>4.8620000000000001</v>
      </c>
      <c r="AD98">
        <f t="shared" si="4"/>
        <v>6.6846117276679271</v>
      </c>
      <c r="AF98">
        <v>800</v>
      </c>
      <c r="AG98" s="40"/>
      <c r="AH98" s="40"/>
      <c r="AI98" s="40"/>
      <c r="AJ98" s="40"/>
      <c r="AK98" s="40"/>
    </row>
    <row r="99" spans="2:37" x14ac:dyDescent="0.3">
      <c r="B99">
        <v>900</v>
      </c>
      <c r="X99">
        <v>900</v>
      </c>
      <c r="Y99" s="5">
        <v>3.98</v>
      </c>
      <c r="Z99" s="2">
        <v>4.0419999999999998</v>
      </c>
      <c r="AA99" s="2">
        <v>4.242</v>
      </c>
      <c r="AB99" s="5">
        <v>4.5999999999999996</v>
      </c>
      <c r="AC99" s="2">
        <v>4.9020000000000001</v>
      </c>
      <c r="AD99">
        <f t="shared" si="4"/>
        <v>6.8023947633243109</v>
      </c>
      <c r="AF99">
        <v>900</v>
      </c>
      <c r="AG99" s="40"/>
      <c r="AH99" s="40"/>
      <c r="AI99" s="40"/>
      <c r="AJ99" s="40"/>
      <c r="AK99" s="40"/>
    </row>
    <row r="100" spans="2:37" x14ac:dyDescent="0.3">
      <c r="B100">
        <v>1000</v>
      </c>
      <c r="X100">
        <v>1000</v>
      </c>
      <c r="Y100" s="5">
        <v>3.9980000000000002</v>
      </c>
      <c r="Z100" s="2">
        <v>4.056</v>
      </c>
      <c r="AA100" s="2">
        <v>4.28</v>
      </c>
      <c r="AB100" s="5">
        <v>4.6900000000000004</v>
      </c>
      <c r="AC100" s="5">
        <v>4.97</v>
      </c>
      <c r="AD100">
        <f t="shared" si="4"/>
        <v>6.9077552789821368</v>
      </c>
      <c r="AF100">
        <v>1000</v>
      </c>
      <c r="AG100" s="40"/>
      <c r="AH100" s="40"/>
      <c r="AI100" s="40"/>
      <c r="AJ100" s="40"/>
      <c r="AK100" s="40"/>
    </row>
    <row r="101" spans="2:37" x14ac:dyDescent="0.3">
      <c r="AH101" s="4"/>
    </row>
    <row r="104" spans="2:37" x14ac:dyDescent="0.3">
      <c r="M104" s="4"/>
    </row>
    <row r="105" spans="2:37" x14ac:dyDescent="0.3">
      <c r="M105" s="4"/>
    </row>
    <row r="108" spans="2:37" x14ac:dyDescent="0.3">
      <c r="F108" s="13"/>
    </row>
  </sheetData>
  <mergeCells count="15">
    <mergeCell ref="C1:G1"/>
    <mergeCell ref="Y1:AC1"/>
    <mergeCell ref="AG1:AK1"/>
    <mergeCell ref="C22:G22"/>
    <mergeCell ref="Y22:AC22"/>
    <mergeCell ref="AG22:AK22"/>
    <mergeCell ref="C85:G85"/>
    <mergeCell ref="Y85:AC85"/>
    <mergeCell ref="AG85:AK85"/>
    <mergeCell ref="C43:G43"/>
    <mergeCell ref="Y43:AC43"/>
    <mergeCell ref="AG43:AK43"/>
    <mergeCell ref="C64:G64"/>
    <mergeCell ref="Y64:AC64"/>
    <mergeCell ref="AG64:AK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Colour codes</vt:lpstr>
      <vt:lpstr>Lower bounds</vt:lpstr>
      <vt:lpstr>Greedy</vt:lpstr>
      <vt:lpstr>alpha vals, r=0.05</vt:lpstr>
      <vt:lpstr>alpha vals, r=0.25</vt:lpstr>
      <vt:lpstr>alpha vals, r=0.5</vt:lpstr>
      <vt:lpstr>alpha vals, r=0.75</vt:lpstr>
      <vt:lpstr>Time</vt:lpstr>
      <vt:lpstr>Chromatic nr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kingabagyo@gmail.com</cp:lastModifiedBy>
  <dcterms:created xsi:type="dcterms:W3CDTF">2023-07-04T23:55:36Z</dcterms:created>
  <dcterms:modified xsi:type="dcterms:W3CDTF">2023-09-05T04:48:56Z</dcterms:modified>
</cp:coreProperties>
</file>