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collier/elastic/utils/sizing/"/>
    </mc:Choice>
  </mc:AlternateContent>
  <xr:revisionPtr revIDLastSave="0" documentId="13_ncr:1_{4A5CA2DD-E9A1-6D47-99D3-9864E6AE4488}" xr6:coauthVersionLast="38" xr6:coauthVersionMax="38" xr10:uidLastSave="{00000000-0000-0000-0000-000000000000}"/>
  <bookViews>
    <workbookView xWindow="2800" yWindow="480" windowWidth="26820" windowHeight="19140" xr2:uid="{00000000-000D-0000-FFFF-FFFF00000000}"/>
  </bookViews>
  <sheets>
    <sheet name="sizing" sheetId="1" r:id="rId1"/>
    <sheet name="current job list" sheetId="2" r:id="rId2"/>
  </sheets>
  <calcPr calcId="179021"/>
</workbook>
</file>

<file path=xl/calcChain.xml><?xml version="1.0" encoding="utf-8"?>
<calcChain xmlns="http://schemas.openxmlformats.org/spreadsheetml/2006/main">
  <c r="B8" i="1" l="1"/>
  <c r="B3" i="1"/>
  <c r="B1" i="1"/>
  <c r="C13" i="1" l="1"/>
  <c r="C3" i="1" l="1"/>
  <c r="B18" i="1"/>
  <c r="B5" i="1" l="1"/>
  <c r="C5" i="1" s="1"/>
  <c r="B7" i="1" l="1"/>
  <c r="C7" i="1" s="1"/>
  <c r="C14" i="1" s="1"/>
  <c r="B15" i="1" s="1"/>
  <c r="B20" i="1" s="1"/>
  <c r="F19" i="1" l="1"/>
  <c r="G20" i="1"/>
</calcChain>
</file>

<file path=xl/sharedStrings.xml><?xml version="1.0" encoding="utf-8"?>
<sst xmlns="http://schemas.openxmlformats.org/spreadsheetml/2006/main" count="33" uniqueCount="30">
  <si>
    <t>bytes</t>
  </si>
  <si>
    <t>MB</t>
  </si>
  <si>
    <t>GB</t>
  </si>
  <si>
    <t>Average mem/job</t>
  </si>
  <si>
    <t>Node Memory</t>
  </si>
  <si>
    <t>Max job size</t>
  </si>
  <si>
    <t>Future</t>
  </si>
  <si>
    <t>jobs</t>
  </si>
  <si>
    <t>available mem/node</t>
  </si>
  <si>
    <t>average job mem size</t>
  </si>
  <si>
    <t>jobs/node</t>
  </si>
  <si>
    <t>Future Total</t>
  </si>
  <si>
    <t>(estimated)</t>
  </si>
  <si>
    <t>Total Model Memory</t>
  </si>
  <si>
    <t>Total Memory w/ Process &amp; Model</t>
  </si>
  <si>
    <t>number of nodes required now</t>
  </si>
  <si>
    <t>number of nodes required in future</t>
  </si>
  <si>
    <t>job_id</t>
  </si>
  <si>
    <t>overhead per job</t>
  </si>
  <si>
    <t>Now</t>
  </si>
  <si>
    <t>assumptions</t>
  </si>
  <si>
    <t>xpack.ml.max_machine_memory_percent</t>
  </si>
  <si>
    <t>(default is 20)</t>
  </si>
  <si>
    <t>using avg job size is legitimate</t>
  </si>
  <si>
    <t>set xpack.ml.max_open_jobs to appropriate number</t>
  </si>
  <si>
    <t>this does not calculate CPU or query load</t>
  </si>
  <si>
    <t>(default is 30)</t>
  </si>
  <si>
    <t>xpack.ml.max_machine_memory_percent is set appropriately</t>
  </si>
  <si>
    <t>Job Count (fill on other worksheet)</t>
  </si>
  <si>
    <t>Paste output of "get_all_job_model_bytes.sh"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</si>
</sst>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33" borderId="10" xfId="0" applyFont="1" applyFill="1" applyBorder="1"/>
    <xf numFmtId="2" fontId="18" fillId="33" borderId="10" xfId="0" applyNumberFormat="1" applyFont="1" applyFill="1" applyBorder="1"/>
    <xf numFmtId="1" fontId="18" fillId="33" borderId="10" xfId="0" applyNumberFormat="1" applyFont="1" applyFill="1" applyBorder="1"/>
    <xf numFmtId="0" fontId="18" fillId="34" borderId="10" xfId="0" applyFont="1" applyFill="1" applyBorder="1"/>
    <xf numFmtId="2" fontId="18" fillId="34" borderId="10" xfId="0" applyNumberFormat="1" applyFont="1" applyFill="1" applyBorder="1"/>
    <xf numFmtId="0" fontId="0" fillId="34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36" borderId="10" xfId="0" applyFont="1" applyFill="1" applyBorder="1"/>
    <xf numFmtId="9" fontId="18" fillId="34" borderId="10" xfId="42" applyFont="1" applyFill="1" applyBorder="1"/>
    <xf numFmtId="0" fontId="18" fillId="37" borderId="10" xfId="0" applyFont="1" applyFill="1" applyBorder="1"/>
    <xf numFmtId="0" fontId="19" fillId="0" borderId="0" xfId="0" applyFont="1"/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workbookViewId="0">
      <selection activeCell="A26" sqref="A26"/>
    </sheetView>
  </sheetViews>
  <sheetFormatPr baseColWidth="10" defaultRowHeight="16" x14ac:dyDescent="0.2"/>
  <cols>
    <col min="1" max="1" width="79.83203125" customWidth="1"/>
    <col min="2" max="2" width="22.1640625" bestFit="1" customWidth="1"/>
    <col min="3" max="3" width="19" bestFit="1" customWidth="1"/>
    <col min="5" max="5" width="44.33203125" bestFit="1" customWidth="1"/>
  </cols>
  <sheetData>
    <row r="1" spans="1:10" ht="24" x14ac:dyDescent="0.3">
      <c r="A1" s="2" t="s">
        <v>28</v>
      </c>
      <c r="B1" s="2">
        <f>COUNT('current job list'!B3:B1000)</f>
        <v>0</v>
      </c>
      <c r="C1" s="2"/>
      <c r="D1" s="1"/>
      <c r="E1" s="1"/>
      <c r="F1" s="1"/>
      <c r="G1" s="1"/>
      <c r="H1" s="1"/>
      <c r="I1" s="1"/>
      <c r="J1" s="1"/>
    </row>
    <row r="2" spans="1:10" ht="24" x14ac:dyDescent="0.3">
      <c r="A2" s="2"/>
      <c r="B2" s="2" t="s">
        <v>1</v>
      </c>
      <c r="C2" s="2" t="s">
        <v>2</v>
      </c>
      <c r="D2" s="1"/>
      <c r="E2" s="1"/>
      <c r="F2" s="1"/>
      <c r="G2" s="1"/>
      <c r="H2" s="1"/>
      <c r="I2" s="1"/>
      <c r="J2" s="1"/>
    </row>
    <row r="3" spans="1:10" ht="24" x14ac:dyDescent="0.3">
      <c r="A3" s="2" t="s">
        <v>13</v>
      </c>
      <c r="B3" s="3">
        <f>SUM('current job list'!B3:B1000)/2^20</f>
        <v>0</v>
      </c>
      <c r="C3" s="3">
        <f>B3/1024</f>
        <v>0</v>
      </c>
      <c r="D3" s="1"/>
      <c r="E3" s="1"/>
      <c r="F3" s="1"/>
      <c r="G3" s="1"/>
      <c r="H3" s="1"/>
      <c r="I3" s="1"/>
      <c r="J3" s="1"/>
    </row>
    <row r="4" spans="1:10" ht="24" x14ac:dyDescent="0.3">
      <c r="A4" s="2" t="s">
        <v>18</v>
      </c>
      <c r="B4" s="4">
        <v>100</v>
      </c>
      <c r="C4" s="3"/>
      <c r="D4" s="1"/>
      <c r="E4" s="1"/>
      <c r="F4" s="1"/>
      <c r="G4" s="1"/>
      <c r="H4" s="1"/>
      <c r="I4" s="1"/>
      <c r="J4" s="1"/>
    </row>
    <row r="5" spans="1:10" ht="24" x14ac:dyDescent="0.3">
      <c r="A5" s="2" t="s">
        <v>14</v>
      </c>
      <c r="B5" s="3">
        <f>B3+(B4*B1)</f>
        <v>0</v>
      </c>
      <c r="C5" s="3">
        <f>B5/1024</f>
        <v>0</v>
      </c>
      <c r="D5" s="1"/>
      <c r="E5" s="1"/>
      <c r="F5" s="1"/>
      <c r="G5" s="1"/>
      <c r="H5" s="1"/>
      <c r="I5" s="1"/>
      <c r="J5" s="1"/>
    </row>
    <row r="6" spans="1:10" ht="24" x14ac:dyDescent="0.3">
      <c r="A6" s="2"/>
      <c r="B6" s="3"/>
      <c r="C6" s="3"/>
      <c r="D6" s="1"/>
      <c r="E6" s="1"/>
      <c r="F6" s="1"/>
      <c r="G6" s="1"/>
      <c r="H6" s="1"/>
      <c r="I6" s="1"/>
      <c r="J6" s="1"/>
    </row>
    <row r="7" spans="1:10" ht="24" x14ac:dyDescent="0.3">
      <c r="A7" s="2" t="s">
        <v>3</v>
      </c>
      <c r="B7" s="3" t="e">
        <f>B5/B1</f>
        <v>#DIV/0!</v>
      </c>
      <c r="C7" s="3" t="e">
        <f>B7/1024</f>
        <v>#DIV/0!</v>
      </c>
      <c r="D7" s="1"/>
      <c r="E7" s="1"/>
      <c r="F7" s="1"/>
      <c r="G7" s="1"/>
      <c r="H7" s="1"/>
      <c r="I7" s="1"/>
      <c r="J7" s="1"/>
    </row>
    <row r="8" spans="1:10" ht="24" x14ac:dyDescent="0.3">
      <c r="A8" s="2" t="s">
        <v>5</v>
      </c>
      <c r="B8" s="3">
        <f>MAX('current job list'!B3:B1000)/2^20</f>
        <v>0</v>
      </c>
      <c r="C8" s="3"/>
      <c r="D8" s="1"/>
      <c r="E8" s="1"/>
      <c r="F8" s="1"/>
      <c r="G8" s="1"/>
      <c r="H8" s="1"/>
      <c r="I8" s="1"/>
      <c r="J8" s="1"/>
    </row>
    <row r="9" spans="1:10" ht="24" x14ac:dyDescent="0.3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ht="24" x14ac:dyDescent="0.3">
      <c r="A10" s="5"/>
      <c r="B10" s="5"/>
      <c r="C10" s="5" t="s">
        <v>2</v>
      </c>
      <c r="D10" s="1"/>
      <c r="E10" s="1"/>
      <c r="F10" s="1"/>
      <c r="G10" s="1"/>
      <c r="H10" s="1"/>
      <c r="I10" s="1"/>
      <c r="J10" s="1"/>
    </row>
    <row r="11" spans="1:10" ht="24" x14ac:dyDescent="0.3">
      <c r="A11" s="5" t="s">
        <v>4</v>
      </c>
      <c r="B11" s="5"/>
      <c r="C11" s="5">
        <v>16</v>
      </c>
      <c r="D11" s="1"/>
      <c r="E11" s="1"/>
      <c r="F11" s="1"/>
      <c r="G11" s="1"/>
      <c r="H11" s="1"/>
      <c r="I11" s="1"/>
      <c r="J11" s="1"/>
    </row>
    <row r="12" spans="1:10" ht="24" x14ac:dyDescent="0.3">
      <c r="A12" s="5" t="s">
        <v>21</v>
      </c>
      <c r="B12" s="5"/>
      <c r="C12" s="11">
        <v>0.3</v>
      </c>
      <c r="D12" s="1"/>
      <c r="E12" s="1"/>
      <c r="F12" s="1"/>
      <c r="G12" s="1"/>
      <c r="H12" s="1"/>
      <c r="I12" s="1"/>
      <c r="J12" s="1"/>
    </row>
    <row r="13" spans="1:10" ht="24" x14ac:dyDescent="0.3">
      <c r="A13" s="5" t="s">
        <v>8</v>
      </c>
      <c r="B13" s="5"/>
      <c r="C13" s="5">
        <f>C11*C12</f>
        <v>4.8</v>
      </c>
      <c r="D13" s="1"/>
      <c r="E13" s="1"/>
      <c r="F13" s="1"/>
      <c r="G13" s="1"/>
      <c r="H13" s="1"/>
      <c r="I13" s="1"/>
      <c r="J13" s="1"/>
    </row>
    <row r="14" spans="1:10" ht="24" x14ac:dyDescent="0.3">
      <c r="A14" s="5" t="s">
        <v>9</v>
      </c>
      <c r="B14" s="5"/>
      <c r="C14" s="6" t="e">
        <f>C7</f>
        <v>#DIV/0!</v>
      </c>
      <c r="D14" s="1"/>
      <c r="E14" s="1"/>
      <c r="F14" s="1"/>
      <c r="G14" s="1"/>
      <c r="H14" s="1"/>
      <c r="I14" s="1"/>
      <c r="J14" s="1"/>
    </row>
    <row r="15" spans="1:10" ht="24" x14ac:dyDescent="0.3">
      <c r="A15" s="5" t="s">
        <v>10</v>
      </c>
      <c r="B15" s="6" t="e">
        <f>C13/C14</f>
        <v>#DIV/0!</v>
      </c>
      <c r="C15" s="7"/>
      <c r="D15" s="1"/>
      <c r="E15" s="1"/>
      <c r="F15" s="1"/>
      <c r="G15" s="1"/>
      <c r="H15" s="1"/>
      <c r="I15" s="1"/>
      <c r="J15" s="1"/>
    </row>
    <row r="16" spans="1:10" ht="2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ht="2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ht="24" x14ac:dyDescent="0.3">
      <c r="A18" s="8" t="s">
        <v>19</v>
      </c>
      <c r="B18" s="8">
        <f>B1</f>
        <v>0</v>
      </c>
      <c r="C18" s="8" t="s">
        <v>7</v>
      </c>
      <c r="D18" s="1"/>
      <c r="E18" s="10" t="s">
        <v>6</v>
      </c>
      <c r="F18" s="10">
        <v>200</v>
      </c>
      <c r="G18" s="10" t="s">
        <v>7</v>
      </c>
      <c r="H18" s="10"/>
      <c r="I18" s="10"/>
      <c r="J18" s="1"/>
    </row>
    <row r="19" spans="1:10" ht="24" x14ac:dyDescent="0.3">
      <c r="A19" s="8"/>
      <c r="B19" s="8"/>
      <c r="C19" s="8"/>
      <c r="D19" s="1"/>
      <c r="E19" s="10" t="s">
        <v>11</v>
      </c>
      <c r="F19" s="10" t="e">
        <f>C7*F18</f>
        <v>#DIV/0!</v>
      </c>
      <c r="G19" s="10" t="s">
        <v>2</v>
      </c>
      <c r="H19" s="10" t="s">
        <v>12</v>
      </c>
      <c r="I19" s="10"/>
      <c r="J19" s="1"/>
    </row>
    <row r="20" spans="1:10" ht="24" x14ac:dyDescent="0.3">
      <c r="A20" s="8" t="s">
        <v>15</v>
      </c>
      <c r="B20" s="8" t="e">
        <f>ROUNDUP(B1/B15,0)</f>
        <v>#DIV/0!</v>
      </c>
      <c r="C20" s="9"/>
      <c r="D20" s="1"/>
      <c r="E20" s="10" t="s">
        <v>16</v>
      </c>
      <c r="F20" s="10"/>
      <c r="G20" s="10" t="e">
        <f>ROUNDUP(F18/B15,0)</f>
        <v>#DIV/0!</v>
      </c>
      <c r="H20" s="10"/>
      <c r="I20" s="10"/>
      <c r="J20" s="1"/>
    </row>
    <row r="21" spans="1:10" ht="24" x14ac:dyDescent="0.3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24" x14ac:dyDescent="0.3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ht="24" x14ac:dyDescent="0.3">
      <c r="A23" s="12" t="s">
        <v>20</v>
      </c>
      <c r="B23" s="12"/>
      <c r="C23" s="12"/>
      <c r="D23" s="1"/>
      <c r="E23" s="1"/>
      <c r="F23" s="1"/>
      <c r="G23" s="1"/>
      <c r="H23" s="1"/>
      <c r="I23" s="1"/>
      <c r="J23" s="1"/>
    </row>
    <row r="24" spans="1:10" ht="24" x14ac:dyDescent="0.3">
      <c r="A24" s="12" t="s">
        <v>25</v>
      </c>
      <c r="B24" s="12"/>
      <c r="C24" s="12"/>
      <c r="D24" s="1"/>
      <c r="E24" s="1"/>
      <c r="F24" s="1"/>
      <c r="G24" s="1"/>
      <c r="H24" s="1"/>
      <c r="I24" s="1"/>
      <c r="J24" s="1"/>
    </row>
    <row r="25" spans="1:10" ht="24" x14ac:dyDescent="0.3">
      <c r="A25" s="12" t="s">
        <v>23</v>
      </c>
      <c r="B25" s="12"/>
      <c r="C25" s="12"/>
      <c r="D25" s="1"/>
      <c r="E25" s="1"/>
      <c r="F25" s="1"/>
      <c r="G25" s="1"/>
      <c r="H25" s="1"/>
      <c r="I25" s="1"/>
      <c r="J25" s="1"/>
    </row>
    <row r="26" spans="1:10" ht="24" x14ac:dyDescent="0.3">
      <c r="A26" s="12" t="s">
        <v>24</v>
      </c>
      <c r="B26" s="12" t="s">
        <v>22</v>
      </c>
      <c r="C26" s="12"/>
      <c r="D26" s="1"/>
      <c r="E26" s="1"/>
      <c r="F26" s="1"/>
      <c r="G26" s="1"/>
      <c r="H26" s="1"/>
      <c r="I26" s="1"/>
      <c r="J26" s="1"/>
    </row>
    <row r="27" spans="1:10" ht="24" x14ac:dyDescent="0.3">
      <c r="A27" s="12" t="s">
        <v>27</v>
      </c>
      <c r="B27" s="12" t="s">
        <v>26</v>
      </c>
      <c r="C27" s="12"/>
      <c r="D27" s="1"/>
      <c r="E27" s="1"/>
      <c r="F27" s="1"/>
      <c r="G27" s="1"/>
      <c r="H27" s="1"/>
      <c r="I27" s="1"/>
      <c r="J27" s="1"/>
    </row>
    <row r="28" spans="1:10" ht="24" x14ac:dyDescent="0.3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ht="2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ht="2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ht="2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ht="2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1"/>
  <sheetViews>
    <sheetView workbookViewId="0">
      <selection activeCell="A3" sqref="A3:B50"/>
    </sheetView>
  </sheetViews>
  <sheetFormatPr baseColWidth="10" defaultRowHeight="16" x14ac:dyDescent="0.2"/>
  <cols>
    <col min="1" max="1" width="56.5" customWidth="1"/>
  </cols>
  <sheetData>
    <row r="1" spans="1:2" x14ac:dyDescent="0.2">
      <c r="A1" t="s">
        <v>29</v>
      </c>
    </row>
    <row r="2" spans="1:2" x14ac:dyDescent="0.2">
      <c r="A2" t="s">
        <v>17</v>
      </c>
      <c r="B2" t="s">
        <v>0</v>
      </c>
    </row>
    <row r="3" spans="1:2" x14ac:dyDescent="0.2">
      <c r="A3" s="14"/>
      <c r="B3" s="14"/>
    </row>
    <row r="4" spans="1:2" x14ac:dyDescent="0.2">
      <c r="A4" s="14"/>
      <c r="B4" s="14"/>
    </row>
    <row r="5" spans="1:2" x14ac:dyDescent="0.2">
      <c r="A5" s="14"/>
      <c r="B5" s="14"/>
    </row>
    <row r="6" spans="1:2" x14ac:dyDescent="0.2">
      <c r="A6" s="14"/>
      <c r="B6" s="14"/>
    </row>
    <row r="7" spans="1:2" x14ac:dyDescent="0.2">
      <c r="A7" s="14"/>
      <c r="B7" s="14"/>
    </row>
    <row r="8" spans="1:2" x14ac:dyDescent="0.2">
      <c r="A8" s="14"/>
      <c r="B8" s="14"/>
    </row>
    <row r="9" spans="1:2" x14ac:dyDescent="0.2">
      <c r="A9" s="14"/>
      <c r="B9" s="14"/>
    </row>
    <row r="10" spans="1:2" x14ac:dyDescent="0.2">
      <c r="A10" s="14"/>
      <c r="B10" s="14"/>
    </row>
    <row r="11" spans="1:2" x14ac:dyDescent="0.2">
      <c r="A11" s="14"/>
      <c r="B11" s="14"/>
    </row>
    <row r="12" spans="1:2" x14ac:dyDescent="0.2">
      <c r="A12" s="14"/>
      <c r="B12" s="14"/>
    </row>
    <row r="13" spans="1:2" x14ac:dyDescent="0.2">
      <c r="A13" s="14"/>
      <c r="B13" s="14"/>
    </row>
    <row r="14" spans="1:2" x14ac:dyDescent="0.2">
      <c r="A14" s="14"/>
      <c r="B14" s="14"/>
    </row>
    <row r="15" spans="1:2" x14ac:dyDescent="0.2">
      <c r="A15" s="14"/>
      <c r="B15" s="14"/>
    </row>
    <row r="16" spans="1:2" x14ac:dyDescent="0.2">
      <c r="A16" s="14"/>
      <c r="B16" s="14"/>
    </row>
    <row r="17" spans="1:2" x14ac:dyDescent="0.2">
      <c r="A17" s="14"/>
      <c r="B17" s="14"/>
    </row>
    <row r="18" spans="1:2" x14ac:dyDescent="0.2">
      <c r="A18" s="14"/>
      <c r="B18" s="14"/>
    </row>
    <row r="19" spans="1:2" x14ac:dyDescent="0.2">
      <c r="A19" s="14"/>
      <c r="B19" s="14"/>
    </row>
    <row r="20" spans="1:2" x14ac:dyDescent="0.2">
      <c r="A20" s="14"/>
      <c r="B20" s="14"/>
    </row>
    <row r="21" spans="1:2" x14ac:dyDescent="0.2">
      <c r="A21" s="14"/>
      <c r="B21" s="14"/>
    </row>
    <row r="22" spans="1:2" x14ac:dyDescent="0.2">
      <c r="A22" s="14"/>
      <c r="B22" s="14"/>
    </row>
    <row r="23" spans="1:2" x14ac:dyDescent="0.2">
      <c r="A23" s="14"/>
      <c r="B23" s="14"/>
    </row>
    <row r="24" spans="1:2" x14ac:dyDescent="0.2">
      <c r="A24" s="14"/>
      <c r="B24" s="14"/>
    </row>
    <row r="25" spans="1:2" x14ac:dyDescent="0.2">
      <c r="A25" s="14"/>
      <c r="B25" s="14"/>
    </row>
    <row r="26" spans="1:2" x14ac:dyDescent="0.2">
      <c r="A26" s="14"/>
      <c r="B26" s="14"/>
    </row>
    <row r="27" spans="1:2" x14ac:dyDescent="0.2">
      <c r="A27" s="14"/>
      <c r="B27" s="14"/>
    </row>
    <row r="28" spans="1:2" x14ac:dyDescent="0.2">
      <c r="A28" s="14"/>
      <c r="B28" s="14"/>
    </row>
    <row r="29" spans="1:2" x14ac:dyDescent="0.2">
      <c r="A29" s="14"/>
      <c r="B29" s="14"/>
    </row>
    <row r="30" spans="1:2" x14ac:dyDescent="0.2">
      <c r="A30" s="14"/>
      <c r="B30" s="14"/>
    </row>
    <row r="31" spans="1:2" x14ac:dyDescent="0.2">
      <c r="A31" s="14"/>
      <c r="B31" s="14"/>
    </row>
    <row r="32" spans="1:2" x14ac:dyDescent="0.2">
      <c r="A32" s="14"/>
      <c r="B32" s="14"/>
    </row>
    <row r="33" spans="1:2" x14ac:dyDescent="0.2">
      <c r="A33" s="14"/>
      <c r="B33" s="14"/>
    </row>
    <row r="34" spans="1:2" x14ac:dyDescent="0.2">
      <c r="A34" s="14"/>
      <c r="B34" s="14"/>
    </row>
    <row r="35" spans="1:2" x14ac:dyDescent="0.2">
      <c r="A35" s="14"/>
      <c r="B35" s="14"/>
    </row>
    <row r="36" spans="1:2" x14ac:dyDescent="0.2">
      <c r="A36" s="14"/>
      <c r="B36" s="14"/>
    </row>
    <row r="37" spans="1:2" x14ac:dyDescent="0.2">
      <c r="A37" s="14"/>
      <c r="B37" s="14"/>
    </row>
    <row r="38" spans="1:2" x14ac:dyDescent="0.2">
      <c r="A38" s="14"/>
      <c r="B38" s="14"/>
    </row>
    <row r="39" spans="1:2" x14ac:dyDescent="0.2">
      <c r="A39" s="14"/>
      <c r="B39" s="14"/>
    </row>
    <row r="40" spans="1:2" x14ac:dyDescent="0.2">
      <c r="A40" s="14"/>
      <c r="B40" s="14"/>
    </row>
    <row r="41" spans="1:2" x14ac:dyDescent="0.2">
      <c r="A41" s="14"/>
      <c r="B41" s="14"/>
    </row>
    <row r="42" spans="1:2" x14ac:dyDescent="0.2">
      <c r="A42" s="14"/>
      <c r="B42" s="14"/>
    </row>
    <row r="43" spans="1:2" x14ac:dyDescent="0.2">
      <c r="A43" s="14"/>
      <c r="B43" s="14"/>
    </row>
    <row r="44" spans="1:2" x14ac:dyDescent="0.2">
      <c r="A44" s="14"/>
      <c r="B44" s="14"/>
    </row>
    <row r="45" spans="1:2" x14ac:dyDescent="0.2">
      <c r="A45" s="14"/>
      <c r="B45" s="14"/>
    </row>
    <row r="46" spans="1:2" x14ac:dyDescent="0.2">
      <c r="A46" s="14"/>
      <c r="B46" s="14"/>
    </row>
    <row r="47" spans="1:2" x14ac:dyDescent="0.2">
      <c r="A47" s="14"/>
      <c r="B47" s="14"/>
    </row>
    <row r="48" spans="1:2" x14ac:dyDescent="0.2">
      <c r="A48" s="14"/>
      <c r="B48" s="14"/>
    </row>
    <row r="49" spans="1:2" x14ac:dyDescent="0.2">
      <c r="A49" s="14"/>
      <c r="B49" s="14"/>
    </row>
    <row r="50" spans="1:2" x14ac:dyDescent="0.2">
      <c r="A50" s="14"/>
      <c r="B50" s="14"/>
    </row>
    <row r="51" spans="1:2" ht="29" x14ac:dyDescent="0.35">
      <c r="A51" s="13"/>
      <c r="B5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sizing</vt:lpstr>
      <vt:lpstr>current job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Collier</dc:creator>
  <cp:lastModifiedBy>Rich Collier</cp:lastModifiedBy>
  <dcterms:created xsi:type="dcterms:W3CDTF">2018-10-26T13:14:14Z</dcterms:created>
  <dcterms:modified xsi:type="dcterms:W3CDTF">2018-11-02T14:13:50Z</dcterms:modified>
</cp:coreProperties>
</file>