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gemen\Dersler\Big Data\Veri Analitiği - Ders Notları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" l="1"/>
  <c r="P17" i="1"/>
  <c r="Q17" i="1"/>
  <c r="R17" i="1"/>
  <c r="S17" i="1"/>
  <c r="T17" i="1"/>
  <c r="O17" i="1"/>
  <c r="G57" i="1" l="1"/>
  <c r="H57" i="1"/>
  <c r="F57" i="1"/>
  <c r="D57" i="1"/>
  <c r="E57" i="1"/>
  <c r="I57" i="1"/>
  <c r="C57" i="1"/>
  <c r="D28" i="1"/>
  <c r="E28" i="1"/>
  <c r="F28" i="1"/>
  <c r="G28" i="1"/>
  <c r="H28" i="1"/>
  <c r="I28" i="1"/>
  <c r="D26" i="1"/>
  <c r="E26" i="1"/>
  <c r="F26" i="1"/>
  <c r="G26" i="1"/>
  <c r="H26" i="1"/>
  <c r="I26" i="1"/>
  <c r="D23" i="1"/>
  <c r="E23" i="1"/>
  <c r="F23" i="1"/>
  <c r="G23" i="1"/>
  <c r="H23" i="1"/>
  <c r="I23" i="1"/>
  <c r="D20" i="1"/>
  <c r="E20" i="1"/>
  <c r="F20" i="1"/>
  <c r="G20" i="1"/>
  <c r="H20" i="1"/>
  <c r="I20" i="1"/>
  <c r="D17" i="1"/>
  <c r="E17" i="1"/>
  <c r="F17" i="1"/>
  <c r="G17" i="1"/>
  <c r="H17" i="1"/>
  <c r="I17" i="1"/>
  <c r="C28" i="1"/>
  <c r="C26" i="1"/>
  <c r="C23" i="1"/>
  <c r="C20" i="1"/>
  <c r="C17" i="1"/>
</calcChain>
</file>

<file path=xl/sharedStrings.xml><?xml version="1.0" encoding="utf-8"?>
<sst xmlns="http://schemas.openxmlformats.org/spreadsheetml/2006/main" count="122" uniqueCount="73">
  <si>
    <t>Öğretim Üyesi Sayısı</t>
  </si>
  <si>
    <t>Diğer Öğretim Elemanı Sayısı</t>
  </si>
  <si>
    <t>İdari Personel Sayısı</t>
  </si>
  <si>
    <t>Ön Lisans Öğrenci Sayısı</t>
  </si>
  <si>
    <t>Lisans Öğrenci Sayısı</t>
  </si>
  <si>
    <t>Yüksek Lisans Öğrenci Sayısı</t>
  </si>
  <si>
    <t>Doktora Öğrenci Sayısı</t>
  </si>
  <si>
    <t>Fakülte/Enstitü/Yüksekokul Sayısı</t>
  </si>
  <si>
    <t>Bölüm/Birim/Ana Bilim Dalı Sayısı</t>
  </si>
  <si>
    <t>Açılan Teorik Ders Sayısı</t>
  </si>
  <si>
    <t>Açılan Uygulamalı Ders Sayısı</t>
  </si>
  <si>
    <t>Açılan Toplam Ders Sayısı</t>
  </si>
  <si>
    <t>Açılan Teorik Ders Ulusal Kredileri Toplamı</t>
  </si>
  <si>
    <t>Açılan Uygulamalı Ders Ulusal Kredileri Toplamı</t>
  </si>
  <si>
    <t>Katalogda Bulunan Teorik Ders Sayısı</t>
  </si>
  <si>
    <t>Katalogda Bulunan Uygulamalı Ders Sayısı</t>
  </si>
  <si>
    <t>Açılan Bütün Dersler Ulusal Kredileri Toplamı</t>
  </si>
  <si>
    <t>Açılan Teorik Ders AKTS Kredileri Toplamı</t>
  </si>
  <si>
    <t>Açılan Uygulamalı Ders AKTS Kredileri Toplamı</t>
  </si>
  <si>
    <t>Açılan Bütün Dersler AKTS Kredileri Toplamı</t>
  </si>
  <si>
    <t>Atıf Sayısı</t>
  </si>
  <si>
    <t>Toplam Yayın Sayısı</t>
  </si>
  <si>
    <t>İndeksli Dergilerdeki Yayın Sayısı</t>
  </si>
  <si>
    <t>İndekssiz Dergilerdeki Yayın Sayısı</t>
  </si>
  <si>
    <t>Ulusal Proje Sayısı</t>
  </si>
  <si>
    <t>Ulusal Proje Bütçeleri Toplamı</t>
  </si>
  <si>
    <t>Ulusal Projelerde Desteklenen Bursiyer Sayısı</t>
  </si>
  <si>
    <t>Ulusal Projelerle Öğrencilere Sağlanan Burs Miktarı</t>
  </si>
  <si>
    <t>Uluslararası Proje Sayısı</t>
  </si>
  <si>
    <t>Uluslararası Proje Bütçeleri Toplamı</t>
  </si>
  <si>
    <t>Uluslararası Projelerde Desteklenen Bursiyer Sayısı</t>
  </si>
  <si>
    <t>Uluslararası Projelerle Öğrencilere Sağlanan Burs Miktarı</t>
  </si>
  <si>
    <t>Ulusal Dolaşım Kapsamında Anlaşma Yapılan Ortak Kurum Sayısı</t>
  </si>
  <si>
    <t>Ulusal Dolaşımda Gönderilen Öğretim Üyesi Sayısı</t>
  </si>
  <si>
    <t>Ulusal Dolaşımda Gönderilen Diğer Öğretim Elemanı Sayısı</t>
  </si>
  <si>
    <t>Ulusal Dolaşımda Gönderilen Öğrenci Sayısı</t>
  </si>
  <si>
    <t>Ulusal Dolaşımda Misafir Edilen Öğretim Üyesi Sayısı</t>
  </si>
  <si>
    <t>Ulusal Dolaşımda Misafir Edilen Diğer Öğretim Elemanı Sayısı</t>
  </si>
  <si>
    <t>Ulusal Dolaşımda Misafir Edilen Öğrenci Sayısı</t>
  </si>
  <si>
    <t>Uluslararası Dolaşım Kapsamında Anlaşma Yapılan Ortak Kurum Sayısı</t>
  </si>
  <si>
    <t>Uluslararası Dolaşımda Gönderilen Öğretim Üyesi Sayısı</t>
  </si>
  <si>
    <t>Uluslararası Dolaşımda Gönderilen Diğer Öğretim Elemanı Sayısı</t>
  </si>
  <si>
    <t>Uluslararası Dolaşımda Gönderilen Öğrenci Sayısı</t>
  </si>
  <si>
    <t>Uluslararası Dolaşımda Misafir Edilen Öğretim Üyesi Sayısı</t>
  </si>
  <si>
    <t>Uluslararası Dolaşımda Misafir Edilen Diğer Öğretim Elemanı Sayısı</t>
  </si>
  <si>
    <t>Uluslararası Dolaşımda Misafir Edilen Öğrenci Sayısı</t>
  </si>
  <si>
    <t>A Üniversitesi</t>
  </si>
  <si>
    <t>B Üniversitesi</t>
  </si>
  <si>
    <t>C Üniversitesi</t>
  </si>
  <si>
    <t>D Üniversitesi</t>
  </si>
  <si>
    <t>E Üniversitesi</t>
  </si>
  <si>
    <t>F Üniversitesi</t>
  </si>
  <si>
    <t>G Üniversitesi</t>
  </si>
  <si>
    <t>Birimi</t>
  </si>
  <si>
    <t>adet</t>
  </si>
  <si>
    <t>Yürütülen Eğitim Programı Sayısı</t>
  </si>
  <si>
    <t>Katalogda Bulunan Toplam Ders Sayısı</t>
  </si>
  <si>
    <t>bin TL</t>
  </si>
  <si>
    <t>bin USD</t>
  </si>
  <si>
    <t>Toplam Kapalı Alan Miktarı</t>
  </si>
  <si>
    <t>Toplam Derslik Alanı</t>
  </si>
  <si>
    <t>m2</t>
  </si>
  <si>
    <t>Toplam Sosyokültürel Alan (Kütüphane, Konferans Salonu, vb)</t>
  </si>
  <si>
    <t xml:space="preserve">Toplam Sosyal Alan </t>
  </si>
  <si>
    <t>Toplam Laboratuar ve Atölye Alanı</t>
  </si>
  <si>
    <t>Toplam Atıf Sayısı / Yayın Sayısı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</si>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</sst>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topLeftCell="A22" workbookViewId="0">
      <selection activeCell="I45" sqref="I45"/>
    </sheetView>
  </sheetViews>
  <sheetFormatPr defaultRowHeight="15" x14ac:dyDescent="0.25"/>
  <cols>
    <col min="1" max="1" width="62.85546875" bestFit="1" customWidth="1"/>
    <col min="3" max="3" width="13.42578125" bestFit="1" customWidth="1"/>
    <col min="4" max="5" width="13.28515625" bestFit="1" customWidth="1"/>
    <col min="6" max="6" width="13.42578125" bestFit="1" customWidth="1"/>
    <col min="7" max="8" width="13.140625" bestFit="1" customWidth="1"/>
    <col min="9" max="10" width="13.42578125" bestFit="1" customWidth="1"/>
  </cols>
  <sheetData>
    <row r="1" spans="1:21" x14ac:dyDescent="0.25">
      <c r="B1" t="s">
        <v>53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</row>
    <row r="2" spans="1:21" x14ac:dyDescent="0.25">
      <c r="A2" t="s">
        <v>0</v>
      </c>
      <c r="B2" t="s">
        <v>54</v>
      </c>
      <c r="C2">
        <v>77</v>
      </c>
      <c r="D2">
        <v>1300</v>
      </c>
      <c r="E2">
        <v>345</v>
      </c>
      <c r="F2">
        <v>890</v>
      </c>
      <c r="G2">
        <v>52</v>
      </c>
      <c r="H2">
        <v>1700</v>
      </c>
      <c r="I2">
        <v>113</v>
      </c>
    </row>
    <row r="3" spans="1:21" x14ac:dyDescent="0.25">
      <c r="A3" t="s">
        <v>1</v>
      </c>
      <c r="B3" t="s">
        <v>54</v>
      </c>
      <c r="C3">
        <v>56</v>
      </c>
      <c r="D3">
        <v>234</v>
      </c>
      <c r="E3">
        <v>343</v>
      </c>
      <c r="F3">
        <v>676</v>
      </c>
      <c r="G3">
        <v>98</v>
      </c>
      <c r="H3">
        <v>1100</v>
      </c>
      <c r="I3">
        <v>35</v>
      </c>
    </row>
    <row r="4" spans="1:21" x14ac:dyDescent="0.25">
      <c r="A4" t="s">
        <v>2</v>
      </c>
      <c r="B4" t="s">
        <v>54</v>
      </c>
      <c r="C4">
        <v>32</v>
      </c>
      <c r="D4">
        <v>446</v>
      </c>
      <c r="E4">
        <v>122</v>
      </c>
      <c r="F4">
        <v>454</v>
      </c>
      <c r="G4">
        <v>45</v>
      </c>
      <c r="H4">
        <v>1450</v>
      </c>
      <c r="I4">
        <v>67</v>
      </c>
    </row>
    <row r="6" spans="1:21" x14ac:dyDescent="0.25">
      <c r="A6" t="s">
        <v>3</v>
      </c>
      <c r="B6" t="s">
        <v>54</v>
      </c>
      <c r="C6">
        <v>589</v>
      </c>
      <c r="D6">
        <v>8850</v>
      </c>
      <c r="E6">
        <v>4440</v>
      </c>
      <c r="F6">
        <v>300</v>
      </c>
      <c r="G6">
        <v>342</v>
      </c>
      <c r="H6">
        <v>3324</v>
      </c>
      <c r="I6">
        <v>122</v>
      </c>
    </row>
    <row r="7" spans="1:21" x14ac:dyDescent="0.25">
      <c r="A7" t="s">
        <v>4</v>
      </c>
      <c r="B7" t="s">
        <v>54</v>
      </c>
      <c r="C7">
        <v>750</v>
      </c>
      <c r="D7">
        <v>43012</v>
      </c>
      <c r="E7">
        <v>21000</v>
      </c>
      <c r="F7">
        <v>24400</v>
      </c>
      <c r="G7">
        <v>1476</v>
      </c>
      <c r="H7">
        <v>56400</v>
      </c>
      <c r="I7">
        <v>1300</v>
      </c>
    </row>
    <row r="8" spans="1:21" x14ac:dyDescent="0.25">
      <c r="A8" t="s">
        <v>5</v>
      </c>
      <c r="B8" t="s">
        <v>54</v>
      </c>
      <c r="C8">
        <v>56</v>
      </c>
      <c r="D8">
        <v>4400</v>
      </c>
      <c r="E8">
        <v>123</v>
      </c>
      <c r="F8">
        <v>1450</v>
      </c>
      <c r="G8">
        <v>56</v>
      </c>
      <c r="H8">
        <v>1200</v>
      </c>
      <c r="I8">
        <v>566</v>
      </c>
    </row>
    <row r="9" spans="1:21" x14ac:dyDescent="0.25">
      <c r="A9" t="s">
        <v>6</v>
      </c>
      <c r="B9" t="s">
        <v>54</v>
      </c>
      <c r="C9">
        <v>35</v>
      </c>
      <c r="D9">
        <v>865</v>
      </c>
      <c r="E9">
        <v>23</v>
      </c>
      <c r="F9">
        <v>550</v>
      </c>
      <c r="G9">
        <v>12</v>
      </c>
      <c r="H9">
        <v>460</v>
      </c>
      <c r="I9">
        <v>94</v>
      </c>
    </row>
    <row r="11" spans="1:21" x14ac:dyDescent="0.25">
      <c r="A11" t="s">
        <v>7</v>
      </c>
      <c r="B11" t="s">
        <v>54</v>
      </c>
      <c r="C11">
        <v>2</v>
      </c>
      <c r="D11">
        <v>14</v>
      </c>
      <c r="E11">
        <v>6</v>
      </c>
      <c r="F11">
        <v>8</v>
      </c>
      <c r="G11">
        <v>4</v>
      </c>
      <c r="H11">
        <v>17</v>
      </c>
      <c r="I11">
        <v>5</v>
      </c>
    </row>
    <row r="12" spans="1:21" x14ac:dyDescent="0.25">
      <c r="A12" t="s">
        <v>8</v>
      </c>
      <c r="B12" t="s">
        <v>54</v>
      </c>
      <c r="C12">
        <v>14</v>
      </c>
      <c r="D12">
        <v>46</v>
      </c>
      <c r="E12">
        <v>16</v>
      </c>
      <c r="F12">
        <v>29</v>
      </c>
      <c r="G12">
        <v>13</v>
      </c>
      <c r="H12">
        <v>51</v>
      </c>
      <c r="I12">
        <v>24</v>
      </c>
    </row>
    <row r="13" spans="1:21" x14ac:dyDescent="0.25">
      <c r="A13" t="s">
        <v>55</v>
      </c>
      <c r="B13" t="s">
        <v>54</v>
      </c>
      <c r="C13">
        <v>23</v>
      </c>
      <c r="D13">
        <v>64</v>
      </c>
      <c r="E13">
        <v>36</v>
      </c>
      <c r="F13">
        <v>29</v>
      </c>
      <c r="G13">
        <v>18</v>
      </c>
      <c r="H13">
        <v>67</v>
      </c>
      <c r="I13">
        <v>77</v>
      </c>
    </row>
    <row r="15" spans="1:21" x14ac:dyDescent="0.25">
      <c r="A15" t="s">
        <v>14</v>
      </c>
      <c r="B15" t="s">
        <v>54</v>
      </c>
      <c r="C15">
        <v>610</v>
      </c>
      <c r="D15">
        <v>14300</v>
      </c>
      <c r="E15">
        <v>4503</v>
      </c>
      <c r="F15">
        <v>1880</v>
      </c>
      <c r="G15">
        <v>340</v>
      </c>
      <c r="H15">
        <v>13400</v>
      </c>
      <c r="I15">
        <v>660</v>
      </c>
    </row>
    <row r="16" spans="1:21" x14ac:dyDescent="0.25">
      <c r="A16" t="s">
        <v>15</v>
      </c>
      <c r="B16" t="s">
        <v>54</v>
      </c>
      <c r="C16">
        <v>320</v>
      </c>
      <c r="D16">
        <v>6300</v>
      </c>
      <c r="E16">
        <v>1502</v>
      </c>
      <c r="F16">
        <v>2100</v>
      </c>
      <c r="G16">
        <v>134</v>
      </c>
      <c r="H16">
        <v>4400</v>
      </c>
      <c r="I16">
        <v>340</v>
      </c>
      <c r="O16" t="s">
        <v>66</v>
      </c>
      <c r="P16" t="s">
        <v>67</v>
      </c>
      <c r="Q16" t="s">
        <v>68</v>
      </c>
      <c r="R16" t="s">
        <v>69</v>
      </c>
      <c r="S16" t="s">
        <v>70</v>
      </c>
      <c r="T16" t="s">
        <v>71</v>
      </c>
      <c r="U16" t="s">
        <v>72</v>
      </c>
    </row>
    <row r="17" spans="1:21" x14ac:dyDescent="0.25">
      <c r="A17" t="s">
        <v>56</v>
      </c>
      <c r="B17" t="s">
        <v>54</v>
      </c>
      <c r="C17">
        <f>C15+C16</f>
        <v>930</v>
      </c>
      <c r="D17">
        <f t="shared" ref="D17:I17" si="0">D15+D16</f>
        <v>20600</v>
      </c>
      <c r="E17">
        <f t="shared" si="0"/>
        <v>6005</v>
      </c>
      <c r="F17">
        <f t="shared" si="0"/>
        <v>3980</v>
      </c>
      <c r="G17">
        <f t="shared" si="0"/>
        <v>474</v>
      </c>
      <c r="H17">
        <f t="shared" si="0"/>
        <v>17800</v>
      </c>
      <c r="I17">
        <f t="shared" si="0"/>
        <v>1000</v>
      </c>
      <c r="K17" t="s">
        <v>65</v>
      </c>
      <c r="O17">
        <f>C31/C28</f>
        <v>2.2337662337662336</v>
      </c>
      <c r="P17">
        <f t="shared" ref="P17:U17" si="1">D31/D28</f>
        <v>0.95982783357245338</v>
      </c>
      <c r="Q17">
        <f t="shared" si="1"/>
        <v>2.2605504587155965</v>
      </c>
      <c r="R17">
        <f t="shared" si="1"/>
        <v>10.181818181818182</v>
      </c>
      <c r="S17">
        <f t="shared" si="1"/>
        <v>0.52564102564102566</v>
      </c>
      <c r="T17">
        <f t="shared" si="1"/>
        <v>1.7232375979112271</v>
      </c>
      <c r="U17">
        <f t="shared" si="1"/>
        <v>3.6966824644549763</v>
      </c>
    </row>
    <row r="18" spans="1:21" x14ac:dyDescent="0.25">
      <c r="A18" t="s">
        <v>9</v>
      </c>
      <c r="B18" t="s">
        <v>54</v>
      </c>
      <c r="C18">
        <v>440</v>
      </c>
      <c r="D18">
        <v>8884</v>
      </c>
      <c r="E18">
        <v>4230</v>
      </c>
      <c r="F18">
        <v>1880</v>
      </c>
      <c r="G18">
        <v>321</v>
      </c>
      <c r="H18">
        <v>8978</v>
      </c>
      <c r="I18">
        <v>654</v>
      </c>
    </row>
    <row r="19" spans="1:21" x14ac:dyDescent="0.25">
      <c r="A19" t="s">
        <v>10</v>
      </c>
      <c r="B19" t="s">
        <v>54</v>
      </c>
      <c r="C19">
        <v>128</v>
      </c>
      <c r="D19">
        <v>5344</v>
      </c>
      <c r="E19">
        <v>1454</v>
      </c>
      <c r="F19">
        <v>2090</v>
      </c>
      <c r="G19">
        <v>122</v>
      </c>
      <c r="H19">
        <v>4100</v>
      </c>
      <c r="I19">
        <v>323</v>
      </c>
    </row>
    <row r="20" spans="1:21" x14ac:dyDescent="0.25">
      <c r="A20" t="s">
        <v>11</v>
      </c>
      <c r="B20" t="s">
        <v>54</v>
      </c>
      <c r="C20">
        <f>C18+C19</f>
        <v>568</v>
      </c>
      <c r="D20">
        <f t="shared" ref="D20:I20" si="2">D18+D19</f>
        <v>14228</v>
      </c>
      <c r="E20">
        <f t="shared" si="2"/>
        <v>5684</v>
      </c>
      <c r="F20">
        <f t="shared" si="2"/>
        <v>3970</v>
      </c>
      <c r="G20">
        <f t="shared" si="2"/>
        <v>443</v>
      </c>
      <c r="H20">
        <f t="shared" si="2"/>
        <v>13078</v>
      </c>
      <c r="I20">
        <f t="shared" si="2"/>
        <v>977</v>
      </c>
    </row>
    <row r="21" spans="1:21" x14ac:dyDescent="0.25">
      <c r="A21" t="s">
        <v>12</v>
      </c>
      <c r="B21" t="s">
        <v>54</v>
      </c>
      <c r="C21">
        <v>1344</v>
      </c>
      <c r="D21">
        <v>23456</v>
      </c>
      <c r="E21">
        <v>12343</v>
      </c>
      <c r="F21">
        <v>5600</v>
      </c>
      <c r="G21">
        <v>978</v>
      </c>
      <c r="H21">
        <v>13505</v>
      </c>
      <c r="I21">
        <v>2658</v>
      </c>
    </row>
    <row r="22" spans="1:21" x14ac:dyDescent="0.25">
      <c r="A22" t="s">
        <v>13</v>
      </c>
      <c r="B22" t="s">
        <v>54</v>
      </c>
      <c r="C22">
        <v>388</v>
      </c>
      <c r="D22">
        <v>15545</v>
      </c>
      <c r="E22">
        <v>3243</v>
      </c>
      <c r="F22">
        <v>3206</v>
      </c>
      <c r="G22">
        <v>663</v>
      </c>
      <c r="H22">
        <v>5680</v>
      </c>
      <c r="I22">
        <v>969</v>
      </c>
    </row>
    <row r="23" spans="1:21" x14ac:dyDescent="0.25">
      <c r="A23" t="s">
        <v>16</v>
      </c>
      <c r="B23" t="s">
        <v>54</v>
      </c>
      <c r="C23">
        <f>C21+C22</f>
        <v>1732</v>
      </c>
      <c r="D23">
        <f t="shared" ref="D23:I23" si="3">D21+D22</f>
        <v>39001</v>
      </c>
      <c r="E23">
        <f t="shared" si="3"/>
        <v>15586</v>
      </c>
      <c r="F23">
        <f t="shared" si="3"/>
        <v>8806</v>
      </c>
      <c r="G23">
        <f t="shared" si="3"/>
        <v>1641</v>
      </c>
      <c r="H23">
        <f t="shared" si="3"/>
        <v>19185</v>
      </c>
      <c r="I23">
        <f t="shared" si="3"/>
        <v>3627</v>
      </c>
    </row>
    <row r="24" spans="1:21" x14ac:dyDescent="0.25">
      <c r="A24" t="s">
        <v>17</v>
      </c>
      <c r="B24" t="s">
        <v>54</v>
      </c>
      <c r="C24">
        <v>4256</v>
      </c>
      <c r="D24">
        <v>88676</v>
      </c>
      <c r="E24">
        <v>36545</v>
      </c>
      <c r="F24">
        <v>15668</v>
      </c>
      <c r="G24">
        <v>2640</v>
      </c>
      <c r="H24">
        <v>24989</v>
      </c>
      <c r="I24">
        <v>5670</v>
      </c>
    </row>
    <row r="25" spans="1:21" x14ac:dyDescent="0.25">
      <c r="A25" t="s">
        <v>18</v>
      </c>
      <c r="B25" t="s">
        <v>54</v>
      </c>
      <c r="C25">
        <v>1244</v>
      </c>
      <c r="D25">
        <v>35444</v>
      </c>
      <c r="E25">
        <v>11233</v>
      </c>
      <c r="F25">
        <v>9600</v>
      </c>
      <c r="G25">
        <v>1324</v>
      </c>
      <c r="H25">
        <v>16570</v>
      </c>
      <c r="I25">
        <v>2107</v>
      </c>
    </row>
    <row r="26" spans="1:21" x14ac:dyDescent="0.25">
      <c r="A26" t="s">
        <v>19</v>
      </c>
      <c r="B26" t="s">
        <v>54</v>
      </c>
      <c r="C26">
        <f>C24+C25</f>
        <v>5500</v>
      </c>
      <c r="D26">
        <f t="shared" ref="D26:I26" si="4">D24+D25</f>
        <v>124120</v>
      </c>
      <c r="E26">
        <f t="shared" si="4"/>
        <v>47778</v>
      </c>
      <c r="F26">
        <f t="shared" si="4"/>
        <v>25268</v>
      </c>
      <c r="G26">
        <f t="shared" si="4"/>
        <v>3964</v>
      </c>
      <c r="H26">
        <f t="shared" si="4"/>
        <v>41559</v>
      </c>
      <c r="I26">
        <f t="shared" si="4"/>
        <v>7777</v>
      </c>
    </row>
    <row r="28" spans="1:21" x14ac:dyDescent="0.25">
      <c r="A28" t="s">
        <v>21</v>
      </c>
      <c r="B28" t="s">
        <v>54</v>
      </c>
      <c r="C28">
        <f>C29+C30</f>
        <v>77</v>
      </c>
      <c r="D28">
        <f t="shared" ref="D28:I28" si="5">D29+D30</f>
        <v>697</v>
      </c>
      <c r="E28">
        <f t="shared" si="5"/>
        <v>545</v>
      </c>
      <c r="F28">
        <f t="shared" si="5"/>
        <v>55</v>
      </c>
      <c r="G28">
        <f t="shared" si="5"/>
        <v>78</v>
      </c>
      <c r="H28">
        <f t="shared" si="5"/>
        <v>766</v>
      </c>
      <c r="I28">
        <f t="shared" si="5"/>
        <v>211</v>
      </c>
    </row>
    <row r="29" spans="1:21" x14ac:dyDescent="0.25">
      <c r="A29" t="s">
        <v>22</v>
      </c>
      <c r="B29" t="s">
        <v>54</v>
      </c>
      <c r="C29">
        <v>45</v>
      </c>
      <c r="D29">
        <v>454</v>
      </c>
      <c r="E29">
        <v>112</v>
      </c>
      <c r="F29">
        <v>34</v>
      </c>
      <c r="G29">
        <v>23</v>
      </c>
      <c r="H29">
        <v>688</v>
      </c>
      <c r="I29">
        <v>188</v>
      </c>
    </row>
    <row r="30" spans="1:21" x14ac:dyDescent="0.25">
      <c r="A30" t="s">
        <v>23</v>
      </c>
      <c r="B30" t="s">
        <v>54</v>
      </c>
      <c r="C30">
        <v>32</v>
      </c>
      <c r="D30">
        <v>243</v>
      </c>
      <c r="E30">
        <v>433</v>
      </c>
      <c r="F30">
        <v>21</v>
      </c>
      <c r="G30">
        <v>55</v>
      </c>
      <c r="H30">
        <v>78</v>
      </c>
      <c r="I30">
        <v>23</v>
      </c>
    </row>
    <row r="31" spans="1:21" x14ac:dyDescent="0.25">
      <c r="A31" t="s">
        <v>20</v>
      </c>
      <c r="B31" t="s">
        <v>54</v>
      </c>
      <c r="C31">
        <v>172</v>
      </c>
      <c r="D31">
        <v>669</v>
      </c>
      <c r="E31">
        <v>1232</v>
      </c>
      <c r="F31">
        <v>560</v>
      </c>
      <c r="G31">
        <v>41</v>
      </c>
      <c r="H31">
        <v>1320</v>
      </c>
      <c r="I31">
        <v>780</v>
      </c>
    </row>
    <row r="33" spans="1:9" x14ac:dyDescent="0.25">
      <c r="A33" t="s">
        <v>24</v>
      </c>
      <c r="B33" t="s">
        <v>54</v>
      </c>
      <c r="C33">
        <v>2</v>
      </c>
      <c r="D33">
        <v>6</v>
      </c>
      <c r="E33">
        <v>32</v>
      </c>
      <c r="F33">
        <v>1</v>
      </c>
      <c r="G33">
        <v>1</v>
      </c>
      <c r="H33">
        <v>9</v>
      </c>
      <c r="I33">
        <v>6</v>
      </c>
    </row>
    <row r="34" spans="1:9" x14ac:dyDescent="0.25">
      <c r="A34" t="s">
        <v>25</v>
      </c>
      <c r="B34" t="s">
        <v>57</v>
      </c>
      <c r="C34">
        <v>750</v>
      </c>
      <c r="D34">
        <v>2300</v>
      </c>
      <c r="E34">
        <v>2322</v>
      </c>
      <c r="F34">
        <v>1400</v>
      </c>
      <c r="G34">
        <v>236</v>
      </c>
      <c r="H34">
        <v>2100</v>
      </c>
      <c r="I34">
        <v>4400</v>
      </c>
    </row>
    <row r="35" spans="1:9" x14ac:dyDescent="0.25">
      <c r="A35" t="s">
        <v>26</v>
      </c>
      <c r="B35" t="s">
        <v>54</v>
      </c>
      <c r="C35">
        <v>2</v>
      </c>
      <c r="D35">
        <v>6</v>
      </c>
      <c r="E35">
        <v>14</v>
      </c>
      <c r="F35">
        <v>6</v>
      </c>
      <c r="G35">
        <v>1</v>
      </c>
      <c r="H35">
        <v>9</v>
      </c>
      <c r="I35">
        <v>1</v>
      </c>
    </row>
    <row r="36" spans="1:9" x14ac:dyDescent="0.25">
      <c r="A36" t="s">
        <v>27</v>
      </c>
      <c r="B36" t="s">
        <v>57</v>
      </c>
      <c r="C36">
        <v>330</v>
      </c>
      <c r="D36">
        <v>340</v>
      </c>
      <c r="E36">
        <v>132</v>
      </c>
      <c r="F36">
        <v>560</v>
      </c>
      <c r="G36">
        <v>14.5</v>
      </c>
      <c r="H36">
        <v>210</v>
      </c>
      <c r="I36">
        <v>23</v>
      </c>
    </row>
    <row r="37" spans="1:9" x14ac:dyDescent="0.25">
      <c r="A37" t="s">
        <v>28</v>
      </c>
      <c r="B37" t="s">
        <v>54</v>
      </c>
      <c r="C37">
        <v>1</v>
      </c>
      <c r="D37">
        <v>7</v>
      </c>
      <c r="E37">
        <v>7</v>
      </c>
      <c r="F37">
        <v>2</v>
      </c>
      <c r="G37">
        <v>1</v>
      </c>
      <c r="H37">
        <v>13</v>
      </c>
      <c r="I37">
        <v>6</v>
      </c>
    </row>
    <row r="38" spans="1:9" x14ac:dyDescent="0.25">
      <c r="A38" t="s">
        <v>29</v>
      </c>
      <c r="B38" t="s">
        <v>58</v>
      </c>
      <c r="C38">
        <v>1000</v>
      </c>
      <c r="D38">
        <v>23433</v>
      </c>
      <c r="E38">
        <v>12323</v>
      </c>
      <c r="F38">
        <v>6800</v>
      </c>
      <c r="G38">
        <v>434</v>
      </c>
      <c r="H38">
        <v>22105</v>
      </c>
      <c r="I38">
        <v>18900</v>
      </c>
    </row>
    <row r="39" spans="1:9" x14ac:dyDescent="0.25">
      <c r="A39" t="s">
        <v>30</v>
      </c>
      <c r="B39" t="s">
        <v>54</v>
      </c>
      <c r="C39">
        <v>4</v>
      </c>
      <c r="D39">
        <v>14</v>
      </c>
      <c r="E39">
        <v>6</v>
      </c>
      <c r="F39">
        <v>14</v>
      </c>
      <c r="G39">
        <v>4</v>
      </c>
      <c r="H39">
        <v>6</v>
      </c>
      <c r="I39">
        <v>2</v>
      </c>
    </row>
    <row r="40" spans="1:9" x14ac:dyDescent="0.25">
      <c r="A40" t="s">
        <v>31</v>
      </c>
      <c r="B40" t="s">
        <v>58</v>
      </c>
      <c r="C40">
        <v>120</v>
      </c>
      <c r="D40">
        <v>433</v>
      </c>
      <c r="E40">
        <v>343</v>
      </c>
      <c r="F40">
        <v>340</v>
      </c>
      <c r="G40">
        <v>232</v>
      </c>
      <c r="H40">
        <v>344</v>
      </c>
      <c r="I40">
        <v>34</v>
      </c>
    </row>
    <row r="42" spans="1:9" x14ac:dyDescent="0.25">
      <c r="A42" t="s">
        <v>32</v>
      </c>
      <c r="B42" t="s">
        <v>54</v>
      </c>
      <c r="C42">
        <v>8</v>
      </c>
      <c r="D42">
        <v>14</v>
      </c>
      <c r="E42">
        <v>33</v>
      </c>
      <c r="F42">
        <v>2</v>
      </c>
      <c r="G42">
        <v>4</v>
      </c>
      <c r="H42">
        <v>34</v>
      </c>
      <c r="I42">
        <v>2</v>
      </c>
    </row>
    <row r="43" spans="1:9" x14ac:dyDescent="0.25">
      <c r="A43" t="s">
        <v>33</v>
      </c>
      <c r="B43" t="s">
        <v>54</v>
      </c>
      <c r="C43">
        <v>4</v>
      </c>
      <c r="D43">
        <v>44</v>
      </c>
      <c r="E43">
        <v>12</v>
      </c>
      <c r="F43">
        <v>13</v>
      </c>
      <c r="G43">
        <v>2</v>
      </c>
      <c r="H43">
        <v>21</v>
      </c>
      <c r="I43">
        <v>14</v>
      </c>
    </row>
    <row r="44" spans="1:9" x14ac:dyDescent="0.25">
      <c r="A44" t="s">
        <v>34</v>
      </c>
      <c r="B44" t="s">
        <v>54</v>
      </c>
      <c r="C44">
        <v>5</v>
      </c>
      <c r="D44">
        <v>15</v>
      </c>
      <c r="E44">
        <v>12</v>
      </c>
      <c r="F44">
        <v>14</v>
      </c>
      <c r="G44">
        <v>1</v>
      </c>
      <c r="H44">
        <v>10</v>
      </c>
      <c r="I44">
        <v>32</v>
      </c>
    </row>
    <row r="45" spans="1:9" x14ac:dyDescent="0.25">
      <c r="A45" t="s">
        <v>35</v>
      </c>
      <c r="B45" t="s">
        <v>54</v>
      </c>
      <c r="C45">
        <v>75</v>
      </c>
      <c r="D45">
        <v>233</v>
      </c>
      <c r="E45">
        <v>47</v>
      </c>
      <c r="F45">
        <v>67</v>
      </c>
      <c r="G45">
        <v>1</v>
      </c>
      <c r="H45">
        <v>45</v>
      </c>
      <c r="I45">
        <v>45</v>
      </c>
    </row>
    <row r="46" spans="1:9" x14ac:dyDescent="0.25">
      <c r="A46" t="s">
        <v>36</v>
      </c>
      <c r="B46" t="s">
        <v>54</v>
      </c>
      <c r="C46">
        <v>14</v>
      </c>
      <c r="D46">
        <v>14</v>
      </c>
      <c r="E46">
        <v>11</v>
      </c>
      <c r="F46">
        <v>1</v>
      </c>
      <c r="G46">
        <v>4</v>
      </c>
      <c r="H46">
        <v>5</v>
      </c>
      <c r="I46">
        <v>14</v>
      </c>
    </row>
    <row r="47" spans="1:9" x14ac:dyDescent="0.25">
      <c r="A47" t="s">
        <v>37</v>
      </c>
      <c r="B47" t="s">
        <v>54</v>
      </c>
      <c r="C47">
        <v>12</v>
      </c>
      <c r="D47">
        <v>21</v>
      </c>
      <c r="E47">
        <v>28</v>
      </c>
      <c r="F47">
        <v>2</v>
      </c>
      <c r="G47">
        <v>3</v>
      </c>
      <c r="H47">
        <v>4</v>
      </c>
      <c r="I47">
        <v>32</v>
      </c>
    </row>
    <row r="48" spans="1:9" x14ac:dyDescent="0.25">
      <c r="A48" t="s">
        <v>38</v>
      </c>
      <c r="B48" t="s">
        <v>54</v>
      </c>
      <c r="C48">
        <v>3</v>
      </c>
      <c r="D48">
        <v>23</v>
      </c>
      <c r="E48">
        <v>434</v>
      </c>
      <c r="F48">
        <v>13</v>
      </c>
      <c r="G48">
        <v>13</v>
      </c>
      <c r="H48">
        <v>4</v>
      </c>
      <c r="I48">
        <v>45</v>
      </c>
    </row>
    <row r="49" spans="1:9" x14ac:dyDescent="0.25">
      <c r="A49" t="s">
        <v>39</v>
      </c>
      <c r="B49" t="s">
        <v>54</v>
      </c>
      <c r="C49">
        <v>4</v>
      </c>
      <c r="D49">
        <v>5</v>
      </c>
      <c r="E49">
        <v>8</v>
      </c>
      <c r="F49">
        <v>1</v>
      </c>
      <c r="G49">
        <v>1</v>
      </c>
      <c r="H49">
        <v>56</v>
      </c>
      <c r="I49">
        <v>6</v>
      </c>
    </row>
    <row r="50" spans="1:9" x14ac:dyDescent="0.25">
      <c r="A50" t="s">
        <v>40</v>
      </c>
      <c r="B50" t="s">
        <v>54</v>
      </c>
      <c r="C50">
        <v>3</v>
      </c>
      <c r="D50">
        <v>44</v>
      </c>
      <c r="E50">
        <v>11</v>
      </c>
      <c r="F50">
        <v>9</v>
      </c>
      <c r="G50">
        <v>2</v>
      </c>
      <c r="H50">
        <v>21</v>
      </c>
      <c r="I50">
        <v>14</v>
      </c>
    </row>
    <row r="51" spans="1:9" x14ac:dyDescent="0.25">
      <c r="A51" t="s">
        <v>41</v>
      </c>
      <c r="B51" t="s">
        <v>54</v>
      </c>
      <c r="C51">
        <v>4</v>
      </c>
      <c r="D51">
        <v>35</v>
      </c>
      <c r="E51">
        <v>33</v>
      </c>
      <c r="F51">
        <v>4</v>
      </c>
      <c r="G51">
        <v>1</v>
      </c>
      <c r="H51">
        <v>23</v>
      </c>
      <c r="I51">
        <v>32</v>
      </c>
    </row>
    <row r="52" spans="1:9" x14ac:dyDescent="0.25">
      <c r="A52" t="s">
        <v>42</v>
      </c>
      <c r="B52" t="s">
        <v>54</v>
      </c>
      <c r="C52">
        <v>14</v>
      </c>
      <c r="D52">
        <v>454</v>
      </c>
      <c r="E52">
        <v>35</v>
      </c>
      <c r="F52">
        <v>12</v>
      </c>
      <c r="G52">
        <v>12</v>
      </c>
      <c r="H52">
        <v>356</v>
      </c>
      <c r="I52">
        <v>44</v>
      </c>
    </row>
    <row r="53" spans="1:9" x14ac:dyDescent="0.25">
      <c r="A53" t="s">
        <v>43</v>
      </c>
      <c r="B53" t="s">
        <v>54</v>
      </c>
      <c r="C53">
        <v>3</v>
      </c>
      <c r="D53">
        <v>22</v>
      </c>
      <c r="E53">
        <v>23</v>
      </c>
      <c r="F53">
        <v>1</v>
      </c>
      <c r="G53">
        <v>5</v>
      </c>
      <c r="H53">
        <v>32</v>
      </c>
      <c r="I53">
        <v>13</v>
      </c>
    </row>
    <row r="54" spans="1:9" x14ac:dyDescent="0.25">
      <c r="A54" t="s">
        <v>44</v>
      </c>
      <c r="B54" t="s">
        <v>54</v>
      </c>
      <c r="C54">
        <v>1</v>
      </c>
      <c r="D54">
        <v>34</v>
      </c>
      <c r="E54">
        <v>46</v>
      </c>
      <c r="F54">
        <v>1</v>
      </c>
      <c r="G54">
        <v>6</v>
      </c>
      <c r="H54">
        <v>44</v>
      </c>
      <c r="I54">
        <v>32</v>
      </c>
    </row>
    <row r="55" spans="1:9" x14ac:dyDescent="0.25">
      <c r="A55" t="s">
        <v>45</v>
      </c>
      <c r="B55" t="s">
        <v>54</v>
      </c>
      <c r="C55">
        <v>45</v>
      </c>
      <c r="D55">
        <v>32</v>
      </c>
      <c r="E55">
        <v>124</v>
      </c>
      <c r="F55">
        <v>3</v>
      </c>
      <c r="G55">
        <v>67</v>
      </c>
      <c r="H55">
        <v>88</v>
      </c>
      <c r="I55">
        <v>43</v>
      </c>
    </row>
    <row r="57" spans="1:9" x14ac:dyDescent="0.25">
      <c r="A57" t="s">
        <v>59</v>
      </c>
      <c r="B57" t="s">
        <v>61</v>
      </c>
      <c r="C57">
        <f>C58+C59+C60+C61</f>
        <v>17756</v>
      </c>
      <c r="D57">
        <f t="shared" ref="D57:I57" si="6">D58+D59+D60+D61</f>
        <v>36760</v>
      </c>
      <c r="E57">
        <f t="shared" si="6"/>
        <v>10680</v>
      </c>
      <c r="F57">
        <f t="shared" si="6"/>
        <v>21430</v>
      </c>
      <c r="G57">
        <f t="shared" si="6"/>
        <v>3760</v>
      </c>
      <c r="H57">
        <f t="shared" si="6"/>
        <v>42400</v>
      </c>
      <c r="I57">
        <f t="shared" si="6"/>
        <v>11010</v>
      </c>
    </row>
    <row r="58" spans="1:9" x14ac:dyDescent="0.25">
      <c r="A58" t="s">
        <v>60</v>
      </c>
      <c r="B58" t="s">
        <v>61</v>
      </c>
      <c r="C58">
        <v>4300</v>
      </c>
      <c r="D58">
        <v>14400</v>
      </c>
      <c r="E58">
        <v>4400</v>
      </c>
      <c r="F58">
        <v>6000</v>
      </c>
      <c r="G58">
        <v>1230</v>
      </c>
      <c r="H58">
        <v>12300</v>
      </c>
      <c r="I58">
        <v>5600</v>
      </c>
    </row>
    <row r="59" spans="1:9" x14ac:dyDescent="0.25">
      <c r="A59" t="s">
        <v>64</v>
      </c>
      <c r="B59" t="s">
        <v>61</v>
      </c>
      <c r="C59">
        <v>6800</v>
      </c>
      <c r="D59">
        <v>12360</v>
      </c>
      <c r="E59">
        <v>1100</v>
      </c>
      <c r="F59">
        <v>7400</v>
      </c>
      <c r="G59">
        <v>650</v>
      </c>
      <c r="H59">
        <v>23400</v>
      </c>
      <c r="I59">
        <v>1230</v>
      </c>
    </row>
    <row r="60" spans="1:9" x14ac:dyDescent="0.25">
      <c r="A60" t="s">
        <v>62</v>
      </c>
      <c r="B60" t="s">
        <v>61</v>
      </c>
      <c r="C60">
        <v>2300</v>
      </c>
      <c r="D60">
        <v>7700</v>
      </c>
      <c r="E60">
        <v>780</v>
      </c>
      <c r="F60">
        <v>1430</v>
      </c>
      <c r="G60">
        <v>450</v>
      </c>
      <c r="H60">
        <v>3400</v>
      </c>
      <c r="I60">
        <v>3300</v>
      </c>
    </row>
    <row r="61" spans="1:9" x14ac:dyDescent="0.25">
      <c r="A61" t="s">
        <v>63</v>
      </c>
      <c r="B61" t="s">
        <v>61</v>
      </c>
      <c r="C61">
        <v>4356</v>
      </c>
      <c r="D61">
        <v>2300</v>
      </c>
      <c r="E61">
        <v>4400</v>
      </c>
      <c r="F61">
        <v>6600</v>
      </c>
      <c r="G61">
        <v>1430</v>
      </c>
      <c r="H61">
        <v>3300</v>
      </c>
      <c r="I61">
        <v>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2020-05-13T06:19:15Z</dcterms:created>
  <dcterms:modified xsi:type="dcterms:W3CDTF">2020-05-13T16:36:39Z</dcterms:modified>
</cp:coreProperties>
</file>