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MTracker2_SRand_1-100\"/>
    </mc:Choice>
  </mc:AlternateContent>
  <xr:revisionPtr revIDLastSave="0" documentId="13_ncr:1_{02B5DBC9-3B8F-459E-898A-AAD9981DAAC7}" xr6:coauthVersionLast="45" xr6:coauthVersionMax="45" xr10:uidLastSave="{00000000-0000-0000-0000-000000000000}"/>
  <bookViews>
    <workbookView xWindow="19090" yWindow="-110" windowWidth="38620" windowHeight="2122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<sst xmlns="http://schemas.openxmlformats.org/spreadsheetml/2006/main" count="686" uniqueCount="82">
  <si>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</si>
  <si>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</si>
  <si>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</si>
  <si>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</si>
  <si>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</si>
  <si>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</si>
  <si>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</si>
  <si>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</si>
  <si>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</si>
  <si>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</si>
  <si>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</si>
  <si>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</si>
  <si>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</si>
  <si>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</si>
  <si>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</si>
  <si>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</si>
  <si>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</si>
  <si>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</si>
  <si>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</si>
  <si>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</si>
  <si>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</si>
  <si>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</si>
  <si>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</si>
  <si>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</si>
  <si>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</si>
  <si>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</si>
  <si>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</si>
  <si>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</si>
  <si>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</si>
  <si>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</si>
  <si>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</si>
  <si>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</si>
  <si>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</si>
  <si>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</si>
  <si>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</si>
  <si>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</si>
  <si>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</si>
  <si>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</si>
  <si>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</si>
  <si>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</si>
  <si>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</si>
  <si>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</si>
  <si>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</si>
  <si>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</si>
  <si>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</si>
  <si>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</si>
  <si>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</si>
  <si>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</si>
  <si>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</si>
  <si>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</si>
  <si>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</si>
  <si>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</si>
  <si>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</si>
  <si>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</si>
  <si>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</si>
  <si>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</si>
  <si>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</si>
  <si>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</si>
  <si>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</si>
  <si>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</si>
  <si>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</si>
  <si>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</si>
  <si>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</si>
  <si>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</si>
  <si>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</si>
  <si>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</si>
  <si>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</si>
  <si>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</si>
  <si>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</si>
  <si>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</si>
  <si>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</si>
  <si>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</si>
  <si>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</si>
  <si>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</si>
  <si>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</si>
  <si>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</si>
  <si>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</si>
  <si>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</si>
  <si>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</si>
  <si>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</si>
  <si>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Mid_Tracker2</t>
  </si>
  <si>
    <t>Simp_Random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</si>
</sst>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1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activeCell="E24" sqref="E24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80</v>
      </c>
      <c r="B2" t="s">
        <v>81</v>
      </c>
      <c r="C2" t="s">
        <v>54</v>
      </c>
      <c r="D2">
        <v>2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0.5</v>
      </c>
      <c r="AG2">
        <v>1</v>
      </c>
      <c r="AH2">
        <v>0.5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</row>
    <row r="3" spans="1:53" x14ac:dyDescent="0.25">
      <c r="A3" t="s">
        <v>80</v>
      </c>
      <c r="B3" t="s">
        <v>81</v>
      </c>
      <c r="C3" t="s">
        <v>53</v>
      </c>
      <c r="D3">
        <v>2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0.5</v>
      </c>
      <c r="AD3">
        <v>0</v>
      </c>
      <c r="AE3">
        <v>0</v>
      </c>
      <c r="AF3">
        <v>0</v>
      </c>
      <c r="AG3">
        <v>0</v>
      </c>
      <c r="AH3">
        <v>0.5</v>
      </c>
      <c r="AI3">
        <v>0</v>
      </c>
      <c r="AJ3">
        <v>0.5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</row>
    <row r="4" spans="1:53" x14ac:dyDescent="0.25">
      <c r="A4" t="s">
        <v>80</v>
      </c>
      <c r="B4" t="s">
        <v>81</v>
      </c>
      <c r="C4" t="s">
        <v>54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80</v>
      </c>
      <c r="B5" t="s">
        <v>81</v>
      </c>
      <c r="C5" t="s">
        <v>54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80</v>
      </c>
      <c r="B6" t="s">
        <v>81</v>
      </c>
      <c r="C6" t="s">
        <v>53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80</v>
      </c>
      <c r="B7" t="s">
        <v>81</v>
      </c>
      <c r="C7" t="s">
        <v>54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80</v>
      </c>
      <c r="B8" t="s">
        <v>81</v>
      </c>
      <c r="C8" t="s">
        <v>53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</row>
    <row r="9" spans="1:53" x14ac:dyDescent="0.25">
      <c r="A9" t="s">
        <v>80</v>
      </c>
      <c r="B9" t="s">
        <v>81</v>
      </c>
      <c r="C9" t="s">
        <v>53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</row>
    <row r="10" spans="1:53" x14ac:dyDescent="0.25">
      <c r="A10" t="s">
        <v>80</v>
      </c>
      <c r="B10" t="s">
        <v>81</v>
      </c>
      <c r="C10" t="s">
        <v>54</v>
      </c>
      <c r="D10">
        <v>2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0.5</v>
      </c>
      <c r="AG10">
        <v>1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</row>
    <row r="11" spans="1:53" x14ac:dyDescent="0.25">
      <c r="A11" t="s">
        <v>80</v>
      </c>
      <c r="B11" t="s">
        <v>81</v>
      </c>
      <c r="C11" t="s">
        <v>53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25">
      <c r="A12" t="s">
        <v>80</v>
      </c>
      <c r="B12" t="s">
        <v>81</v>
      </c>
      <c r="C12" t="s">
        <v>53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80</v>
      </c>
      <c r="B13" t="s">
        <v>81</v>
      </c>
      <c r="C13" t="s">
        <v>54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80</v>
      </c>
      <c r="B14" t="s">
        <v>81</v>
      </c>
      <c r="C14" t="s">
        <v>54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25">
      <c r="A15" t="s">
        <v>80</v>
      </c>
      <c r="B15" t="s">
        <v>81</v>
      </c>
      <c r="C15" t="s">
        <v>53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80</v>
      </c>
      <c r="B16" t="s">
        <v>81</v>
      </c>
      <c r="C16" t="s">
        <v>53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80</v>
      </c>
      <c r="B17" t="s">
        <v>81</v>
      </c>
      <c r="C17" t="s">
        <v>53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</row>
    <row r="18" spans="1:53" x14ac:dyDescent="0.25">
      <c r="A18" t="s">
        <v>80</v>
      </c>
      <c r="B18" t="s">
        <v>81</v>
      </c>
      <c r="C18" t="s">
        <v>53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80</v>
      </c>
      <c r="B19" t="s">
        <v>81</v>
      </c>
      <c r="C19" t="s">
        <v>53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</row>
    <row r="20" spans="1:53" x14ac:dyDescent="0.25">
      <c r="A20" t="s">
        <v>80</v>
      </c>
      <c r="B20" t="s">
        <v>81</v>
      </c>
      <c r="C20" t="s">
        <v>54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80</v>
      </c>
      <c r="B21" t="s">
        <v>81</v>
      </c>
      <c r="C21" t="s">
        <v>54</v>
      </c>
      <c r="D21">
        <v>2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0.5</v>
      </c>
      <c r="AG21">
        <v>1</v>
      </c>
      <c r="AH21">
        <v>0.5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</row>
    <row r="22" spans="1:53" x14ac:dyDescent="0.25">
      <c r="A22" t="s">
        <v>80</v>
      </c>
      <c r="B22" t="s">
        <v>81</v>
      </c>
      <c r="C22" t="s">
        <v>53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80</v>
      </c>
      <c r="B23" t="s">
        <v>81</v>
      </c>
      <c r="C23" t="s">
        <v>53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80</v>
      </c>
      <c r="B24" t="s">
        <v>81</v>
      </c>
      <c r="C24" t="s">
        <v>53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80</v>
      </c>
      <c r="B25" t="s">
        <v>81</v>
      </c>
      <c r="C25" t="s">
        <v>53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80</v>
      </c>
      <c r="B26" t="s">
        <v>81</v>
      </c>
      <c r="C26" t="s">
        <v>53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80</v>
      </c>
      <c r="B27" t="s">
        <v>81</v>
      </c>
      <c r="C27" t="s">
        <v>54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25">
      <c r="A28" t="s">
        <v>80</v>
      </c>
      <c r="B28" t="s">
        <v>81</v>
      </c>
      <c r="C28" t="s">
        <v>53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80</v>
      </c>
      <c r="B29" t="s">
        <v>81</v>
      </c>
      <c r="C29" t="s">
        <v>54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80</v>
      </c>
      <c r="B30" t="s">
        <v>81</v>
      </c>
      <c r="C30" t="s">
        <v>53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80</v>
      </c>
      <c r="B31" t="s">
        <v>81</v>
      </c>
      <c r="C31" t="s">
        <v>54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80</v>
      </c>
      <c r="B32" t="s">
        <v>81</v>
      </c>
      <c r="C32" t="s">
        <v>53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80</v>
      </c>
      <c r="B33" t="s">
        <v>81</v>
      </c>
      <c r="C33" t="s">
        <v>54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 x14ac:dyDescent="0.25">
      <c r="A34" t="s">
        <v>80</v>
      </c>
      <c r="B34" t="s">
        <v>81</v>
      </c>
      <c r="C34" t="s">
        <v>53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80</v>
      </c>
      <c r="B35" t="s">
        <v>81</v>
      </c>
      <c r="C35" t="s">
        <v>53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80</v>
      </c>
      <c r="B36" t="s">
        <v>81</v>
      </c>
      <c r="C36" t="s">
        <v>54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80</v>
      </c>
      <c r="B37" t="s">
        <v>81</v>
      </c>
      <c r="C37" t="s">
        <v>53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80</v>
      </c>
      <c r="B38" t="s">
        <v>81</v>
      </c>
      <c r="C38" t="s">
        <v>53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 x14ac:dyDescent="0.25">
      <c r="A39" t="s">
        <v>80</v>
      </c>
      <c r="B39" t="s">
        <v>81</v>
      </c>
      <c r="C39" t="s">
        <v>53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</row>
    <row r="40" spans="1:53" x14ac:dyDescent="0.25">
      <c r="A40" t="s">
        <v>80</v>
      </c>
      <c r="B40" t="s">
        <v>81</v>
      </c>
      <c r="C40" t="s">
        <v>53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</row>
    <row r="41" spans="1:53" x14ac:dyDescent="0.25">
      <c r="A41" t="s">
        <v>80</v>
      </c>
      <c r="B41" t="s">
        <v>81</v>
      </c>
      <c r="C41" t="s">
        <v>54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</row>
    <row r="42" spans="1:53" x14ac:dyDescent="0.25">
      <c r="A42" t="s">
        <v>80</v>
      </c>
      <c r="B42" t="s">
        <v>81</v>
      </c>
      <c r="C42" t="s">
        <v>53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80</v>
      </c>
      <c r="B43" t="s">
        <v>81</v>
      </c>
      <c r="C43" t="s">
        <v>53</v>
      </c>
      <c r="D43">
        <v>2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2</v>
      </c>
      <c r="L43">
        <v>1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0.5</v>
      </c>
      <c r="AI43">
        <v>0</v>
      </c>
      <c r="AJ43">
        <v>0.5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0</v>
      </c>
    </row>
    <row r="44" spans="1:53" x14ac:dyDescent="0.25">
      <c r="A44" t="s">
        <v>80</v>
      </c>
      <c r="B44" t="s">
        <v>81</v>
      </c>
      <c r="C44" t="s">
        <v>53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</row>
    <row r="45" spans="1:53" x14ac:dyDescent="0.25">
      <c r="A45" t="s">
        <v>80</v>
      </c>
      <c r="B45" t="s">
        <v>81</v>
      </c>
      <c r="C45" t="s">
        <v>53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80</v>
      </c>
      <c r="B46" t="s">
        <v>81</v>
      </c>
      <c r="C46" t="s">
        <v>53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25">
      <c r="A47" t="s">
        <v>80</v>
      </c>
      <c r="B47" t="s">
        <v>81</v>
      </c>
      <c r="C47" t="s">
        <v>54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80</v>
      </c>
      <c r="B48" t="s">
        <v>81</v>
      </c>
      <c r="C48" t="s">
        <v>53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</row>
    <row r="49" spans="1:53" x14ac:dyDescent="0.25">
      <c r="A49" t="s">
        <v>80</v>
      </c>
      <c r="B49" t="s">
        <v>81</v>
      </c>
      <c r="C49" t="s">
        <v>54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80</v>
      </c>
      <c r="B50" t="s">
        <v>81</v>
      </c>
      <c r="C50" t="s">
        <v>53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80</v>
      </c>
      <c r="B51" t="s">
        <v>81</v>
      </c>
      <c r="C51" t="s">
        <v>54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80</v>
      </c>
      <c r="B52" t="s">
        <v>81</v>
      </c>
      <c r="C52" t="s">
        <v>53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80</v>
      </c>
      <c r="B53" t="s">
        <v>81</v>
      </c>
      <c r="C53" t="s">
        <v>54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 x14ac:dyDescent="0.25">
      <c r="A54" t="s">
        <v>80</v>
      </c>
      <c r="B54" t="s">
        <v>81</v>
      </c>
      <c r="C54" t="s">
        <v>54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</row>
    <row r="55" spans="1:53" x14ac:dyDescent="0.25">
      <c r="A55" t="s">
        <v>80</v>
      </c>
      <c r="B55" t="s">
        <v>81</v>
      </c>
      <c r="C55" t="s">
        <v>54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</row>
    <row r="56" spans="1:53" x14ac:dyDescent="0.25">
      <c r="A56" t="s">
        <v>80</v>
      </c>
      <c r="B56" t="s">
        <v>81</v>
      </c>
      <c r="C56" t="s">
        <v>53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80</v>
      </c>
      <c r="B57" t="s">
        <v>81</v>
      </c>
      <c r="C57" t="s">
        <v>53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80</v>
      </c>
      <c r="B58" t="s">
        <v>81</v>
      </c>
      <c r="C58" t="s">
        <v>54</v>
      </c>
      <c r="D58">
        <v>2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0.5</v>
      </c>
      <c r="AG58">
        <v>1</v>
      </c>
      <c r="AH58">
        <v>0.5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2</v>
      </c>
      <c r="BA58">
        <v>0</v>
      </c>
    </row>
    <row r="59" spans="1:53" x14ac:dyDescent="0.25">
      <c r="A59" t="s">
        <v>80</v>
      </c>
      <c r="B59" t="s">
        <v>81</v>
      </c>
      <c r="C59" t="s">
        <v>54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 x14ac:dyDescent="0.25">
      <c r="A60" t="s">
        <v>80</v>
      </c>
      <c r="B60" t="s">
        <v>81</v>
      </c>
      <c r="C60" t="s">
        <v>54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80</v>
      </c>
      <c r="B61" t="s">
        <v>81</v>
      </c>
      <c r="C61" t="s">
        <v>54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80</v>
      </c>
      <c r="B62" t="s">
        <v>81</v>
      </c>
      <c r="C62" t="s">
        <v>54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t="s">
        <v>80</v>
      </c>
      <c r="B63" t="s">
        <v>81</v>
      </c>
      <c r="C63" t="s">
        <v>53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t="s">
        <v>80</v>
      </c>
      <c r="B64" t="s">
        <v>81</v>
      </c>
      <c r="C64" t="s">
        <v>53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80</v>
      </c>
      <c r="B65" t="s">
        <v>81</v>
      </c>
      <c r="C65" t="s">
        <v>53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 x14ac:dyDescent="0.25">
      <c r="A66" t="s">
        <v>80</v>
      </c>
      <c r="B66" t="s">
        <v>81</v>
      </c>
      <c r="C66" t="s">
        <v>53</v>
      </c>
      <c r="D66">
        <v>2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</row>
    <row r="67" spans="1:53" x14ac:dyDescent="0.25">
      <c r="A67" t="s">
        <v>80</v>
      </c>
      <c r="B67" t="s">
        <v>81</v>
      </c>
      <c r="C67" t="s">
        <v>54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25">
      <c r="A68" t="s">
        <v>80</v>
      </c>
      <c r="B68" t="s">
        <v>81</v>
      </c>
      <c r="C68" t="s">
        <v>54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</row>
    <row r="69" spans="1:53" x14ac:dyDescent="0.25">
      <c r="A69" t="s">
        <v>80</v>
      </c>
      <c r="B69" t="s">
        <v>81</v>
      </c>
      <c r="C69" t="s">
        <v>54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</row>
    <row r="70" spans="1:53" x14ac:dyDescent="0.25">
      <c r="A70" t="s">
        <v>80</v>
      </c>
      <c r="B70" t="s">
        <v>81</v>
      </c>
      <c r="C70" t="s">
        <v>54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</row>
    <row r="71" spans="1:53" x14ac:dyDescent="0.25">
      <c r="A71" t="s">
        <v>80</v>
      </c>
      <c r="B71" t="s">
        <v>81</v>
      </c>
      <c r="C71" t="s">
        <v>53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80</v>
      </c>
      <c r="B72" t="s">
        <v>81</v>
      </c>
      <c r="C72" t="s">
        <v>54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80</v>
      </c>
      <c r="B73" t="s">
        <v>81</v>
      </c>
      <c r="C73" t="s">
        <v>54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t="s">
        <v>80</v>
      </c>
      <c r="B74" t="s">
        <v>81</v>
      </c>
      <c r="C74" t="s">
        <v>53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80</v>
      </c>
      <c r="B75" t="s">
        <v>81</v>
      </c>
      <c r="C75" t="s">
        <v>54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 x14ac:dyDescent="0.25">
      <c r="A76" t="s">
        <v>80</v>
      </c>
      <c r="B76" t="s">
        <v>81</v>
      </c>
      <c r="C76" t="s">
        <v>54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80</v>
      </c>
      <c r="B77" t="s">
        <v>81</v>
      </c>
      <c r="C77" t="s">
        <v>53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t="s">
        <v>80</v>
      </c>
      <c r="B78" t="s">
        <v>81</v>
      </c>
      <c r="C78" t="s">
        <v>53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80</v>
      </c>
      <c r="B79" t="s">
        <v>81</v>
      </c>
      <c r="C79" t="s">
        <v>54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80</v>
      </c>
      <c r="B80" t="s">
        <v>81</v>
      </c>
      <c r="C80" t="s">
        <v>53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80</v>
      </c>
      <c r="B81" t="s">
        <v>81</v>
      </c>
      <c r="C81" t="s">
        <v>54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80</v>
      </c>
      <c r="B82" t="s">
        <v>81</v>
      </c>
      <c r="C82" t="s">
        <v>54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</row>
    <row r="83" spans="1:53" x14ac:dyDescent="0.25">
      <c r="A83" t="s">
        <v>80</v>
      </c>
      <c r="B83" t="s">
        <v>81</v>
      </c>
      <c r="C83" t="s">
        <v>53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80</v>
      </c>
      <c r="B84" t="s">
        <v>81</v>
      </c>
      <c r="C84" t="s">
        <v>53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80</v>
      </c>
      <c r="B85" t="s">
        <v>81</v>
      </c>
      <c r="C85" t="s">
        <v>53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80</v>
      </c>
      <c r="B86" t="s">
        <v>81</v>
      </c>
      <c r="C86" t="s">
        <v>54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</row>
    <row r="87" spans="1:53" x14ac:dyDescent="0.25">
      <c r="A87" t="s">
        <v>80</v>
      </c>
      <c r="B87" t="s">
        <v>81</v>
      </c>
      <c r="C87" t="s">
        <v>54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80</v>
      </c>
      <c r="B88" t="s">
        <v>81</v>
      </c>
      <c r="C88" t="s">
        <v>53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80</v>
      </c>
      <c r="B89" t="s">
        <v>81</v>
      </c>
      <c r="C89" t="s">
        <v>53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t="s">
        <v>80</v>
      </c>
      <c r="B90" t="s">
        <v>81</v>
      </c>
      <c r="C90" t="s">
        <v>53</v>
      </c>
      <c r="D90">
        <v>2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0.5</v>
      </c>
      <c r="AD90">
        <v>0</v>
      </c>
      <c r="AE90">
        <v>0</v>
      </c>
      <c r="AF90">
        <v>0</v>
      </c>
      <c r="AG90">
        <v>0</v>
      </c>
      <c r="AH90">
        <v>0.5</v>
      </c>
      <c r="AI90">
        <v>0</v>
      </c>
      <c r="AJ90">
        <v>0.5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</row>
    <row r="91" spans="1:53" x14ac:dyDescent="0.25">
      <c r="A91" t="s">
        <v>80</v>
      </c>
      <c r="B91" t="s">
        <v>81</v>
      </c>
      <c r="C91" t="s">
        <v>54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</row>
    <row r="92" spans="1:53" x14ac:dyDescent="0.25">
      <c r="A92" t="s">
        <v>80</v>
      </c>
      <c r="B92" t="s">
        <v>81</v>
      </c>
      <c r="C92" t="s">
        <v>53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t="s">
        <v>80</v>
      </c>
      <c r="B93" t="s">
        <v>81</v>
      </c>
      <c r="C93" t="s">
        <v>53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t="s">
        <v>80</v>
      </c>
      <c r="B94" t="s">
        <v>81</v>
      </c>
      <c r="C94" t="s">
        <v>54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80</v>
      </c>
      <c r="B95" t="s">
        <v>81</v>
      </c>
      <c r="C95" t="s">
        <v>54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80</v>
      </c>
      <c r="B96" t="s">
        <v>81</v>
      </c>
      <c r="C96" t="s">
        <v>53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80</v>
      </c>
      <c r="B97" t="s">
        <v>81</v>
      </c>
      <c r="C97" t="s">
        <v>53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80</v>
      </c>
      <c r="B98" t="s">
        <v>81</v>
      </c>
      <c r="C98" t="s">
        <v>54</v>
      </c>
      <c r="D98">
        <v>2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0.5</v>
      </c>
      <c r="AG98">
        <v>1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</row>
    <row r="99" spans="1:53" x14ac:dyDescent="0.25">
      <c r="A99" t="s">
        <v>80</v>
      </c>
      <c r="B99" t="s">
        <v>81</v>
      </c>
      <c r="C99" t="s">
        <v>54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80</v>
      </c>
      <c r="B100" t="s">
        <v>81</v>
      </c>
      <c r="C100" t="s">
        <v>53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</row>
    <row r="101" spans="1:53" x14ac:dyDescent="0.25">
      <c r="A101" t="s">
        <v>80</v>
      </c>
      <c r="B101" t="s">
        <v>81</v>
      </c>
      <c r="C101" t="s">
        <v>53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80</v>
      </c>
      <c r="B102" t="s">
        <v>81</v>
      </c>
      <c r="C102" t="s">
        <v>54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 x14ac:dyDescent="0.25">
      <c r="A103" t="s">
        <v>80</v>
      </c>
      <c r="B103" t="s">
        <v>81</v>
      </c>
      <c r="C103" t="s">
        <v>54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</row>
    <row r="104" spans="1:53" x14ac:dyDescent="0.25">
      <c r="A104" t="s">
        <v>80</v>
      </c>
      <c r="B104" t="s">
        <v>81</v>
      </c>
      <c r="C104" t="s">
        <v>54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</row>
    <row r="105" spans="1:53" x14ac:dyDescent="0.25">
      <c r="A105" t="s">
        <v>80</v>
      </c>
      <c r="B105" t="s">
        <v>81</v>
      </c>
      <c r="C105" t="s">
        <v>54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</row>
    <row r="106" spans="1:53" x14ac:dyDescent="0.25">
      <c r="A106" t="s">
        <v>80</v>
      </c>
      <c r="B106" t="s">
        <v>81</v>
      </c>
      <c r="C106" t="s">
        <v>54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80</v>
      </c>
      <c r="B107" t="s">
        <v>81</v>
      </c>
      <c r="C107" t="s">
        <v>54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 x14ac:dyDescent="0.25">
      <c r="A108" t="s">
        <v>80</v>
      </c>
      <c r="B108" t="s">
        <v>81</v>
      </c>
      <c r="C108" t="s">
        <v>54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80</v>
      </c>
      <c r="B109" t="s">
        <v>81</v>
      </c>
      <c r="C109" t="s">
        <v>53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t="s">
        <v>80</v>
      </c>
      <c r="B110" t="s">
        <v>81</v>
      </c>
      <c r="C110" t="s">
        <v>54</v>
      </c>
      <c r="D110">
        <v>2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2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0.5</v>
      </c>
      <c r="AG110">
        <v>1</v>
      </c>
      <c r="AH110">
        <v>0.5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</row>
    <row r="111" spans="1:53" x14ac:dyDescent="0.25">
      <c r="A111" t="s">
        <v>80</v>
      </c>
      <c r="B111" t="s">
        <v>81</v>
      </c>
      <c r="C111" t="s">
        <v>53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80</v>
      </c>
      <c r="B112" t="s">
        <v>81</v>
      </c>
      <c r="C112" t="s">
        <v>54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80</v>
      </c>
      <c r="B113" t="s">
        <v>81</v>
      </c>
      <c r="C113" t="s">
        <v>54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</row>
    <row r="114" spans="1:53" x14ac:dyDescent="0.25">
      <c r="A114" t="s">
        <v>80</v>
      </c>
      <c r="B114" t="s">
        <v>81</v>
      </c>
      <c r="C114" t="s">
        <v>54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80</v>
      </c>
      <c r="B115" t="s">
        <v>81</v>
      </c>
      <c r="C115" t="s">
        <v>53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t="s">
        <v>80</v>
      </c>
      <c r="B116" t="s">
        <v>81</v>
      </c>
      <c r="C116" t="s">
        <v>54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25">
      <c r="A117" t="s">
        <v>80</v>
      </c>
      <c r="B117" t="s">
        <v>81</v>
      </c>
      <c r="C117" t="s">
        <v>53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</row>
    <row r="118" spans="1:53" x14ac:dyDescent="0.25">
      <c r="A118" t="s">
        <v>80</v>
      </c>
      <c r="B118" t="s">
        <v>81</v>
      </c>
      <c r="C118" t="s">
        <v>54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t="s">
        <v>80</v>
      </c>
      <c r="B119" t="s">
        <v>81</v>
      </c>
      <c r="C119" t="s">
        <v>53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</row>
    <row r="120" spans="1:53" x14ac:dyDescent="0.25">
      <c r="A120" t="s">
        <v>80</v>
      </c>
      <c r="B120" t="s">
        <v>81</v>
      </c>
      <c r="C120" t="s">
        <v>54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</row>
    <row r="121" spans="1:53" x14ac:dyDescent="0.25">
      <c r="A121" t="s">
        <v>80</v>
      </c>
      <c r="B121" t="s">
        <v>81</v>
      </c>
      <c r="C121" t="s">
        <v>53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 x14ac:dyDescent="0.25">
      <c r="A122" t="s">
        <v>80</v>
      </c>
      <c r="B122" t="s">
        <v>81</v>
      </c>
      <c r="C122" t="s">
        <v>54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t="s">
        <v>80</v>
      </c>
      <c r="B123" t="s">
        <v>81</v>
      </c>
      <c r="C123" t="s">
        <v>53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t="s">
        <v>80</v>
      </c>
      <c r="B124" t="s">
        <v>81</v>
      </c>
      <c r="C124" t="s">
        <v>54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t="s">
        <v>80</v>
      </c>
      <c r="B125" t="s">
        <v>81</v>
      </c>
      <c r="C125" t="s">
        <v>53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t="s">
        <v>80</v>
      </c>
      <c r="B126" t="s">
        <v>81</v>
      </c>
      <c r="C126" t="s">
        <v>54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80</v>
      </c>
      <c r="B127" t="s">
        <v>81</v>
      </c>
      <c r="C127" t="s">
        <v>53</v>
      </c>
      <c r="D127">
        <v>2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0.5</v>
      </c>
      <c r="AD127">
        <v>0</v>
      </c>
      <c r="AE127">
        <v>0</v>
      </c>
      <c r="AF127">
        <v>0</v>
      </c>
      <c r="AG127">
        <v>0</v>
      </c>
      <c r="AH127">
        <v>0.5</v>
      </c>
      <c r="AI127">
        <v>0</v>
      </c>
      <c r="AJ127">
        <v>0.5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</row>
    <row r="128" spans="1:53" x14ac:dyDescent="0.25">
      <c r="A128" t="s">
        <v>80</v>
      </c>
      <c r="B128" t="s">
        <v>81</v>
      </c>
      <c r="C128" t="s">
        <v>53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t="s">
        <v>80</v>
      </c>
      <c r="B129" t="s">
        <v>81</v>
      </c>
      <c r="C129" t="s">
        <v>54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</row>
    <row r="130" spans="1:53" x14ac:dyDescent="0.25">
      <c r="A130" t="s">
        <v>80</v>
      </c>
      <c r="B130" t="s">
        <v>81</v>
      </c>
      <c r="C130" t="s">
        <v>53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</row>
    <row r="131" spans="1:53" x14ac:dyDescent="0.25">
      <c r="A131" t="s">
        <v>80</v>
      </c>
      <c r="B131" t="s">
        <v>81</v>
      </c>
      <c r="C131" t="s">
        <v>54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</row>
    <row r="132" spans="1:53" x14ac:dyDescent="0.25">
      <c r="A132" t="s">
        <v>80</v>
      </c>
      <c r="B132" t="s">
        <v>81</v>
      </c>
      <c r="C132" t="s">
        <v>54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80</v>
      </c>
      <c r="B133" t="s">
        <v>81</v>
      </c>
      <c r="C133" t="s">
        <v>53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t="s">
        <v>80</v>
      </c>
      <c r="B134" t="s">
        <v>81</v>
      </c>
      <c r="C134" t="s">
        <v>53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</row>
    <row r="135" spans="1:53" x14ac:dyDescent="0.25">
      <c r="A135" t="s">
        <v>80</v>
      </c>
      <c r="B135" t="s">
        <v>81</v>
      </c>
      <c r="C135" t="s">
        <v>53</v>
      </c>
      <c r="D135">
        <v>2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0.5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</row>
    <row r="136" spans="1:53" x14ac:dyDescent="0.25">
      <c r="A136" t="s">
        <v>80</v>
      </c>
      <c r="B136" t="s">
        <v>81</v>
      </c>
      <c r="C136" t="s">
        <v>54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80</v>
      </c>
      <c r="B137" t="s">
        <v>81</v>
      </c>
      <c r="C137" t="s">
        <v>53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t="s">
        <v>80</v>
      </c>
      <c r="B138" t="s">
        <v>81</v>
      </c>
      <c r="C138" t="s">
        <v>54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</row>
    <row r="139" spans="1:53" x14ac:dyDescent="0.25">
      <c r="A139" t="s">
        <v>80</v>
      </c>
      <c r="B139" t="s">
        <v>81</v>
      </c>
      <c r="C139" t="s">
        <v>54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</row>
    <row r="140" spans="1:53" x14ac:dyDescent="0.25">
      <c r="A140" t="s">
        <v>80</v>
      </c>
      <c r="B140" t="s">
        <v>81</v>
      </c>
      <c r="C140" t="s">
        <v>54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25">
      <c r="A141" t="s">
        <v>80</v>
      </c>
      <c r="B141" t="s">
        <v>81</v>
      </c>
      <c r="C141" t="s">
        <v>53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t="s">
        <v>80</v>
      </c>
      <c r="B142" t="s">
        <v>81</v>
      </c>
      <c r="C142" t="s">
        <v>54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t="s">
        <v>80</v>
      </c>
      <c r="B143" t="s">
        <v>81</v>
      </c>
      <c r="C143" t="s">
        <v>53</v>
      </c>
      <c r="D143">
        <v>2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0.5</v>
      </c>
      <c r="AD143">
        <v>0</v>
      </c>
      <c r="AE143">
        <v>0</v>
      </c>
      <c r="AF143">
        <v>0</v>
      </c>
      <c r="AG143">
        <v>0</v>
      </c>
      <c r="AH143">
        <v>0.5</v>
      </c>
      <c r="AI143">
        <v>0</v>
      </c>
      <c r="AJ143">
        <v>0.5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</row>
    <row r="144" spans="1:53" x14ac:dyDescent="0.25">
      <c r="A144" t="s">
        <v>80</v>
      </c>
      <c r="B144" t="s">
        <v>81</v>
      </c>
      <c r="C144" t="s">
        <v>53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</row>
    <row r="145" spans="1:53" x14ac:dyDescent="0.25">
      <c r="A145" t="s">
        <v>80</v>
      </c>
      <c r="B145" t="s">
        <v>81</v>
      </c>
      <c r="C145" t="s">
        <v>53</v>
      </c>
      <c r="D145">
        <v>2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0.5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</row>
    <row r="146" spans="1:53" x14ac:dyDescent="0.25">
      <c r="A146" t="s">
        <v>80</v>
      </c>
      <c r="B146" t="s">
        <v>81</v>
      </c>
      <c r="C146" t="s">
        <v>53</v>
      </c>
      <c r="D146">
        <v>2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0.5</v>
      </c>
      <c r="AD146">
        <v>0</v>
      </c>
      <c r="AE146">
        <v>0</v>
      </c>
      <c r="AF146">
        <v>0</v>
      </c>
      <c r="AG146">
        <v>0</v>
      </c>
      <c r="AH146">
        <v>0.5</v>
      </c>
      <c r="AI146">
        <v>0</v>
      </c>
      <c r="AJ146">
        <v>0.5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</row>
    <row r="147" spans="1:53" x14ac:dyDescent="0.25">
      <c r="A147" t="s">
        <v>80</v>
      </c>
      <c r="B147" t="s">
        <v>81</v>
      </c>
      <c r="C147" t="s">
        <v>53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</row>
    <row r="148" spans="1:53" x14ac:dyDescent="0.25">
      <c r="A148" t="s">
        <v>80</v>
      </c>
      <c r="B148" t="s">
        <v>81</v>
      </c>
      <c r="C148" t="s">
        <v>53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</row>
    <row r="149" spans="1:53" x14ac:dyDescent="0.25">
      <c r="A149" t="s">
        <v>80</v>
      </c>
      <c r="B149" t="s">
        <v>81</v>
      </c>
      <c r="C149" t="s">
        <v>54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80</v>
      </c>
      <c r="B150" t="s">
        <v>81</v>
      </c>
      <c r="C150" t="s">
        <v>53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</row>
    <row r="151" spans="1:53" x14ac:dyDescent="0.25">
      <c r="A151" t="s">
        <v>80</v>
      </c>
      <c r="B151" t="s">
        <v>81</v>
      </c>
      <c r="C151" t="s">
        <v>54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80</v>
      </c>
      <c r="B152" t="s">
        <v>81</v>
      </c>
      <c r="C152" t="s">
        <v>54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 x14ac:dyDescent="0.25">
      <c r="A153" t="s">
        <v>80</v>
      </c>
      <c r="B153" t="s">
        <v>81</v>
      </c>
      <c r="C153" t="s">
        <v>53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t="s">
        <v>80</v>
      </c>
      <c r="B154" t="s">
        <v>81</v>
      </c>
      <c r="C154" t="s">
        <v>53</v>
      </c>
      <c r="D154">
        <v>2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0.5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</row>
    <row r="155" spans="1:53" x14ac:dyDescent="0.25">
      <c r="A155" t="s">
        <v>80</v>
      </c>
      <c r="B155" t="s">
        <v>81</v>
      </c>
      <c r="C155" t="s">
        <v>54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t="s">
        <v>80</v>
      </c>
      <c r="B156" t="s">
        <v>81</v>
      </c>
      <c r="C156" t="s">
        <v>53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</row>
    <row r="157" spans="1:53" x14ac:dyDescent="0.25">
      <c r="A157" t="s">
        <v>80</v>
      </c>
      <c r="B157" t="s">
        <v>81</v>
      </c>
      <c r="C157" t="s">
        <v>53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t="s">
        <v>80</v>
      </c>
      <c r="B158" t="s">
        <v>81</v>
      </c>
      <c r="C158" t="s">
        <v>54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80</v>
      </c>
      <c r="B159" t="s">
        <v>81</v>
      </c>
      <c r="C159" t="s">
        <v>53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t="s">
        <v>80</v>
      </c>
      <c r="B160" t="s">
        <v>81</v>
      </c>
      <c r="C160" t="s">
        <v>53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</row>
    <row r="161" spans="1:53" x14ac:dyDescent="0.25">
      <c r="A161" t="s">
        <v>80</v>
      </c>
      <c r="B161" t="s">
        <v>81</v>
      </c>
      <c r="C161" t="s">
        <v>53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80</v>
      </c>
      <c r="B162" t="s">
        <v>81</v>
      </c>
      <c r="C162" t="s">
        <v>53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t="s">
        <v>80</v>
      </c>
      <c r="B163" t="s">
        <v>81</v>
      </c>
      <c r="C163" t="s">
        <v>53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t="s">
        <v>80</v>
      </c>
      <c r="B164" t="s">
        <v>81</v>
      </c>
      <c r="C164" t="s">
        <v>53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</row>
    <row r="165" spans="1:53" x14ac:dyDescent="0.25">
      <c r="A165" t="s">
        <v>80</v>
      </c>
      <c r="B165" t="s">
        <v>81</v>
      </c>
      <c r="C165" t="s">
        <v>54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t="s">
        <v>80</v>
      </c>
      <c r="B166" t="s">
        <v>81</v>
      </c>
      <c r="C166" t="s">
        <v>54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</row>
    <row r="167" spans="1:53" x14ac:dyDescent="0.25">
      <c r="A167" t="s">
        <v>80</v>
      </c>
      <c r="B167" t="s">
        <v>81</v>
      </c>
      <c r="C167" t="s">
        <v>53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t="s">
        <v>80</v>
      </c>
      <c r="B168" t="s">
        <v>81</v>
      </c>
      <c r="C168" t="s">
        <v>54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</row>
    <row r="169" spans="1:53" x14ac:dyDescent="0.25">
      <c r="A169" t="s">
        <v>80</v>
      </c>
      <c r="B169" t="s">
        <v>81</v>
      </c>
      <c r="C169" t="s">
        <v>54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 x14ac:dyDescent="0.25">
      <c r="A170" t="s">
        <v>80</v>
      </c>
      <c r="B170" t="s">
        <v>81</v>
      </c>
      <c r="C170" t="s">
        <v>53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t="s">
        <v>80</v>
      </c>
      <c r="B171" t="s">
        <v>81</v>
      </c>
      <c r="C171" t="s">
        <v>53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t="s">
        <v>80</v>
      </c>
      <c r="B172" t="s">
        <v>81</v>
      </c>
      <c r="C172" t="s">
        <v>53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80</v>
      </c>
      <c r="B173" t="s">
        <v>81</v>
      </c>
      <c r="C173" t="s">
        <v>54</v>
      </c>
      <c r="D173">
        <v>2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0.5</v>
      </c>
      <c r="AG173">
        <v>1</v>
      </c>
      <c r="AH173">
        <v>0.5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1</v>
      </c>
    </row>
    <row r="174" spans="1:53" x14ac:dyDescent="0.25">
      <c r="A174" t="s">
        <v>80</v>
      </c>
      <c r="B174" t="s">
        <v>81</v>
      </c>
      <c r="C174" t="s">
        <v>54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 x14ac:dyDescent="0.25">
      <c r="A175" t="s">
        <v>80</v>
      </c>
      <c r="B175" t="s">
        <v>81</v>
      </c>
      <c r="C175" t="s">
        <v>53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t="s">
        <v>80</v>
      </c>
      <c r="B176" t="s">
        <v>81</v>
      </c>
      <c r="C176" t="s">
        <v>53</v>
      </c>
      <c r="D176">
        <v>2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0.5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</row>
    <row r="177" spans="1:53" x14ac:dyDescent="0.25">
      <c r="A177" t="s">
        <v>80</v>
      </c>
      <c r="B177" t="s">
        <v>81</v>
      </c>
      <c r="C177" t="s">
        <v>53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t="s">
        <v>80</v>
      </c>
      <c r="B178" t="s">
        <v>81</v>
      </c>
      <c r="C178" t="s">
        <v>54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t="s">
        <v>80</v>
      </c>
      <c r="B179" t="s">
        <v>81</v>
      </c>
      <c r="C179" t="s">
        <v>54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</row>
    <row r="180" spans="1:53" x14ac:dyDescent="0.25">
      <c r="A180" t="s">
        <v>80</v>
      </c>
      <c r="B180" t="s">
        <v>81</v>
      </c>
      <c r="C180" t="s">
        <v>53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t="s">
        <v>80</v>
      </c>
      <c r="B181" t="s">
        <v>81</v>
      </c>
      <c r="C181" t="s">
        <v>53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t="s">
        <v>80</v>
      </c>
      <c r="B182" t="s">
        <v>81</v>
      </c>
      <c r="C182" t="s">
        <v>53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t="s">
        <v>80</v>
      </c>
      <c r="B183" t="s">
        <v>81</v>
      </c>
      <c r="C183" t="s">
        <v>53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</row>
    <row r="184" spans="1:53" x14ac:dyDescent="0.25">
      <c r="A184" t="s">
        <v>80</v>
      </c>
      <c r="B184" t="s">
        <v>81</v>
      </c>
      <c r="C184" t="s">
        <v>54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80</v>
      </c>
      <c r="B185" t="s">
        <v>81</v>
      </c>
      <c r="C185" t="s">
        <v>53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</row>
    <row r="186" spans="1:53" x14ac:dyDescent="0.25">
      <c r="A186" t="s">
        <v>80</v>
      </c>
      <c r="B186" t="s">
        <v>81</v>
      </c>
      <c r="C186" t="s">
        <v>54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 x14ac:dyDescent="0.25">
      <c r="A187" t="s">
        <v>80</v>
      </c>
      <c r="B187" t="s">
        <v>81</v>
      </c>
      <c r="C187" t="s">
        <v>53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t="s">
        <v>80</v>
      </c>
      <c r="B188" t="s">
        <v>81</v>
      </c>
      <c r="C188" t="s">
        <v>53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t="s">
        <v>80</v>
      </c>
      <c r="B189" t="s">
        <v>81</v>
      </c>
      <c r="C189" t="s">
        <v>54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t="s">
        <v>80</v>
      </c>
      <c r="B190" t="s">
        <v>81</v>
      </c>
      <c r="C190" t="s">
        <v>53</v>
      </c>
      <c r="D190">
        <v>2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0.5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</row>
    <row r="191" spans="1:53" x14ac:dyDescent="0.25">
      <c r="A191" t="s">
        <v>80</v>
      </c>
      <c r="B191" t="s">
        <v>81</v>
      </c>
      <c r="C191" t="s">
        <v>54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</row>
    <row r="192" spans="1:53" x14ac:dyDescent="0.25">
      <c r="A192" t="s">
        <v>80</v>
      </c>
      <c r="B192" t="s">
        <v>81</v>
      </c>
      <c r="C192" t="s">
        <v>53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80</v>
      </c>
      <c r="B193" t="s">
        <v>81</v>
      </c>
      <c r="C193" t="s">
        <v>53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80</v>
      </c>
      <c r="B194" t="s">
        <v>81</v>
      </c>
      <c r="C194" t="s">
        <v>54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t="s">
        <v>80</v>
      </c>
      <c r="B195" t="s">
        <v>81</v>
      </c>
      <c r="C195" t="s">
        <v>53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</row>
    <row r="196" spans="1:53" x14ac:dyDescent="0.25">
      <c r="A196" t="s">
        <v>80</v>
      </c>
      <c r="B196" t="s">
        <v>81</v>
      </c>
      <c r="C196" t="s">
        <v>54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t="s">
        <v>80</v>
      </c>
      <c r="B197" t="s">
        <v>81</v>
      </c>
      <c r="C197" t="s">
        <v>54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t="s">
        <v>80</v>
      </c>
      <c r="B198" t="s">
        <v>81</v>
      </c>
      <c r="C198" t="s">
        <v>53</v>
      </c>
      <c r="D198">
        <v>2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0.5</v>
      </c>
      <c r="AD198">
        <v>0</v>
      </c>
      <c r="AE198">
        <v>0</v>
      </c>
      <c r="AF198">
        <v>0</v>
      </c>
      <c r="AG198">
        <v>0</v>
      </c>
      <c r="AH198">
        <v>0.5</v>
      </c>
      <c r="AI198">
        <v>0</v>
      </c>
      <c r="AJ198">
        <v>0.5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</row>
    <row r="199" spans="1:53" x14ac:dyDescent="0.25">
      <c r="A199" t="s">
        <v>80</v>
      </c>
      <c r="B199" t="s">
        <v>81</v>
      </c>
      <c r="C199" t="s">
        <v>54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</row>
    <row r="200" spans="1:53" x14ac:dyDescent="0.25">
      <c r="A200" t="s">
        <v>80</v>
      </c>
      <c r="B200" t="s">
        <v>81</v>
      </c>
      <c r="C200" t="s">
        <v>54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t="s">
        <v>80</v>
      </c>
      <c r="B201" t="s">
        <v>81</v>
      </c>
      <c r="C201" t="s">
        <v>54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D31" sqref="D31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1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Mid_Tracker2</v>
      </c>
      <c r="C5" s="3">
        <f ca="1">SUMIF(INDIRECT($W$3),"*L*",$Y$1:$Y$1)</f>
        <v>108</v>
      </c>
      <c r="D5" s="3">
        <f>SUM(Data!$E:$E)</f>
        <v>108</v>
      </c>
      <c r="E5" s="3">
        <f>MAX(Data!$H:$H)</f>
        <v>1</v>
      </c>
      <c r="F5" s="3">
        <f>SUM(Data!$J:$J)</f>
        <v>20</v>
      </c>
      <c r="G5" s="3">
        <f>SUM(Data!$L:$L)</f>
        <v>200</v>
      </c>
      <c r="H5" s="3">
        <f>AVERAGE(Data!$Z:$Z)</f>
        <v>0</v>
      </c>
      <c r="I5" s="3">
        <f>AVERAGE(Data!$AB:$AB)</f>
        <v>1</v>
      </c>
      <c r="J5" s="3">
        <f>AVERAGE(Data!$AD:$AD)</f>
        <v>0</v>
      </c>
      <c r="K5" s="3">
        <f>AVERAGE(Data!$AA:$AA)</f>
        <v>0</v>
      </c>
      <c r="L5" s="3">
        <f>AVERAGE(Data!$AC:$AC)</f>
        <v>0.50749999999999995</v>
      </c>
      <c r="M5" s="3">
        <f>AVERAGE(Data!$AE:$AE)</f>
        <v>0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Simp_Random</v>
      </c>
      <c r="C6" s="3">
        <f ca="1">SUMIF(INDIRECT($W$3),"*R*",$Y$1:$Y$1)</f>
        <v>92</v>
      </c>
      <c r="D6" s="3">
        <f>SUM(Data!$F:$F)</f>
        <v>92</v>
      </c>
      <c r="E6" s="3">
        <f>MAX(Data!$I:$I)</f>
        <v>1</v>
      </c>
      <c r="F6" s="3">
        <f>SUM(Data!$K:$K)</f>
        <v>80</v>
      </c>
      <c r="G6" s="3">
        <f>SUM(Data!$M:$M)</f>
        <v>65</v>
      </c>
      <c r="H6" s="3">
        <f>AVERAGE(Data!$AF:$AF)</f>
        <v>0.3775</v>
      </c>
      <c r="I6" s="3">
        <f>AVERAGE(Data!$AH:$AH)</f>
        <v>0.27500000000000002</v>
      </c>
      <c r="J6" s="3">
        <f>AVERAGE(Data!$AJ:$AJ)</f>
        <v>0.34749999999999998</v>
      </c>
      <c r="K6" s="3">
        <f>AVERAGE(Data!$AG:$AG)</f>
        <v>0.39500000000000002</v>
      </c>
      <c r="L6" s="3">
        <f>AVERAGE(Data!$AI:$AI)</f>
        <v>6.5000000000000002E-2</v>
      </c>
      <c r="M6" s="3">
        <f>AVERAGE(Data!$AK:$AK)</f>
        <v>0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20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220</v>
      </c>
      <c r="E8" s="3"/>
      <c r="F8" s="3"/>
      <c r="G8" s="3">
        <f>SUM(G5:G6)</f>
        <v>265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Mid_Tracker2</v>
      </c>
      <c r="C10" s="3">
        <f ca="1">C5/B1</f>
        <v>0.54</v>
      </c>
      <c r="D10" s="3">
        <f>D5/$B$1</f>
        <v>0.54</v>
      </c>
      <c r="E10" s="3"/>
      <c r="F10" s="3">
        <f>F5/$B$1</f>
        <v>0.1</v>
      </c>
      <c r="G10" s="3">
        <f>G5/$B$1</f>
        <v>1</v>
      </c>
      <c r="Y10">
        <v>1</v>
      </c>
    </row>
    <row r="11" spans="1:27" x14ac:dyDescent="0.25">
      <c r="A11" s="3" t="s">
        <v>54</v>
      </c>
      <c r="B11" s="3" t="str">
        <f>Data!$B$2</f>
        <v>Simp_Random</v>
      </c>
      <c r="C11" s="3">
        <f ca="1">C6/B1</f>
        <v>0.46</v>
      </c>
      <c r="D11" s="3">
        <f>D6/$B$1</f>
        <v>0.46</v>
      </c>
      <c r="E11" s="3"/>
      <c r="F11" s="3">
        <f>F6/$B$1</f>
        <v>0.4</v>
      </c>
      <c r="G11" s="3">
        <f>G6/$B$1</f>
        <v>0.32500000000000001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0.1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2020-11-04T22:00:16Z</dcterms:modified>
</cp:coreProperties>
</file>