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MTracker_SScissorLover2_1-100\"/>
    </mc:Choice>
  </mc:AlternateContent>
  <xr:revisionPtr revIDLastSave="0" documentId="13_ncr:1_{8398FADF-7043-47F7-B1AE-67641A0AA89E}" xr6:coauthVersionLast="45" xr6:coauthVersionMax="45" xr10:uidLastSave="{00000000-0000-0000-0000-000000000000}"/>
  <bookViews>
    <workbookView xWindow="19090" yWindow="-110" windowWidth="38620" windowHeight="2122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6" i="2"/>
  <c r="C5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<sst xmlns="http://schemas.openxmlformats.org/spreadsheetml/2006/main" count="686" uniqueCount="82">
  <si>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</si>
  <si>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</si>
  <si>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</si>
  <si>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</si>
  <si>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</si>
  <si>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</si>
  <si>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</si>
  <si>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</si>
  <si>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</si>
  <si>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</si>
  <si>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</si>
  <si>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</si>
  <si>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</si>
  <si>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</si>
  <si>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</si>
  <si>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</si>
  <si>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</si>
  <si>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</si>
  <si>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</si>
  <si>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</si>
  <si>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</si>
  <si>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</si>
  <si>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</si>
  <si>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</si>
  <si>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</si>
  <si>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</si>
  <si>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</si>
  <si>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</si>
  <si>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</si>
  <si>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</si>
  <si>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</si>
  <si>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</si>
  <si>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</si>
  <si>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</si>
  <si>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</si>
  <si>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</si>
  <si>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</si>
  <si>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</si>
  <si>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</si>
  <si>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</si>
  <si>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</si>
  <si>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</si>
  <si>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</si>
  <si>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</si>
  <si>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</si>
  <si>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</si>
  <si>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</si>
  <si>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</si>
  <si>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</si>
  <si>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</si>
  <si>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</si>
  <si>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</si>
  <si>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</si>
  <si>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</si>
  <si>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</si>
  <si>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</si>
  <si>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</si>
  <si>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</si>
  <si>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</si>
  <si>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</si>
  <si>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</si>
  <si>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</si>
  <si>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</si>
  <si>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</si>
  <si>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</si>
  <si>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</si>
  <si>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</si>
  <si>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</si>
  <si>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</si>
  <si>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</si>
  <si>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</si>
  <si>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</si>
  <si>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</si>
  <si>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</si>
  <si>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</si>
  <si>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</si>
  <si>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</si>
  <si>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</si>
  <si>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</si>
  <si>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</si>
  <si>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Mid_Tracker</t>
  </si>
  <si>
    <t>Simp_ScissorLover2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</si>
</sst>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100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CardData(2,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CardData(1, _modifications : new Dictionary&lt;CardModificationType, float&gt;() { { CardModificationType.IncrementDefense, 1f } }) }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&lt;summary&gt;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33% chance each round to attempt buying a random card IF no upgrades can be bought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Always attempts to upgrade scissor attack and defense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Has a 100% chance of choosing scissor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/// &lt;/summary&gt;</a:t>
          </a:r>
          <a:endParaRPr lang="en-US" sz="1100"/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activeCell="D17" sqref="D17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80</v>
      </c>
      <c r="B2" t="s">
        <v>81</v>
      </c>
      <c r="C2" t="s">
        <v>53</v>
      </c>
      <c r="D2">
        <v>102</v>
      </c>
      <c r="E2">
        <v>100</v>
      </c>
      <c r="F2">
        <v>1</v>
      </c>
      <c r="G2">
        <v>1</v>
      </c>
      <c r="H2">
        <v>100</v>
      </c>
      <c r="I2">
        <v>1</v>
      </c>
      <c r="J2">
        <v>100</v>
      </c>
      <c r="K2">
        <v>0</v>
      </c>
      <c r="L2">
        <v>2</v>
      </c>
      <c r="M2">
        <v>2</v>
      </c>
      <c r="N2">
        <v>1</v>
      </c>
      <c r="O2">
        <v>0</v>
      </c>
      <c r="P2">
        <v>1</v>
      </c>
      <c r="Q2">
        <v>0</v>
      </c>
      <c r="R2">
        <v>100</v>
      </c>
      <c r="S2">
        <v>100</v>
      </c>
      <c r="T2">
        <v>102</v>
      </c>
      <c r="U2">
        <v>1</v>
      </c>
      <c r="V2">
        <v>0</v>
      </c>
      <c r="W2">
        <v>0</v>
      </c>
      <c r="X2">
        <v>0</v>
      </c>
      <c r="Y2">
        <v>0</v>
      </c>
      <c r="Z2">
        <v>9.8039219999999996E-3</v>
      </c>
      <c r="AA2">
        <v>0</v>
      </c>
      <c r="AB2">
        <v>9.8039219999999996E-3</v>
      </c>
      <c r="AC2">
        <v>0</v>
      </c>
      <c r="AD2">
        <v>0.98039215800000001</v>
      </c>
      <c r="AE2">
        <v>1</v>
      </c>
      <c r="AF2">
        <v>1</v>
      </c>
      <c r="AG2">
        <v>9.8039219999999996E-3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0</v>
      </c>
      <c r="BA2">
        <v>0</v>
      </c>
    </row>
    <row r="3" spans="1:53" x14ac:dyDescent="0.25">
      <c r="A3" t="s">
        <v>80</v>
      </c>
      <c r="B3" t="s">
        <v>81</v>
      </c>
      <c r="C3" t="s">
        <v>53</v>
      </c>
      <c r="D3">
        <v>101</v>
      </c>
      <c r="E3">
        <v>100</v>
      </c>
      <c r="F3">
        <v>1</v>
      </c>
      <c r="G3">
        <v>0</v>
      </c>
      <c r="H3">
        <v>100</v>
      </c>
      <c r="I3">
        <v>1</v>
      </c>
      <c r="J3">
        <v>100</v>
      </c>
      <c r="K3">
        <v>0</v>
      </c>
      <c r="L3">
        <v>1</v>
      </c>
      <c r="M3">
        <v>2</v>
      </c>
      <c r="N3">
        <v>0</v>
      </c>
      <c r="O3">
        <v>0</v>
      </c>
      <c r="P3">
        <v>1</v>
      </c>
      <c r="Q3">
        <v>0</v>
      </c>
      <c r="R3">
        <v>100</v>
      </c>
      <c r="S3">
        <v>100</v>
      </c>
      <c r="T3">
        <v>101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9.9009900000000001E-3</v>
      </c>
      <c r="AC3">
        <v>0</v>
      </c>
      <c r="AD3">
        <v>0.99009899999999995</v>
      </c>
      <c r="AE3">
        <v>1</v>
      </c>
      <c r="AF3">
        <v>1</v>
      </c>
      <c r="AG3">
        <v>9.9009900000000001E-3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100</v>
      </c>
      <c r="AZ3">
        <v>0</v>
      </c>
      <c r="BA3">
        <v>0</v>
      </c>
    </row>
    <row r="4" spans="1:53" x14ac:dyDescent="0.25">
      <c r="A4" t="s">
        <v>80</v>
      </c>
      <c r="B4" t="s">
        <v>81</v>
      </c>
      <c r="C4" t="s">
        <v>53</v>
      </c>
      <c r="D4">
        <v>101</v>
      </c>
      <c r="E4">
        <v>100</v>
      </c>
      <c r="F4">
        <v>1</v>
      </c>
      <c r="G4">
        <v>0</v>
      </c>
      <c r="H4">
        <v>100</v>
      </c>
      <c r="I4">
        <v>1</v>
      </c>
      <c r="J4">
        <v>100</v>
      </c>
      <c r="K4">
        <v>0</v>
      </c>
      <c r="L4">
        <v>1</v>
      </c>
      <c r="M4">
        <v>2</v>
      </c>
      <c r="N4">
        <v>0</v>
      </c>
      <c r="O4">
        <v>0</v>
      </c>
      <c r="P4">
        <v>1</v>
      </c>
      <c r="Q4">
        <v>0</v>
      </c>
      <c r="R4">
        <v>100</v>
      </c>
      <c r="S4">
        <v>100</v>
      </c>
      <c r="T4">
        <v>101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9.9009900000000001E-3</v>
      </c>
      <c r="AC4">
        <v>0</v>
      </c>
      <c r="AD4">
        <v>0.99009899999999995</v>
      </c>
      <c r="AE4">
        <v>1</v>
      </c>
      <c r="AF4">
        <v>1</v>
      </c>
      <c r="AG4">
        <v>9.9009900000000001E-3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100</v>
      </c>
      <c r="AZ4">
        <v>0</v>
      </c>
      <c r="BA4">
        <v>0</v>
      </c>
    </row>
    <row r="5" spans="1:53" x14ac:dyDescent="0.25">
      <c r="A5" t="s">
        <v>80</v>
      </c>
      <c r="B5" t="s">
        <v>81</v>
      </c>
      <c r="C5" t="s">
        <v>53</v>
      </c>
      <c r="D5">
        <v>101</v>
      </c>
      <c r="E5">
        <v>100</v>
      </c>
      <c r="F5">
        <v>1</v>
      </c>
      <c r="G5">
        <v>0</v>
      </c>
      <c r="H5">
        <v>100</v>
      </c>
      <c r="I5">
        <v>1</v>
      </c>
      <c r="J5">
        <v>99</v>
      </c>
      <c r="K5">
        <v>0</v>
      </c>
      <c r="L5">
        <v>2</v>
      </c>
      <c r="M5">
        <v>2</v>
      </c>
      <c r="N5">
        <v>0</v>
      </c>
      <c r="O5">
        <v>0</v>
      </c>
      <c r="P5">
        <v>1</v>
      </c>
      <c r="Q5">
        <v>0</v>
      </c>
      <c r="R5">
        <v>100</v>
      </c>
      <c r="S5">
        <v>100</v>
      </c>
      <c r="T5">
        <v>101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9.9009900000000001E-3</v>
      </c>
      <c r="AC5">
        <v>0</v>
      </c>
      <c r="AD5">
        <v>0.99009899999999995</v>
      </c>
      <c r="AE5">
        <v>1</v>
      </c>
      <c r="AF5">
        <v>1</v>
      </c>
      <c r="AG5">
        <v>9.9009900000000001E-3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98</v>
      </c>
      <c r="AZ5">
        <v>0</v>
      </c>
      <c r="BA5">
        <v>0</v>
      </c>
    </row>
    <row r="6" spans="1:53" x14ac:dyDescent="0.25">
      <c r="A6" t="s">
        <v>80</v>
      </c>
      <c r="B6" t="s">
        <v>81</v>
      </c>
      <c r="C6" t="s">
        <v>53</v>
      </c>
      <c r="D6">
        <v>100</v>
      </c>
      <c r="E6">
        <v>100</v>
      </c>
      <c r="F6">
        <v>0</v>
      </c>
      <c r="G6">
        <v>0</v>
      </c>
      <c r="H6">
        <v>100</v>
      </c>
      <c r="I6">
        <v>0</v>
      </c>
      <c r="J6">
        <v>92</v>
      </c>
      <c r="K6">
        <v>1</v>
      </c>
      <c r="L6">
        <v>8</v>
      </c>
      <c r="M6">
        <v>1</v>
      </c>
      <c r="N6">
        <v>0</v>
      </c>
      <c r="O6">
        <v>0</v>
      </c>
      <c r="P6">
        <v>0</v>
      </c>
      <c r="Q6">
        <v>0</v>
      </c>
      <c r="R6">
        <v>100</v>
      </c>
      <c r="S6">
        <v>100</v>
      </c>
      <c r="T6">
        <v>100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4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47</v>
      </c>
      <c r="AY6">
        <v>45</v>
      </c>
      <c r="AZ6">
        <v>0</v>
      </c>
      <c r="BA6">
        <v>1</v>
      </c>
    </row>
    <row r="7" spans="1:53" x14ac:dyDescent="0.25">
      <c r="A7" t="s">
        <v>80</v>
      </c>
      <c r="B7" t="s">
        <v>81</v>
      </c>
      <c r="C7" t="s">
        <v>53</v>
      </c>
      <c r="D7">
        <v>101</v>
      </c>
      <c r="E7">
        <v>100</v>
      </c>
      <c r="F7">
        <v>1</v>
      </c>
      <c r="G7">
        <v>0</v>
      </c>
      <c r="H7">
        <v>100</v>
      </c>
      <c r="I7">
        <v>1</v>
      </c>
      <c r="J7">
        <v>99</v>
      </c>
      <c r="K7">
        <v>0</v>
      </c>
      <c r="L7">
        <v>2</v>
      </c>
      <c r="M7">
        <v>2</v>
      </c>
      <c r="N7">
        <v>0</v>
      </c>
      <c r="O7">
        <v>0</v>
      </c>
      <c r="P7">
        <v>1</v>
      </c>
      <c r="Q7">
        <v>0</v>
      </c>
      <c r="R7">
        <v>100</v>
      </c>
      <c r="S7">
        <v>100</v>
      </c>
      <c r="T7">
        <v>101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9.9009900000000001E-3</v>
      </c>
      <c r="AC7">
        <v>0</v>
      </c>
      <c r="AD7">
        <v>0.99009899999999995</v>
      </c>
      <c r="AE7">
        <v>1</v>
      </c>
      <c r="AF7">
        <v>1</v>
      </c>
      <c r="AG7">
        <v>9.9009900000000001E-3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98</v>
      </c>
      <c r="AZ7">
        <v>0</v>
      </c>
      <c r="BA7">
        <v>0</v>
      </c>
    </row>
    <row r="8" spans="1:53" x14ac:dyDescent="0.25">
      <c r="A8" t="s">
        <v>80</v>
      </c>
      <c r="B8" t="s">
        <v>81</v>
      </c>
      <c r="C8" t="s">
        <v>53</v>
      </c>
      <c r="D8">
        <v>100</v>
      </c>
      <c r="E8">
        <v>100</v>
      </c>
      <c r="F8">
        <v>0</v>
      </c>
      <c r="G8">
        <v>0</v>
      </c>
      <c r="H8">
        <v>100</v>
      </c>
      <c r="I8">
        <v>0</v>
      </c>
      <c r="J8">
        <v>92</v>
      </c>
      <c r="K8">
        <v>1</v>
      </c>
      <c r="L8">
        <v>8</v>
      </c>
      <c r="M8">
        <v>1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</v>
      </c>
      <c r="AQ8">
        <v>4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42</v>
      </c>
      <c r="AY8">
        <v>50</v>
      </c>
      <c r="AZ8">
        <v>0</v>
      </c>
      <c r="BA8">
        <v>1</v>
      </c>
    </row>
    <row r="9" spans="1:53" x14ac:dyDescent="0.25">
      <c r="A9" t="s">
        <v>80</v>
      </c>
      <c r="B9" t="s">
        <v>81</v>
      </c>
      <c r="C9" t="s">
        <v>53</v>
      </c>
      <c r="D9">
        <v>100</v>
      </c>
      <c r="E9">
        <v>100</v>
      </c>
      <c r="F9">
        <v>0</v>
      </c>
      <c r="G9">
        <v>0</v>
      </c>
      <c r="H9">
        <v>100</v>
      </c>
      <c r="I9">
        <v>0</v>
      </c>
      <c r="J9">
        <v>92</v>
      </c>
      <c r="K9">
        <v>1</v>
      </c>
      <c r="L9">
        <v>8</v>
      </c>
      <c r="M9">
        <v>1</v>
      </c>
      <c r="N9">
        <v>0</v>
      </c>
      <c r="O9">
        <v>0</v>
      </c>
      <c r="P9">
        <v>0</v>
      </c>
      <c r="Q9">
        <v>0</v>
      </c>
      <c r="R9">
        <v>100</v>
      </c>
      <c r="S9">
        <v>100</v>
      </c>
      <c r="T9">
        <v>100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4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44</v>
      </c>
      <c r="AY9">
        <v>48</v>
      </c>
      <c r="AZ9">
        <v>0</v>
      </c>
      <c r="BA9">
        <v>1</v>
      </c>
    </row>
    <row r="10" spans="1:53" x14ac:dyDescent="0.25">
      <c r="A10" t="s">
        <v>80</v>
      </c>
      <c r="B10" t="s">
        <v>81</v>
      </c>
      <c r="C10" t="s">
        <v>53</v>
      </c>
      <c r="D10">
        <v>102</v>
      </c>
      <c r="E10">
        <v>100</v>
      </c>
      <c r="F10">
        <v>1</v>
      </c>
      <c r="G10">
        <v>1</v>
      </c>
      <c r="H10">
        <v>100</v>
      </c>
      <c r="I10">
        <v>1</v>
      </c>
      <c r="J10">
        <v>100</v>
      </c>
      <c r="K10">
        <v>0</v>
      </c>
      <c r="L10">
        <v>2</v>
      </c>
      <c r="M10">
        <v>2</v>
      </c>
      <c r="N10">
        <v>1</v>
      </c>
      <c r="O10">
        <v>0</v>
      </c>
      <c r="P10">
        <v>1</v>
      </c>
      <c r="Q10">
        <v>0</v>
      </c>
      <c r="R10">
        <v>100</v>
      </c>
      <c r="S10">
        <v>100</v>
      </c>
      <c r="T10">
        <v>102</v>
      </c>
      <c r="U10">
        <v>1</v>
      </c>
      <c r="V10">
        <v>0</v>
      </c>
      <c r="W10">
        <v>0</v>
      </c>
      <c r="X10">
        <v>0</v>
      </c>
      <c r="Y10">
        <v>0</v>
      </c>
      <c r="Z10">
        <v>9.8039219999999996E-3</v>
      </c>
      <c r="AA10">
        <v>0</v>
      </c>
      <c r="AB10">
        <v>9.8039219999999996E-3</v>
      </c>
      <c r="AC10">
        <v>0</v>
      </c>
      <c r="AD10">
        <v>0.98039215800000001</v>
      </c>
      <c r="AE10">
        <v>1</v>
      </c>
      <c r="AF10">
        <v>1</v>
      </c>
      <c r="AG10">
        <v>9.8039219999999996E-3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100</v>
      </c>
      <c r="AZ10">
        <v>0</v>
      </c>
      <c r="BA10">
        <v>0</v>
      </c>
    </row>
    <row r="11" spans="1:53" x14ac:dyDescent="0.25">
      <c r="A11" t="s">
        <v>80</v>
      </c>
      <c r="B11" t="s">
        <v>81</v>
      </c>
      <c r="C11" t="s">
        <v>53</v>
      </c>
      <c r="D11">
        <v>101</v>
      </c>
      <c r="E11">
        <v>100</v>
      </c>
      <c r="F11">
        <v>1</v>
      </c>
      <c r="G11">
        <v>0</v>
      </c>
      <c r="H11">
        <v>100</v>
      </c>
      <c r="I11">
        <v>1</v>
      </c>
      <c r="J11">
        <v>100</v>
      </c>
      <c r="K11">
        <v>0</v>
      </c>
      <c r="L11">
        <v>1</v>
      </c>
      <c r="M11">
        <v>2</v>
      </c>
      <c r="N11">
        <v>0</v>
      </c>
      <c r="O11">
        <v>0</v>
      </c>
      <c r="P11">
        <v>1</v>
      </c>
      <c r="Q11">
        <v>0</v>
      </c>
      <c r="R11">
        <v>100</v>
      </c>
      <c r="S11">
        <v>100</v>
      </c>
      <c r="T11">
        <v>101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9.9009900000000001E-3</v>
      </c>
      <c r="AC11">
        <v>0</v>
      </c>
      <c r="AD11">
        <v>0.99009899999999995</v>
      </c>
      <c r="AE11">
        <v>1</v>
      </c>
      <c r="AF11">
        <v>1</v>
      </c>
      <c r="AG11">
        <v>9.9009900000000001E-3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</row>
    <row r="12" spans="1:53" x14ac:dyDescent="0.25">
      <c r="A12" t="s">
        <v>80</v>
      </c>
      <c r="B12" t="s">
        <v>81</v>
      </c>
      <c r="C12" t="s">
        <v>53</v>
      </c>
      <c r="D12">
        <v>103</v>
      </c>
      <c r="E12">
        <v>100</v>
      </c>
      <c r="F12">
        <v>2</v>
      </c>
      <c r="G12">
        <v>1</v>
      </c>
      <c r="H12">
        <v>100</v>
      </c>
      <c r="I12">
        <v>2</v>
      </c>
      <c r="J12">
        <v>100</v>
      </c>
      <c r="K12">
        <v>1</v>
      </c>
      <c r="L12">
        <v>1</v>
      </c>
      <c r="M12">
        <v>2</v>
      </c>
      <c r="N12">
        <v>1</v>
      </c>
      <c r="O12">
        <v>0</v>
      </c>
      <c r="P12">
        <v>2</v>
      </c>
      <c r="Q12">
        <v>0</v>
      </c>
      <c r="R12">
        <v>100</v>
      </c>
      <c r="S12">
        <v>100</v>
      </c>
      <c r="T12">
        <v>103</v>
      </c>
      <c r="U12">
        <v>2</v>
      </c>
      <c r="V12">
        <v>0</v>
      </c>
      <c r="W12">
        <v>0</v>
      </c>
      <c r="X12">
        <v>0</v>
      </c>
      <c r="Y12">
        <v>0</v>
      </c>
      <c r="Z12">
        <v>9.7087379999999997E-3</v>
      </c>
      <c r="AA12">
        <v>0</v>
      </c>
      <c r="AB12">
        <v>1.9417475900000002E-2</v>
      </c>
      <c r="AC12">
        <v>0</v>
      </c>
      <c r="AD12">
        <v>0.97087380000000001</v>
      </c>
      <c r="AE12">
        <v>1</v>
      </c>
      <c r="AF12">
        <v>1</v>
      </c>
      <c r="AG12">
        <v>1.9417475900000002E-2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100</v>
      </c>
      <c r="AZ12">
        <v>0</v>
      </c>
      <c r="BA12">
        <v>1</v>
      </c>
    </row>
    <row r="13" spans="1:53" x14ac:dyDescent="0.25">
      <c r="A13" t="s">
        <v>80</v>
      </c>
      <c r="B13" t="s">
        <v>81</v>
      </c>
      <c r="C13" t="s">
        <v>53</v>
      </c>
      <c r="D13">
        <v>100</v>
      </c>
      <c r="E13">
        <v>100</v>
      </c>
      <c r="F13">
        <v>0</v>
      </c>
      <c r="G13">
        <v>0</v>
      </c>
      <c r="H13">
        <v>100</v>
      </c>
      <c r="I13">
        <v>0</v>
      </c>
      <c r="J13">
        <v>92</v>
      </c>
      <c r="K13">
        <v>1</v>
      </c>
      <c r="L13">
        <v>8</v>
      </c>
      <c r="M13">
        <v>1</v>
      </c>
      <c r="N13">
        <v>0</v>
      </c>
      <c r="O13">
        <v>0</v>
      </c>
      <c r="P13">
        <v>0</v>
      </c>
      <c r="Q13">
        <v>0</v>
      </c>
      <c r="R13">
        <v>100</v>
      </c>
      <c r="S13">
        <v>100</v>
      </c>
      <c r="T13">
        <v>100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4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44</v>
      </c>
      <c r="AY13">
        <v>48</v>
      </c>
      <c r="AZ13">
        <v>0</v>
      </c>
      <c r="BA13">
        <v>1</v>
      </c>
    </row>
    <row r="14" spans="1:53" x14ac:dyDescent="0.25">
      <c r="A14" t="s">
        <v>80</v>
      </c>
      <c r="B14" t="s">
        <v>81</v>
      </c>
      <c r="C14" t="s">
        <v>53</v>
      </c>
      <c r="D14">
        <v>100</v>
      </c>
      <c r="E14">
        <v>100</v>
      </c>
      <c r="F14">
        <v>0</v>
      </c>
      <c r="G14">
        <v>0</v>
      </c>
      <c r="H14">
        <v>100</v>
      </c>
      <c r="I14">
        <v>0</v>
      </c>
      <c r="J14">
        <v>92</v>
      </c>
      <c r="K14">
        <v>1</v>
      </c>
      <c r="L14">
        <v>8</v>
      </c>
      <c r="M14">
        <v>1</v>
      </c>
      <c r="N14">
        <v>0</v>
      </c>
      <c r="O14">
        <v>0</v>
      </c>
      <c r="P14">
        <v>0</v>
      </c>
      <c r="Q14">
        <v>0</v>
      </c>
      <c r="R14">
        <v>100</v>
      </c>
      <c r="S14">
        <v>100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4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41</v>
      </c>
      <c r="AY14">
        <v>51</v>
      </c>
      <c r="AZ14">
        <v>0</v>
      </c>
      <c r="BA14">
        <v>1</v>
      </c>
    </row>
    <row r="15" spans="1:53" x14ac:dyDescent="0.25">
      <c r="A15" t="s">
        <v>80</v>
      </c>
      <c r="B15" t="s">
        <v>81</v>
      </c>
      <c r="C15" t="s">
        <v>53</v>
      </c>
      <c r="D15">
        <v>100</v>
      </c>
      <c r="E15">
        <v>100</v>
      </c>
      <c r="F15">
        <v>0</v>
      </c>
      <c r="G15">
        <v>0</v>
      </c>
      <c r="H15">
        <v>100</v>
      </c>
      <c r="I15">
        <v>0</v>
      </c>
      <c r="J15">
        <v>98</v>
      </c>
      <c r="K15">
        <v>1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100</v>
      </c>
      <c r="S15">
        <v>100</v>
      </c>
      <c r="T15">
        <v>100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98</v>
      </c>
      <c r="AZ15">
        <v>0</v>
      </c>
      <c r="BA15">
        <v>1</v>
      </c>
    </row>
    <row r="16" spans="1:53" x14ac:dyDescent="0.25">
      <c r="A16" t="s">
        <v>80</v>
      </c>
      <c r="B16" t="s">
        <v>81</v>
      </c>
      <c r="C16" t="s">
        <v>53</v>
      </c>
      <c r="D16">
        <v>100</v>
      </c>
      <c r="E16">
        <v>100</v>
      </c>
      <c r="F16">
        <v>0</v>
      </c>
      <c r="G16">
        <v>0</v>
      </c>
      <c r="H16">
        <v>100</v>
      </c>
      <c r="I16">
        <v>0</v>
      </c>
      <c r="J16">
        <v>92</v>
      </c>
      <c r="K16">
        <v>1</v>
      </c>
      <c r="L16">
        <v>8</v>
      </c>
      <c r="M16">
        <v>1</v>
      </c>
      <c r="N16">
        <v>0</v>
      </c>
      <c r="O16">
        <v>0</v>
      </c>
      <c r="P16">
        <v>0</v>
      </c>
      <c r="Q16">
        <v>0</v>
      </c>
      <c r="R16">
        <v>100</v>
      </c>
      <c r="S16">
        <v>100</v>
      </c>
      <c r="T16">
        <v>100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4</v>
      </c>
      <c r="AQ16">
        <v>4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44</v>
      </c>
      <c r="AY16">
        <v>48</v>
      </c>
      <c r="AZ16">
        <v>0</v>
      </c>
      <c r="BA16">
        <v>1</v>
      </c>
    </row>
    <row r="17" spans="1:53" x14ac:dyDescent="0.25">
      <c r="A17" t="s">
        <v>80</v>
      </c>
      <c r="B17" t="s">
        <v>81</v>
      </c>
      <c r="C17" t="s">
        <v>53</v>
      </c>
      <c r="D17">
        <v>103</v>
      </c>
      <c r="E17">
        <v>100</v>
      </c>
      <c r="F17">
        <v>2</v>
      </c>
      <c r="G17">
        <v>1</v>
      </c>
      <c r="H17">
        <v>100</v>
      </c>
      <c r="I17">
        <v>2</v>
      </c>
      <c r="J17">
        <v>100</v>
      </c>
      <c r="K17">
        <v>1</v>
      </c>
      <c r="L17">
        <v>2</v>
      </c>
      <c r="M17">
        <v>2</v>
      </c>
      <c r="N17">
        <v>1</v>
      </c>
      <c r="O17">
        <v>0</v>
      </c>
      <c r="P17">
        <v>2</v>
      </c>
      <c r="Q17">
        <v>0</v>
      </c>
      <c r="R17">
        <v>100</v>
      </c>
      <c r="S17">
        <v>100</v>
      </c>
      <c r="T17">
        <v>103</v>
      </c>
      <c r="U17">
        <v>2</v>
      </c>
      <c r="V17">
        <v>0</v>
      </c>
      <c r="W17">
        <v>0</v>
      </c>
      <c r="X17">
        <v>0</v>
      </c>
      <c r="Y17">
        <v>0</v>
      </c>
      <c r="Z17">
        <v>9.7087379999999997E-3</v>
      </c>
      <c r="AA17">
        <v>0</v>
      </c>
      <c r="AB17">
        <v>1.9417475900000002E-2</v>
      </c>
      <c r="AC17">
        <v>0</v>
      </c>
      <c r="AD17">
        <v>0.97087380000000001</v>
      </c>
      <c r="AE17">
        <v>1</v>
      </c>
      <c r="AF17">
        <v>1</v>
      </c>
      <c r="AG17">
        <v>1.9417475900000002E-2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1</v>
      </c>
    </row>
    <row r="18" spans="1:53" x14ac:dyDescent="0.25">
      <c r="A18" t="s">
        <v>80</v>
      </c>
      <c r="B18" t="s">
        <v>81</v>
      </c>
      <c r="C18" t="s">
        <v>53</v>
      </c>
      <c r="D18">
        <v>101</v>
      </c>
      <c r="E18">
        <v>100</v>
      </c>
      <c r="F18">
        <v>1</v>
      </c>
      <c r="G18">
        <v>0</v>
      </c>
      <c r="H18">
        <v>100</v>
      </c>
      <c r="I18">
        <v>1</v>
      </c>
      <c r="J18">
        <v>100</v>
      </c>
      <c r="K18">
        <v>0</v>
      </c>
      <c r="L18">
        <v>1</v>
      </c>
      <c r="M18">
        <v>2</v>
      </c>
      <c r="N18">
        <v>0</v>
      </c>
      <c r="O18">
        <v>0</v>
      </c>
      <c r="P18">
        <v>1</v>
      </c>
      <c r="Q18">
        <v>0</v>
      </c>
      <c r="R18">
        <v>100</v>
      </c>
      <c r="S18">
        <v>100</v>
      </c>
      <c r="T18">
        <v>101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9.9009900000000001E-3</v>
      </c>
      <c r="AC18">
        <v>0</v>
      </c>
      <c r="AD18">
        <v>0.99009899999999995</v>
      </c>
      <c r="AE18">
        <v>1</v>
      </c>
      <c r="AF18">
        <v>1</v>
      </c>
      <c r="AG18">
        <v>9.9009900000000001E-3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100</v>
      </c>
      <c r="AZ18">
        <v>0</v>
      </c>
      <c r="BA18">
        <v>0</v>
      </c>
    </row>
    <row r="19" spans="1:53" x14ac:dyDescent="0.25">
      <c r="A19" t="s">
        <v>80</v>
      </c>
      <c r="B19" t="s">
        <v>81</v>
      </c>
      <c r="C19" t="s">
        <v>53</v>
      </c>
      <c r="D19">
        <v>101</v>
      </c>
      <c r="E19">
        <v>100</v>
      </c>
      <c r="F19">
        <v>1</v>
      </c>
      <c r="G19">
        <v>0</v>
      </c>
      <c r="H19">
        <v>100</v>
      </c>
      <c r="I19">
        <v>1</v>
      </c>
      <c r="J19">
        <v>99</v>
      </c>
      <c r="K19">
        <v>0</v>
      </c>
      <c r="L19">
        <v>2</v>
      </c>
      <c r="M19">
        <v>2</v>
      </c>
      <c r="N19">
        <v>0</v>
      </c>
      <c r="O19">
        <v>0</v>
      </c>
      <c r="P19">
        <v>1</v>
      </c>
      <c r="Q19">
        <v>0</v>
      </c>
      <c r="R19">
        <v>100</v>
      </c>
      <c r="S19">
        <v>100</v>
      </c>
      <c r="T19">
        <v>101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9.9009900000000001E-3</v>
      </c>
      <c r="AC19">
        <v>0</v>
      </c>
      <c r="AD19">
        <v>0.99009899999999995</v>
      </c>
      <c r="AE19">
        <v>1</v>
      </c>
      <c r="AF19">
        <v>1</v>
      </c>
      <c r="AG19">
        <v>9.9009900000000001E-3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98</v>
      </c>
      <c r="AZ19">
        <v>0</v>
      </c>
      <c r="BA19">
        <v>0</v>
      </c>
    </row>
    <row r="20" spans="1:53" x14ac:dyDescent="0.25">
      <c r="A20" t="s">
        <v>80</v>
      </c>
      <c r="B20" t="s">
        <v>81</v>
      </c>
      <c r="C20" t="s">
        <v>53</v>
      </c>
      <c r="D20">
        <v>102</v>
      </c>
      <c r="E20">
        <v>100</v>
      </c>
      <c r="F20">
        <v>1</v>
      </c>
      <c r="G20">
        <v>1</v>
      </c>
      <c r="H20">
        <v>100</v>
      </c>
      <c r="I20">
        <v>1</v>
      </c>
      <c r="J20">
        <v>100</v>
      </c>
      <c r="K20">
        <v>2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100</v>
      </c>
      <c r="S20">
        <v>100</v>
      </c>
      <c r="T20">
        <v>102</v>
      </c>
      <c r="U20">
        <v>1</v>
      </c>
      <c r="V20">
        <v>0</v>
      </c>
      <c r="W20">
        <v>0</v>
      </c>
      <c r="X20">
        <v>0</v>
      </c>
      <c r="Y20">
        <v>0</v>
      </c>
      <c r="Z20">
        <v>9.8039219999999996E-3</v>
      </c>
      <c r="AA20">
        <v>0</v>
      </c>
      <c r="AB20">
        <v>9.8039219999999996E-3</v>
      </c>
      <c r="AC20">
        <v>0</v>
      </c>
      <c r="AD20">
        <v>0.98039215800000001</v>
      </c>
      <c r="AE20">
        <v>1</v>
      </c>
      <c r="AF20">
        <v>1</v>
      </c>
      <c r="AG20">
        <v>9.8039219999999996E-3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2</v>
      </c>
    </row>
    <row r="21" spans="1:53" x14ac:dyDescent="0.25">
      <c r="A21" t="s">
        <v>80</v>
      </c>
      <c r="B21" t="s">
        <v>81</v>
      </c>
      <c r="C21" t="s">
        <v>53</v>
      </c>
      <c r="D21">
        <v>103</v>
      </c>
      <c r="E21">
        <v>100</v>
      </c>
      <c r="F21">
        <v>2</v>
      </c>
      <c r="G21">
        <v>1</v>
      </c>
      <c r="H21">
        <v>100</v>
      </c>
      <c r="I21">
        <v>2</v>
      </c>
      <c r="J21">
        <v>100</v>
      </c>
      <c r="K21">
        <v>1</v>
      </c>
      <c r="L21">
        <v>2</v>
      </c>
      <c r="M21">
        <v>2</v>
      </c>
      <c r="N21">
        <v>1</v>
      </c>
      <c r="O21">
        <v>0</v>
      </c>
      <c r="P21">
        <v>2</v>
      </c>
      <c r="Q21">
        <v>0</v>
      </c>
      <c r="R21">
        <v>100</v>
      </c>
      <c r="S21">
        <v>100</v>
      </c>
      <c r="T21">
        <v>103</v>
      </c>
      <c r="U21">
        <v>2</v>
      </c>
      <c r="V21">
        <v>0</v>
      </c>
      <c r="W21">
        <v>0</v>
      </c>
      <c r="X21">
        <v>0</v>
      </c>
      <c r="Y21">
        <v>0</v>
      </c>
      <c r="Z21">
        <v>9.7087379999999997E-3</v>
      </c>
      <c r="AA21">
        <v>0</v>
      </c>
      <c r="AB21">
        <v>1.9417475900000002E-2</v>
      </c>
      <c r="AC21">
        <v>0</v>
      </c>
      <c r="AD21">
        <v>0.97087380000000001</v>
      </c>
      <c r="AE21">
        <v>1</v>
      </c>
      <c r="AF21">
        <v>1</v>
      </c>
      <c r="AG21">
        <v>1.9417475900000002E-2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0</v>
      </c>
      <c r="BA21">
        <v>1</v>
      </c>
    </row>
    <row r="22" spans="1:53" x14ac:dyDescent="0.25">
      <c r="A22" t="s">
        <v>80</v>
      </c>
      <c r="B22" t="s">
        <v>81</v>
      </c>
      <c r="C22" t="s">
        <v>53</v>
      </c>
      <c r="D22">
        <v>100</v>
      </c>
      <c r="E22">
        <v>100</v>
      </c>
      <c r="F22">
        <v>0</v>
      </c>
      <c r="G22">
        <v>0</v>
      </c>
      <c r="H22">
        <v>100</v>
      </c>
      <c r="I22">
        <v>0</v>
      </c>
      <c r="J22">
        <v>92</v>
      </c>
      <c r="K22">
        <v>1</v>
      </c>
      <c r="L22">
        <v>8</v>
      </c>
      <c r="M22">
        <v>1</v>
      </c>
      <c r="N22">
        <v>0</v>
      </c>
      <c r="O22">
        <v>0</v>
      </c>
      <c r="P22">
        <v>0</v>
      </c>
      <c r="Q22">
        <v>0</v>
      </c>
      <c r="R22">
        <v>100</v>
      </c>
      <c r="S22">
        <v>100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</v>
      </c>
      <c r="AQ22">
        <v>4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43</v>
      </c>
      <c r="AY22">
        <v>49</v>
      </c>
      <c r="AZ22">
        <v>0</v>
      </c>
      <c r="BA22">
        <v>1</v>
      </c>
    </row>
    <row r="23" spans="1:53" x14ac:dyDescent="0.25">
      <c r="A23" t="s">
        <v>80</v>
      </c>
      <c r="B23" t="s">
        <v>81</v>
      </c>
      <c r="C23" t="s">
        <v>53</v>
      </c>
      <c r="D23">
        <v>101</v>
      </c>
      <c r="E23">
        <v>100</v>
      </c>
      <c r="F23">
        <v>1</v>
      </c>
      <c r="G23">
        <v>0</v>
      </c>
      <c r="H23">
        <v>100</v>
      </c>
      <c r="I23">
        <v>1</v>
      </c>
      <c r="J23">
        <v>99</v>
      </c>
      <c r="K23">
        <v>0</v>
      </c>
      <c r="L23">
        <v>2</v>
      </c>
      <c r="M23">
        <v>2</v>
      </c>
      <c r="N23">
        <v>0</v>
      </c>
      <c r="O23">
        <v>0</v>
      </c>
      <c r="P23">
        <v>1</v>
      </c>
      <c r="Q23">
        <v>0</v>
      </c>
      <c r="R23">
        <v>100</v>
      </c>
      <c r="S23">
        <v>100</v>
      </c>
      <c r="T23">
        <v>101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9.9009900000000001E-3</v>
      </c>
      <c r="AC23">
        <v>0</v>
      </c>
      <c r="AD23">
        <v>0.99009899999999995</v>
      </c>
      <c r="AE23">
        <v>1</v>
      </c>
      <c r="AF23">
        <v>1</v>
      </c>
      <c r="AG23">
        <v>9.9009900000000001E-3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98</v>
      </c>
      <c r="AZ23">
        <v>0</v>
      </c>
      <c r="BA23">
        <v>0</v>
      </c>
    </row>
    <row r="24" spans="1:53" x14ac:dyDescent="0.25">
      <c r="A24" t="s">
        <v>80</v>
      </c>
      <c r="B24" t="s">
        <v>81</v>
      </c>
      <c r="C24" t="s">
        <v>53</v>
      </c>
      <c r="D24">
        <v>103</v>
      </c>
      <c r="E24">
        <v>100</v>
      </c>
      <c r="F24">
        <v>2</v>
      </c>
      <c r="G24">
        <v>1</v>
      </c>
      <c r="H24">
        <v>100</v>
      </c>
      <c r="I24">
        <v>2</v>
      </c>
      <c r="J24">
        <v>100</v>
      </c>
      <c r="K24">
        <v>1</v>
      </c>
      <c r="L24">
        <v>2</v>
      </c>
      <c r="M24">
        <v>2</v>
      </c>
      <c r="N24">
        <v>1</v>
      </c>
      <c r="O24">
        <v>0</v>
      </c>
      <c r="P24">
        <v>2</v>
      </c>
      <c r="Q24">
        <v>0</v>
      </c>
      <c r="R24">
        <v>100</v>
      </c>
      <c r="S24">
        <v>100</v>
      </c>
      <c r="T24">
        <v>103</v>
      </c>
      <c r="U24">
        <v>2</v>
      </c>
      <c r="V24">
        <v>0</v>
      </c>
      <c r="W24">
        <v>0</v>
      </c>
      <c r="X24">
        <v>0</v>
      </c>
      <c r="Y24">
        <v>0</v>
      </c>
      <c r="Z24">
        <v>9.7087379999999997E-3</v>
      </c>
      <c r="AA24">
        <v>0</v>
      </c>
      <c r="AB24">
        <v>1.9417475900000002E-2</v>
      </c>
      <c r="AC24">
        <v>0</v>
      </c>
      <c r="AD24">
        <v>0.97087380000000001</v>
      </c>
      <c r="AE24">
        <v>1</v>
      </c>
      <c r="AF24">
        <v>1</v>
      </c>
      <c r="AG24">
        <v>1.9417475900000002E-2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1</v>
      </c>
    </row>
    <row r="25" spans="1:53" x14ac:dyDescent="0.25">
      <c r="A25" t="s">
        <v>80</v>
      </c>
      <c r="B25" t="s">
        <v>81</v>
      </c>
      <c r="C25" t="s">
        <v>53</v>
      </c>
      <c r="D25">
        <v>102</v>
      </c>
      <c r="E25">
        <v>100</v>
      </c>
      <c r="F25">
        <v>1</v>
      </c>
      <c r="G25">
        <v>1</v>
      </c>
      <c r="H25">
        <v>100</v>
      </c>
      <c r="I25">
        <v>1</v>
      </c>
      <c r="J25">
        <v>100</v>
      </c>
      <c r="K25">
        <v>0</v>
      </c>
      <c r="L25">
        <v>2</v>
      </c>
      <c r="M25">
        <v>2</v>
      </c>
      <c r="N25">
        <v>1</v>
      </c>
      <c r="O25">
        <v>0</v>
      </c>
      <c r="P25">
        <v>1</v>
      </c>
      <c r="Q25">
        <v>0</v>
      </c>
      <c r="R25">
        <v>100</v>
      </c>
      <c r="S25">
        <v>100</v>
      </c>
      <c r="T25">
        <v>102</v>
      </c>
      <c r="U25">
        <v>1</v>
      </c>
      <c r="V25">
        <v>0</v>
      </c>
      <c r="W25">
        <v>0</v>
      </c>
      <c r="X25">
        <v>0</v>
      </c>
      <c r="Y25">
        <v>0</v>
      </c>
      <c r="Z25">
        <v>9.8039219999999996E-3</v>
      </c>
      <c r="AA25">
        <v>0</v>
      </c>
      <c r="AB25">
        <v>9.8039219999999996E-3</v>
      </c>
      <c r="AC25">
        <v>0</v>
      </c>
      <c r="AD25">
        <v>0.98039215800000001</v>
      </c>
      <c r="AE25">
        <v>1</v>
      </c>
      <c r="AF25">
        <v>1</v>
      </c>
      <c r="AG25">
        <v>9.8039219999999996E-3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100</v>
      </c>
      <c r="AZ25">
        <v>0</v>
      </c>
      <c r="BA25">
        <v>0</v>
      </c>
    </row>
    <row r="26" spans="1:53" x14ac:dyDescent="0.25">
      <c r="A26" t="s">
        <v>80</v>
      </c>
      <c r="B26" t="s">
        <v>81</v>
      </c>
      <c r="C26" t="s">
        <v>53</v>
      </c>
      <c r="D26">
        <v>101</v>
      </c>
      <c r="E26">
        <v>100</v>
      </c>
      <c r="F26">
        <v>1</v>
      </c>
      <c r="G26">
        <v>0</v>
      </c>
      <c r="H26">
        <v>100</v>
      </c>
      <c r="I26">
        <v>1</v>
      </c>
      <c r="J26">
        <v>100</v>
      </c>
      <c r="K26">
        <v>0</v>
      </c>
      <c r="L26">
        <v>1</v>
      </c>
      <c r="M26">
        <v>2</v>
      </c>
      <c r="N26">
        <v>0</v>
      </c>
      <c r="O26">
        <v>0</v>
      </c>
      <c r="P26">
        <v>1</v>
      </c>
      <c r="Q26">
        <v>0</v>
      </c>
      <c r="R26">
        <v>100</v>
      </c>
      <c r="S26">
        <v>100</v>
      </c>
      <c r="T26">
        <v>101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9.9009900000000001E-3</v>
      </c>
      <c r="AC26">
        <v>0</v>
      </c>
      <c r="AD26">
        <v>0.99009899999999995</v>
      </c>
      <c r="AE26">
        <v>1</v>
      </c>
      <c r="AF26">
        <v>1</v>
      </c>
      <c r="AG26">
        <v>9.9009900000000001E-3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0</v>
      </c>
    </row>
    <row r="27" spans="1:53" x14ac:dyDescent="0.25">
      <c r="A27" t="s">
        <v>80</v>
      </c>
      <c r="B27" t="s">
        <v>81</v>
      </c>
      <c r="C27" t="s">
        <v>53</v>
      </c>
      <c r="D27">
        <v>101</v>
      </c>
      <c r="E27">
        <v>100</v>
      </c>
      <c r="F27">
        <v>1</v>
      </c>
      <c r="G27">
        <v>0</v>
      </c>
      <c r="H27">
        <v>100</v>
      </c>
      <c r="I27">
        <v>1</v>
      </c>
      <c r="J27">
        <v>99</v>
      </c>
      <c r="K27">
        <v>0</v>
      </c>
      <c r="L27">
        <v>2</v>
      </c>
      <c r="M27">
        <v>2</v>
      </c>
      <c r="N27">
        <v>0</v>
      </c>
      <c r="O27">
        <v>0</v>
      </c>
      <c r="P27">
        <v>1</v>
      </c>
      <c r="Q27">
        <v>0</v>
      </c>
      <c r="R27">
        <v>100</v>
      </c>
      <c r="S27">
        <v>100</v>
      </c>
      <c r="T27">
        <v>101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9.9009900000000001E-3</v>
      </c>
      <c r="AC27">
        <v>0</v>
      </c>
      <c r="AD27">
        <v>0.99009899999999995</v>
      </c>
      <c r="AE27">
        <v>1</v>
      </c>
      <c r="AF27">
        <v>1</v>
      </c>
      <c r="AG27">
        <v>9.9009900000000001E-3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98</v>
      </c>
      <c r="AZ27">
        <v>0</v>
      </c>
      <c r="BA27">
        <v>0</v>
      </c>
    </row>
    <row r="28" spans="1:53" x14ac:dyDescent="0.25">
      <c r="A28" t="s">
        <v>80</v>
      </c>
      <c r="B28" t="s">
        <v>81</v>
      </c>
      <c r="C28" t="s">
        <v>53</v>
      </c>
      <c r="D28">
        <v>102</v>
      </c>
      <c r="E28">
        <v>100</v>
      </c>
      <c r="F28">
        <v>1</v>
      </c>
      <c r="G28">
        <v>1</v>
      </c>
      <c r="H28">
        <v>100</v>
      </c>
      <c r="I28">
        <v>1</v>
      </c>
      <c r="J28">
        <v>100</v>
      </c>
      <c r="K28">
        <v>0</v>
      </c>
      <c r="L28">
        <v>2</v>
      </c>
      <c r="M28">
        <v>2</v>
      </c>
      <c r="N28">
        <v>1</v>
      </c>
      <c r="O28">
        <v>0</v>
      </c>
      <c r="P28">
        <v>1</v>
      </c>
      <c r="Q28">
        <v>0</v>
      </c>
      <c r="R28">
        <v>100</v>
      </c>
      <c r="S28">
        <v>100</v>
      </c>
      <c r="T28">
        <v>102</v>
      </c>
      <c r="U28">
        <v>1</v>
      </c>
      <c r="V28">
        <v>0</v>
      </c>
      <c r="W28">
        <v>0</v>
      </c>
      <c r="X28">
        <v>0</v>
      </c>
      <c r="Y28">
        <v>0</v>
      </c>
      <c r="Z28">
        <v>9.8039219999999996E-3</v>
      </c>
      <c r="AA28">
        <v>0</v>
      </c>
      <c r="AB28">
        <v>9.8039219999999996E-3</v>
      </c>
      <c r="AC28">
        <v>0</v>
      </c>
      <c r="AD28">
        <v>0.98039215800000001</v>
      </c>
      <c r="AE28">
        <v>1</v>
      </c>
      <c r="AF28">
        <v>1</v>
      </c>
      <c r="AG28">
        <v>9.8039219999999996E-3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100</v>
      </c>
      <c r="AZ28">
        <v>0</v>
      </c>
      <c r="BA28">
        <v>0</v>
      </c>
    </row>
    <row r="29" spans="1:53" x14ac:dyDescent="0.25">
      <c r="A29" t="s">
        <v>80</v>
      </c>
      <c r="B29" t="s">
        <v>81</v>
      </c>
      <c r="C29" t="s">
        <v>53</v>
      </c>
      <c r="D29">
        <v>101</v>
      </c>
      <c r="E29">
        <v>100</v>
      </c>
      <c r="F29">
        <v>1</v>
      </c>
      <c r="G29">
        <v>0</v>
      </c>
      <c r="H29">
        <v>100</v>
      </c>
      <c r="I29">
        <v>1</v>
      </c>
      <c r="J29">
        <v>99</v>
      </c>
      <c r="K29">
        <v>0</v>
      </c>
      <c r="L29">
        <v>2</v>
      </c>
      <c r="M29">
        <v>2</v>
      </c>
      <c r="N29">
        <v>0</v>
      </c>
      <c r="O29">
        <v>0</v>
      </c>
      <c r="P29">
        <v>1</v>
      </c>
      <c r="Q29">
        <v>0</v>
      </c>
      <c r="R29">
        <v>100</v>
      </c>
      <c r="S29">
        <v>100</v>
      </c>
      <c r="T29">
        <v>101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9.9009900000000001E-3</v>
      </c>
      <c r="AC29">
        <v>0</v>
      </c>
      <c r="AD29">
        <v>0.99009899999999995</v>
      </c>
      <c r="AE29">
        <v>1</v>
      </c>
      <c r="AF29">
        <v>1</v>
      </c>
      <c r="AG29">
        <v>9.9009900000000001E-3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98</v>
      </c>
      <c r="AZ29">
        <v>0</v>
      </c>
      <c r="BA29">
        <v>0</v>
      </c>
    </row>
    <row r="30" spans="1:53" x14ac:dyDescent="0.25">
      <c r="A30" t="s">
        <v>80</v>
      </c>
      <c r="B30" t="s">
        <v>81</v>
      </c>
      <c r="C30" t="s">
        <v>53</v>
      </c>
      <c r="D30">
        <v>101</v>
      </c>
      <c r="E30">
        <v>100</v>
      </c>
      <c r="F30">
        <v>1</v>
      </c>
      <c r="G30">
        <v>0</v>
      </c>
      <c r="H30">
        <v>100</v>
      </c>
      <c r="I30">
        <v>1</v>
      </c>
      <c r="J30">
        <v>99</v>
      </c>
      <c r="K30">
        <v>0</v>
      </c>
      <c r="L30">
        <v>2</v>
      </c>
      <c r="M30">
        <v>2</v>
      </c>
      <c r="N30">
        <v>0</v>
      </c>
      <c r="O30">
        <v>0</v>
      </c>
      <c r="P30">
        <v>1</v>
      </c>
      <c r="Q30">
        <v>0</v>
      </c>
      <c r="R30">
        <v>100</v>
      </c>
      <c r="S30">
        <v>100</v>
      </c>
      <c r="T30">
        <v>101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9.9009900000000001E-3</v>
      </c>
      <c r="AC30">
        <v>0</v>
      </c>
      <c r="AD30">
        <v>0.99009899999999995</v>
      </c>
      <c r="AE30">
        <v>1</v>
      </c>
      <c r="AF30">
        <v>1</v>
      </c>
      <c r="AG30">
        <v>9.9009900000000001E-3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98</v>
      </c>
      <c r="AZ30">
        <v>0</v>
      </c>
      <c r="BA30">
        <v>0</v>
      </c>
    </row>
    <row r="31" spans="1:53" x14ac:dyDescent="0.25">
      <c r="A31" t="s">
        <v>80</v>
      </c>
      <c r="B31" t="s">
        <v>81</v>
      </c>
      <c r="C31" t="s">
        <v>53</v>
      </c>
      <c r="D31">
        <v>100</v>
      </c>
      <c r="E31">
        <v>100</v>
      </c>
      <c r="F31">
        <v>0</v>
      </c>
      <c r="G31">
        <v>0</v>
      </c>
      <c r="H31">
        <v>100</v>
      </c>
      <c r="I31">
        <v>0</v>
      </c>
      <c r="J31">
        <v>98</v>
      </c>
      <c r="K31">
        <v>1</v>
      </c>
      <c r="L31">
        <v>2</v>
      </c>
      <c r="M31">
        <v>1</v>
      </c>
      <c r="N31">
        <v>0</v>
      </c>
      <c r="O31">
        <v>0</v>
      </c>
      <c r="P31">
        <v>0</v>
      </c>
      <c r="Q31">
        <v>0</v>
      </c>
      <c r="R31">
        <v>100</v>
      </c>
      <c r="S31">
        <v>100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98</v>
      </c>
      <c r="AZ31">
        <v>0</v>
      </c>
      <c r="BA31">
        <v>1</v>
      </c>
    </row>
    <row r="32" spans="1:53" x14ac:dyDescent="0.25">
      <c r="A32" t="s">
        <v>80</v>
      </c>
      <c r="B32" t="s">
        <v>81</v>
      </c>
      <c r="C32" t="s">
        <v>53</v>
      </c>
      <c r="D32">
        <v>101</v>
      </c>
      <c r="E32">
        <v>100</v>
      </c>
      <c r="F32">
        <v>1</v>
      </c>
      <c r="G32">
        <v>0</v>
      </c>
      <c r="H32">
        <v>100</v>
      </c>
      <c r="I32">
        <v>1</v>
      </c>
      <c r="J32">
        <v>99</v>
      </c>
      <c r="K32">
        <v>0</v>
      </c>
      <c r="L32">
        <v>2</v>
      </c>
      <c r="M32">
        <v>2</v>
      </c>
      <c r="N32">
        <v>0</v>
      </c>
      <c r="O32">
        <v>0</v>
      </c>
      <c r="P32">
        <v>1</v>
      </c>
      <c r="Q32">
        <v>0</v>
      </c>
      <c r="R32">
        <v>100</v>
      </c>
      <c r="S32">
        <v>100</v>
      </c>
      <c r="T32">
        <v>101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9.9009900000000001E-3</v>
      </c>
      <c r="AC32">
        <v>0</v>
      </c>
      <c r="AD32">
        <v>0.99009899999999995</v>
      </c>
      <c r="AE32">
        <v>1</v>
      </c>
      <c r="AF32">
        <v>1</v>
      </c>
      <c r="AG32">
        <v>9.9009900000000001E-3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98</v>
      </c>
      <c r="AZ32">
        <v>0</v>
      </c>
      <c r="BA32">
        <v>0</v>
      </c>
    </row>
    <row r="33" spans="1:53" x14ac:dyDescent="0.25">
      <c r="A33" t="s">
        <v>80</v>
      </c>
      <c r="B33" t="s">
        <v>81</v>
      </c>
      <c r="C33" t="s">
        <v>53</v>
      </c>
      <c r="D33">
        <v>102</v>
      </c>
      <c r="E33">
        <v>100</v>
      </c>
      <c r="F33">
        <v>1</v>
      </c>
      <c r="G33">
        <v>1</v>
      </c>
      <c r="H33">
        <v>100</v>
      </c>
      <c r="I33">
        <v>1</v>
      </c>
      <c r="J33">
        <v>100</v>
      </c>
      <c r="K33">
        <v>2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100</v>
      </c>
      <c r="S33">
        <v>100</v>
      </c>
      <c r="T33">
        <v>102</v>
      </c>
      <c r="U33">
        <v>1</v>
      </c>
      <c r="V33">
        <v>0</v>
      </c>
      <c r="W33">
        <v>0</v>
      </c>
      <c r="X33">
        <v>0</v>
      </c>
      <c r="Y33">
        <v>0</v>
      </c>
      <c r="Z33">
        <v>9.8039219999999996E-3</v>
      </c>
      <c r="AA33">
        <v>0</v>
      </c>
      <c r="AB33">
        <v>9.8039219999999996E-3</v>
      </c>
      <c r="AC33">
        <v>0</v>
      </c>
      <c r="AD33">
        <v>0.98039215800000001</v>
      </c>
      <c r="AE33">
        <v>1</v>
      </c>
      <c r="AF33">
        <v>1</v>
      </c>
      <c r="AG33">
        <v>9.8039219999999996E-3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100</v>
      </c>
      <c r="AZ33">
        <v>0</v>
      </c>
      <c r="BA33">
        <v>2</v>
      </c>
    </row>
    <row r="34" spans="1:53" x14ac:dyDescent="0.25">
      <c r="A34" t="s">
        <v>80</v>
      </c>
      <c r="B34" t="s">
        <v>81</v>
      </c>
      <c r="C34" t="s">
        <v>53</v>
      </c>
      <c r="D34">
        <v>101</v>
      </c>
      <c r="E34">
        <v>100</v>
      </c>
      <c r="F34">
        <v>1</v>
      </c>
      <c r="G34">
        <v>0</v>
      </c>
      <c r="H34">
        <v>100</v>
      </c>
      <c r="I34">
        <v>1</v>
      </c>
      <c r="J34">
        <v>100</v>
      </c>
      <c r="K34">
        <v>0</v>
      </c>
      <c r="L34">
        <v>1</v>
      </c>
      <c r="M34">
        <v>2</v>
      </c>
      <c r="N34">
        <v>0</v>
      </c>
      <c r="O34">
        <v>0</v>
      </c>
      <c r="P34">
        <v>1</v>
      </c>
      <c r="Q34">
        <v>0</v>
      </c>
      <c r="R34">
        <v>100</v>
      </c>
      <c r="S34">
        <v>100</v>
      </c>
      <c r="T34">
        <v>101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9.9009900000000001E-3</v>
      </c>
      <c r="AC34">
        <v>0</v>
      </c>
      <c r="AD34">
        <v>0.99009899999999995</v>
      </c>
      <c r="AE34">
        <v>1</v>
      </c>
      <c r="AF34">
        <v>1</v>
      </c>
      <c r="AG34">
        <v>9.9009900000000001E-3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100</v>
      </c>
      <c r="AZ34">
        <v>0</v>
      </c>
      <c r="BA34">
        <v>0</v>
      </c>
    </row>
    <row r="35" spans="1:53" x14ac:dyDescent="0.25">
      <c r="A35" t="s">
        <v>80</v>
      </c>
      <c r="B35" t="s">
        <v>81</v>
      </c>
      <c r="C35" t="s">
        <v>53</v>
      </c>
      <c r="D35">
        <v>102</v>
      </c>
      <c r="E35">
        <v>100</v>
      </c>
      <c r="F35">
        <v>1</v>
      </c>
      <c r="G35">
        <v>1</v>
      </c>
      <c r="H35">
        <v>100</v>
      </c>
      <c r="I35">
        <v>1</v>
      </c>
      <c r="J35">
        <v>100</v>
      </c>
      <c r="K35">
        <v>2</v>
      </c>
      <c r="L35">
        <v>2</v>
      </c>
      <c r="M35">
        <v>1</v>
      </c>
      <c r="N35">
        <v>1</v>
      </c>
      <c r="O35">
        <v>0</v>
      </c>
      <c r="P35">
        <v>1</v>
      </c>
      <c r="Q35">
        <v>0</v>
      </c>
      <c r="R35">
        <v>100</v>
      </c>
      <c r="S35">
        <v>100</v>
      </c>
      <c r="T35">
        <v>102</v>
      </c>
      <c r="U35">
        <v>1</v>
      </c>
      <c r="V35">
        <v>0</v>
      </c>
      <c r="W35">
        <v>0</v>
      </c>
      <c r="X35">
        <v>0</v>
      </c>
      <c r="Y35">
        <v>0</v>
      </c>
      <c r="Z35">
        <v>9.8039219999999996E-3</v>
      </c>
      <c r="AA35">
        <v>0</v>
      </c>
      <c r="AB35">
        <v>9.8039219999999996E-3</v>
      </c>
      <c r="AC35">
        <v>0</v>
      </c>
      <c r="AD35">
        <v>0.98039215800000001</v>
      </c>
      <c r="AE35">
        <v>1</v>
      </c>
      <c r="AF35">
        <v>1</v>
      </c>
      <c r="AG35">
        <v>9.8039219999999996E-3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0</v>
      </c>
      <c r="BA35">
        <v>2</v>
      </c>
    </row>
    <row r="36" spans="1:53" x14ac:dyDescent="0.25">
      <c r="A36" t="s">
        <v>80</v>
      </c>
      <c r="B36" t="s">
        <v>81</v>
      </c>
      <c r="C36" t="s">
        <v>53</v>
      </c>
      <c r="D36">
        <v>101</v>
      </c>
      <c r="E36">
        <v>100</v>
      </c>
      <c r="F36">
        <v>1</v>
      </c>
      <c r="G36">
        <v>0</v>
      </c>
      <c r="H36">
        <v>100</v>
      </c>
      <c r="I36">
        <v>1</v>
      </c>
      <c r="J36">
        <v>100</v>
      </c>
      <c r="K36">
        <v>0</v>
      </c>
      <c r="L36">
        <v>1</v>
      </c>
      <c r="M36">
        <v>2</v>
      </c>
      <c r="N36">
        <v>0</v>
      </c>
      <c r="O36">
        <v>0</v>
      </c>
      <c r="P36">
        <v>1</v>
      </c>
      <c r="Q36">
        <v>0</v>
      </c>
      <c r="R36">
        <v>100</v>
      </c>
      <c r="S36">
        <v>100</v>
      </c>
      <c r="T36">
        <v>101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9.9009900000000001E-3</v>
      </c>
      <c r="AC36">
        <v>0</v>
      </c>
      <c r="AD36">
        <v>0.99009899999999995</v>
      </c>
      <c r="AE36">
        <v>1</v>
      </c>
      <c r="AF36">
        <v>1</v>
      </c>
      <c r="AG36">
        <v>9.9009900000000001E-3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</row>
    <row r="37" spans="1:53" x14ac:dyDescent="0.25">
      <c r="A37" t="s">
        <v>80</v>
      </c>
      <c r="B37" t="s">
        <v>81</v>
      </c>
      <c r="C37" t="s">
        <v>53</v>
      </c>
      <c r="D37">
        <v>101</v>
      </c>
      <c r="E37">
        <v>100</v>
      </c>
      <c r="F37">
        <v>1</v>
      </c>
      <c r="G37">
        <v>0</v>
      </c>
      <c r="H37">
        <v>100</v>
      </c>
      <c r="I37">
        <v>1</v>
      </c>
      <c r="J37">
        <v>100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0</v>
      </c>
      <c r="R37">
        <v>100</v>
      </c>
      <c r="S37">
        <v>100</v>
      </c>
      <c r="T37">
        <v>101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9.9009900000000001E-3</v>
      </c>
      <c r="AC37">
        <v>0</v>
      </c>
      <c r="AD37">
        <v>0.99009899999999995</v>
      </c>
      <c r="AE37">
        <v>1</v>
      </c>
      <c r="AF37">
        <v>1</v>
      </c>
      <c r="AG37">
        <v>9.9009900000000001E-3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</row>
    <row r="38" spans="1:53" x14ac:dyDescent="0.25">
      <c r="A38" t="s">
        <v>80</v>
      </c>
      <c r="B38" t="s">
        <v>81</v>
      </c>
      <c r="C38" t="s">
        <v>53</v>
      </c>
      <c r="D38">
        <v>101</v>
      </c>
      <c r="E38">
        <v>100</v>
      </c>
      <c r="F38">
        <v>1</v>
      </c>
      <c r="G38">
        <v>0</v>
      </c>
      <c r="H38">
        <v>100</v>
      </c>
      <c r="I38">
        <v>1</v>
      </c>
      <c r="J38">
        <v>99</v>
      </c>
      <c r="K38">
        <v>0</v>
      </c>
      <c r="L38">
        <v>2</v>
      </c>
      <c r="M38">
        <v>2</v>
      </c>
      <c r="N38">
        <v>0</v>
      </c>
      <c r="O38">
        <v>0</v>
      </c>
      <c r="P38">
        <v>1</v>
      </c>
      <c r="Q38">
        <v>0</v>
      </c>
      <c r="R38">
        <v>100</v>
      </c>
      <c r="S38">
        <v>100</v>
      </c>
      <c r="T38">
        <v>101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9.9009900000000001E-3</v>
      </c>
      <c r="AC38">
        <v>0</v>
      </c>
      <c r="AD38">
        <v>0.99009899999999995</v>
      </c>
      <c r="AE38">
        <v>1</v>
      </c>
      <c r="AF38">
        <v>1</v>
      </c>
      <c r="AG38">
        <v>9.9009900000000001E-3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98</v>
      </c>
      <c r="AZ38">
        <v>0</v>
      </c>
      <c r="BA38">
        <v>0</v>
      </c>
    </row>
    <row r="39" spans="1:53" x14ac:dyDescent="0.25">
      <c r="A39" t="s">
        <v>80</v>
      </c>
      <c r="B39" t="s">
        <v>81</v>
      </c>
      <c r="C39" t="s">
        <v>53</v>
      </c>
      <c r="D39">
        <v>101</v>
      </c>
      <c r="E39">
        <v>100</v>
      </c>
      <c r="F39">
        <v>1</v>
      </c>
      <c r="G39">
        <v>0</v>
      </c>
      <c r="H39">
        <v>100</v>
      </c>
      <c r="I39">
        <v>1</v>
      </c>
      <c r="J39">
        <v>99</v>
      </c>
      <c r="K39">
        <v>0</v>
      </c>
      <c r="L39">
        <v>2</v>
      </c>
      <c r="M39">
        <v>2</v>
      </c>
      <c r="N39">
        <v>0</v>
      </c>
      <c r="O39">
        <v>0</v>
      </c>
      <c r="P39">
        <v>1</v>
      </c>
      <c r="Q39">
        <v>0</v>
      </c>
      <c r="R39">
        <v>100</v>
      </c>
      <c r="S39">
        <v>100</v>
      </c>
      <c r="T39">
        <v>101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9.9009900000000001E-3</v>
      </c>
      <c r="AC39">
        <v>0</v>
      </c>
      <c r="AD39">
        <v>0.99009899999999995</v>
      </c>
      <c r="AE39">
        <v>1</v>
      </c>
      <c r="AF39">
        <v>1</v>
      </c>
      <c r="AG39">
        <v>9.9009900000000001E-3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98</v>
      </c>
      <c r="AZ39">
        <v>0</v>
      </c>
      <c r="BA39">
        <v>0</v>
      </c>
    </row>
    <row r="40" spans="1:53" x14ac:dyDescent="0.25">
      <c r="A40" t="s">
        <v>80</v>
      </c>
      <c r="B40" t="s">
        <v>81</v>
      </c>
      <c r="C40" t="s">
        <v>53</v>
      </c>
      <c r="D40">
        <v>102</v>
      </c>
      <c r="E40">
        <v>100</v>
      </c>
      <c r="F40">
        <v>1</v>
      </c>
      <c r="G40">
        <v>1</v>
      </c>
      <c r="H40">
        <v>100</v>
      </c>
      <c r="I40">
        <v>1</v>
      </c>
      <c r="J40">
        <v>100</v>
      </c>
      <c r="K40">
        <v>0</v>
      </c>
      <c r="L40">
        <v>2</v>
      </c>
      <c r="M40">
        <v>2</v>
      </c>
      <c r="N40">
        <v>1</v>
      </c>
      <c r="O40">
        <v>0</v>
      </c>
      <c r="P40">
        <v>1</v>
      </c>
      <c r="Q40">
        <v>0</v>
      </c>
      <c r="R40">
        <v>100</v>
      </c>
      <c r="S40">
        <v>100</v>
      </c>
      <c r="T40">
        <v>102</v>
      </c>
      <c r="U40">
        <v>1</v>
      </c>
      <c r="V40">
        <v>0</v>
      </c>
      <c r="W40">
        <v>0</v>
      </c>
      <c r="X40">
        <v>0</v>
      </c>
      <c r="Y40">
        <v>0</v>
      </c>
      <c r="Z40">
        <v>9.8039219999999996E-3</v>
      </c>
      <c r="AA40">
        <v>0</v>
      </c>
      <c r="AB40">
        <v>9.8039219999999996E-3</v>
      </c>
      <c r="AC40">
        <v>0</v>
      </c>
      <c r="AD40">
        <v>0.98039215800000001</v>
      </c>
      <c r="AE40">
        <v>1</v>
      </c>
      <c r="AF40">
        <v>1</v>
      </c>
      <c r="AG40">
        <v>9.8039219999999996E-3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</v>
      </c>
      <c r="AZ40">
        <v>0</v>
      </c>
      <c r="BA40">
        <v>0</v>
      </c>
    </row>
    <row r="41" spans="1:53" x14ac:dyDescent="0.25">
      <c r="A41" t="s">
        <v>80</v>
      </c>
      <c r="B41" t="s">
        <v>81</v>
      </c>
      <c r="C41" t="s">
        <v>53</v>
      </c>
      <c r="D41">
        <v>101</v>
      </c>
      <c r="E41">
        <v>100</v>
      </c>
      <c r="F41">
        <v>1</v>
      </c>
      <c r="G41">
        <v>0</v>
      </c>
      <c r="H41">
        <v>100</v>
      </c>
      <c r="I41">
        <v>1</v>
      </c>
      <c r="J41">
        <v>99</v>
      </c>
      <c r="K41">
        <v>0</v>
      </c>
      <c r="L41">
        <v>2</v>
      </c>
      <c r="M41">
        <v>2</v>
      </c>
      <c r="N41">
        <v>0</v>
      </c>
      <c r="O41">
        <v>0</v>
      </c>
      <c r="P41">
        <v>1</v>
      </c>
      <c r="Q41">
        <v>0</v>
      </c>
      <c r="R41">
        <v>100</v>
      </c>
      <c r="S41">
        <v>100</v>
      </c>
      <c r="T41">
        <v>101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9.9009900000000001E-3</v>
      </c>
      <c r="AC41">
        <v>0</v>
      </c>
      <c r="AD41">
        <v>0.99009899999999995</v>
      </c>
      <c r="AE41">
        <v>1</v>
      </c>
      <c r="AF41">
        <v>1</v>
      </c>
      <c r="AG41">
        <v>9.9009900000000001E-3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98</v>
      </c>
      <c r="AZ41">
        <v>0</v>
      </c>
      <c r="BA41">
        <v>0</v>
      </c>
    </row>
    <row r="42" spans="1:53" x14ac:dyDescent="0.25">
      <c r="A42" t="s">
        <v>80</v>
      </c>
      <c r="B42" t="s">
        <v>81</v>
      </c>
      <c r="C42" t="s">
        <v>53</v>
      </c>
      <c r="D42">
        <v>101</v>
      </c>
      <c r="E42">
        <v>100</v>
      </c>
      <c r="F42">
        <v>1</v>
      </c>
      <c r="G42">
        <v>0</v>
      </c>
      <c r="H42">
        <v>100</v>
      </c>
      <c r="I42">
        <v>1</v>
      </c>
      <c r="J42">
        <v>99</v>
      </c>
      <c r="K42">
        <v>0</v>
      </c>
      <c r="L42">
        <v>2</v>
      </c>
      <c r="M42">
        <v>2</v>
      </c>
      <c r="N42">
        <v>0</v>
      </c>
      <c r="O42">
        <v>0</v>
      </c>
      <c r="P42">
        <v>1</v>
      </c>
      <c r="Q42">
        <v>0</v>
      </c>
      <c r="R42">
        <v>100</v>
      </c>
      <c r="S42">
        <v>100</v>
      </c>
      <c r="T42">
        <v>101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9.9009900000000001E-3</v>
      </c>
      <c r="AC42">
        <v>0</v>
      </c>
      <c r="AD42">
        <v>0.99009899999999995</v>
      </c>
      <c r="AE42">
        <v>1</v>
      </c>
      <c r="AF42">
        <v>1</v>
      </c>
      <c r="AG42">
        <v>9.9009900000000001E-3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98</v>
      </c>
      <c r="AZ42">
        <v>0</v>
      </c>
      <c r="BA42">
        <v>0</v>
      </c>
    </row>
    <row r="43" spans="1:53" x14ac:dyDescent="0.25">
      <c r="A43" t="s">
        <v>80</v>
      </c>
      <c r="B43" t="s">
        <v>81</v>
      </c>
      <c r="C43" t="s">
        <v>53</v>
      </c>
      <c r="D43">
        <v>102</v>
      </c>
      <c r="E43">
        <v>100</v>
      </c>
      <c r="F43">
        <v>1</v>
      </c>
      <c r="G43">
        <v>1</v>
      </c>
      <c r="H43">
        <v>100</v>
      </c>
      <c r="I43">
        <v>1</v>
      </c>
      <c r="J43">
        <v>100</v>
      </c>
      <c r="K43">
        <v>0</v>
      </c>
      <c r="L43">
        <v>2</v>
      </c>
      <c r="M43">
        <v>2</v>
      </c>
      <c r="N43">
        <v>1</v>
      </c>
      <c r="O43">
        <v>0</v>
      </c>
      <c r="P43">
        <v>1</v>
      </c>
      <c r="Q43">
        <v>0</v>
      </c>
      <c r="R43">
        <v>100</v>
      </c>
      <c r="S43">
        <v>100</v>
      </c>
      <c r="T43">
        <v>102</v>
      </c>
      <c r="U43">
        <v>1</v>
      </c>
      <c r="V43">
        <v>0</v>
      </c>
      <c r="W43">
        <v>0</v>
      </c>
      <c r="X43">
        <v>0</v>
      </c>
      <c r="Y43">
        <v>0</v>
      </c>
      <c r="Z43">
        <v>9.8039219999999996E-3</v>
      </c>
      <c r="AA43">
        <v>0</v>
      </c>
      <c r="AB43">
        <v>9.8039219999999996E-3</v>
      </c>
      <c r="AC43">
        <v>0</v>
      </c>
      <c r="AD43">
        <v>0.98039215800000001</v>
      </c>
      <c r="AE43">
        <v>1</v>
      </c>
      <c r="AF43">
        <v>1</v>
      </c>
      <c r="AG43">
        <v>9.8039219999999996E-3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100</v>
      </c>
      <c r="AZ43">
        <v>0</v>
      </c>
      <c r="BA43">
        <v>0</v>
      </c>
    </row>
    <row r="44" spans="1:53" x14ac:dyDescent="0.25">
      <c r="A44" t="s">
        <v>80</v>
      </c>
      <c r="B44" t="s">
        <v>81</v>
      </c>
      <c r="C44" t="s">
        <v>53</v>
      </c>
      <c r="D44">
        <v>101</v>
      </c>
      <c r="E44">
        <v>100</v>
      </c>
      <c r="F44">
        <v>1</v>
      </c>
      <c r="G44">
        <v>0</v>
      </c>
      <c r="H44">
        <v>100</v>
      </c>
      <c r="I44">
        <v>1</v>
      </c>
      <c r="J44">
        <v>100</v>
      </c>
      <c r="K44">
        <v>0</v>
      </c>
      <c r="L44">
        <v>1</v>
      </c>
      <c r="M44">
        <v>2</v>
      </c>
      <c r="N44">
        <v>0</v>
      </c>
      <c r="O44">
        <v>0</v>
      </c>
      <c r="P44">
        <v>1</v>
      </c>
      <c r="Q44">
        <v>0</v>
      </c>
      <c r="R44">
        <v>100</v>
      </c>
      <c r="S44">
        <v>100</v>
      </c>
      <c r="T44">
        <v>101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9.9009900000000001E-3</v>
      </c>
      <c r="AC44">
        <v>0</v>
      </c>
      <c r="AD44">
        <v>0.99009899999999995</v>
      </c>
      <c r="AE44">
        <v>1</v>
      </c>
      <c r="AF44">
        <v>1</v>
      </c>
      <c r="AG44">
        <v>9.9009900000000001E-3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100</v>
      </c>
      <c r="AZ44">
        <v>0</v>
      </c>
      <c r="BA44">
        <v>0</v>
      </c>
    </row>
    <row r="45" spans="1:53" x14ac:dyDescent="0.25">
      <c r="A45" t="s">
        <v>80</v>
      </c>
      <c r="B45" t="s">
        <v>81</v>
      </c>
      <c r="C45" t="s">
        <v>53</v>
      </c>
      <c r="D45">
        <v>103</v>
      </c>
      <c r="E45">
        <v>100</v>
      </c>
      <c r="F45">
        <v>2</v>
      </c>
      <c r="G45">
        <v>1</v>
      </c>
      <c r="H45">
        <v>100</v>
      </c>
      <c r="I45">
        <v>2</v>
      </c>
      <c r="J45">
        <v>100</v>
      </c>
      <c r="K45">
        <v>1</v>
      </c>
      <c r="L45">
        <v>1</v>
      </c>
      <c r="M45">
        <v>2</v>
      </c>
      <c r="N45">
        <v>1</v>
      </c>
      <c r="O45">
        <v>0</v>
      </c>
      <c r="P45">
        <v>2</v>
      </c>
      <c r="Q45">
        <v>0</v>
      </c>
      <c r="R45">
        <v>100</v>
      </c>
      <c r="S45">
        <v>100</v>
      </c>
      <c r="T45">
        <v>103</v>
      </c>
      <c r="U45">
        <v>2</v>
      </c>
      <c r="V45">
        <v>0</v>
      </c>
      <c r="W45">
        <v>0</v>
      </c>
      <c r="X45">
        <v>0</v>
      </c>
      <c r="Y45">
        <v>0</v>
      </c>
      <c r="Z45">
        <v>9.7087379999999997E-3</v>
      </c>
      <c r="AA45">
        <v>0</v>
      </c>
      <c r="AB45">
        <v>1.9417475900000002E-2</v>
      </c>
      <c r="AC45">
        <v>0</v>
      </c>
      <c r="AD45">
        <v>0.97087380000000001</v>
      </c>
      <c r="AE45">
        <v>1</v>
      </c>
      <c r="AF45">
        <v>1</v>
      </c>
      <c r="AG45">
        <v>1.9417475900000002E-2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100</v>
      </c>
      <c r="AZ45">
        <v>0</v>
      </c>
      <c r="BA45">
        <v>1</v>
      </c>
    </row>
    <row r="46" spans="1:53" x14ac:dyDescent="0.25">
      <c r="A46" t="s">
        <v>80</v>
      </c>
      <c r="B46" t="s">
        <v>81</v>
      </c>
      <c r="C46" t="s">
        <v>53</v>
      </c>
      <c r="D46">
        <v>100</v>
      </c>
      <c r="E46">
        <v>100</v>
      </c>
      <c r="F46">
        <v>0</v>
      </c>
      <c r="G46">
        <v>0</v>
      </c>
      <c r="H46">
        <v>100</v>
      </c>
      <c r="I46">
        <v>0</v>
      </c>
      <c r="J46">
        <v>92</v>
      </c>
      <c r="K46">
        <v>1</v>
      </c>
      <c r="L46">
        <v>8</v>
      </c>
      <c r="M46">
        <v>1</v>
      </c>
      <c r="N46">
        <v>0</v>
      </c>
      <c r="O46">
        <v>0</v>
      </c>
      <c r="P46">
        <v>0</v>
      </c>
      <c r="Q46">
        <v>0</v>
      </c>
      <c r="R46">
        <v>100</v>
      </c>
      <c r="S46">
        <v>100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</v>
      </c>
      <c r="AQ46">
        <v>4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43</v>
      </c>
      <c r="AY46">
        <v>49</v>
      </c>
      <c r="AZ46">
        <v>0</v>
      </c>
      <c r="BA46">
        <v>1</v>
      </c>
    </row>
    <row r="47" spans="1:53" x14ac:dyDescent="0.25">
      <c r="A47" t="s">
        <v>80</v>
      </c>
      <c r="B47" t="s">
        <v>81</v>
      </c>
      <c r="C47" t="s">
        <v>53</v>
      </c>
      <c r="D47">
        <v>100</v>
      </c>
      <c r="E47">
        <v>100</v>
      </c>
      <c r="F47">
        <v>0</v>
      </c>
      <c r="G47">
        <v>0</v>
      </c>
      <c r="H47">
        <v>100</v>
      </c>
      <c r="I47">
        <v>0</v>
      </c>
      <c r="J47">
        <v>92</v>
      </c>
      <c r="K47">
        <v>1</v>
      </c>
      <c r="L47">
        <v>8</v>
      </c>
      <c r="M47">
        <v>1</v>
      </c>
      <c r="N47">
        <v>0</v>
      </c>
      <c r="O47">
        <v>0</v>
      </c>
      <c r="P47">
        <v>0</v>
      </c>
      <c r="Q47">
        <v>0</v>
      </c>
      <c r="R47">
        <v>100</v>
      </c>
      <c r="S47">
        <v>100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</v>
      </c>
      <c r="AQ47">
        <v>4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50</v>
      </c>
      <c r="AY47">
        <v>42</v>
      </c>
      <c r="AZ47">
        <v>0</v>
      </c>
      <c r="BA47">
        <v>1</v>
      </c>
    </row>
    <row r="48" spans="1:53" x14ac:dyDescent="0.25">
      <c r="A48" t="s">
        <v>80</v>
      </c>
      <c r="B48" t="s">
        <v>81</v>
      </c>
      <c r="C48" t="s">
        <v>53</v>
      </c>
      <c r="D48">
        <v>101</v>
      </c>
      <c r="E48">
        <v>100</v>
      </c>
      <c r="F48">
        <v>1</v>
      </c>
      <c r="G48">
        <v>0</v>
      </c>
      <c r="H48">
        <v>100</v>
      </c>
      <c r="I48">
        <v>1</v>
      </c>
      <c r="J48">
        <v>100</v>
      </c>
      <c r="K48">
        <v>0</v>
      </c>
      <c r="L48">
        <v>1</v>
      </c>
      <c r="M48">
        <v>2</v>
      </c>
      <c r="N48">
        <v>0</v>
      </c>
      <c r="O48">
        <v>0</v>
      </c>
      <c r="P48">
        <v>1</v>
      </c>
      <c r="Q48">
        <v>0</v>
      </c>
      <c r="R48">
        <v>100</v>
      </c>
      <c r="S48">
        <v>100</v>
      </c>
      <c r="T48">
        <v>101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9.9009900000000001E-3</v>
      </c>
      <c r="AC48">
        <v>0</v>
      </c>
      <c r="AD48">
        <v>0.99009899999999995</v>
      </c>
      <c r="AE48">
        <v>1</v>
      </c>
      <c r="AF48">
        <v>1</v>
      </c>
      <c r="AG48">
        <v>9.9009900000000001E-3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</row>
    <row r="49" spans="1:53" x14ac:dyDescent="0.25">
      <c r="A49" t="s">
        <v>80</v>
      </c>
      <c r="B49" t="s">
        <v>81</v>
      </c>
      <c r="C49" t="s">
        <v>53</v>
      </c>
      <c r="D49">
        <v>102</v>
      </c>
      <c r="E49">
        <v>100</v>
      </c>
      <c r="F49">
        <v>1</v>
      </c>
      <c r="G49">
        <v>1</v>
      </c>
      <c r="H49">
        <v>100</v>
      </c>
      <c r="I49">
        <v>1</v>
      </c>
      <c r="J49">
        <v>100</v>
      </c>
      <c r="K49">
        <v>0</v>
      </c>
      <c r="L49">
        <v>2</v>
      </c>
      <c r="M49">
        <v>2</v>
      </c>
      <c r="N49">
        <v>1</v>
      </c>
      <c r="O49">
        <v>0</v>
      </c>
      <c r="P49">
        <v>1</v>
      </c>
      <c r="Q49">
        <v>0</v>
      </c>
      <c r="R49">
        <v>100</v>
      </c>
      <c r="S49">
        <v>100</v>
      </c>
      <c r="T49">
        <v>102</v>
      </c>
      <c r="U49">
        <v>1</v>
      </c>
      <c r="V49">
        <v>0</v>
      </c>
      <c r="W49">
        <v>0</v>
      </c>
      <c r="X49">
        <v>0</v>
      </c>
      <c r="Y49">
        <v>0</v>
      </c>
      <c r="Z49">
        <v>9.8039219999999996E-3</v>
      </c>
      <c r="AA49">
        <v>0</v>
      </c>
      <c r="AB49">
        <v>9.8039219999999996E-3</v>
      </c>
      <c r="AC49">
        <v>0</v>
      </c>
      <c r="AD49">
        <v>0.98039215800000001</v>
      </c>
      <c r="AE49">
        <v>1</v>
      </c>
      <c r="AF49">
        <v>1</v>
      </c>
      <c r="AG49">
        <v>9.8039219999999996E-3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100</v>
      </c>
      <c r="AZ49">
        <v>0</v>
      </c>
      <c r="BA49">
        <v>0</v>
      </c>
    </row>
    <row r="50" spans="1:53" x14ac:dyDescent="0.25">
      <c r="A50" t="s">
        <v>80</v>
      </c>
      <c r="B50" t="s">
        <v>81</v>
      </c>
      <c r="C50" t="s">
        <v>53</v>
      </c>
      <c r="D50">
        <v>103</v>
      </c>
      <c r="E50">
        <v>100</v>
      </c>
      <c r="F50">
        <v>2</v>
      </c>
      <c r="G50">
        <v>1</v>
      </c>
      <c r="H50">
        <v>100</v>
      </c>
      <c r="I50">
        <v>2</v>
      </c>
      <c r="J50">
        <v>100</v>
      </c>
      <c r="K50">
        <v>1</v>
      </c>
      <c r="L50">
        <v>1</v>
      </c>
      <c r="M50">
        <v>2</v>
      </c>
      <c r="N50">
        <v>1</v>
      </c>
      <c r="O50">
        <v>0</v>
      </c>
      <c r="P50">
        <v>2</v>
      </c>
      <c r="Q50">
        <v>0</v>
      </c>
      <c r="R50">
        <v>100</v>
      </c>
      <c r="S50">
        <v>100</v>
      </c>
      <c r="T50">
        <v>103</v>
      </c>
      <c r="U50">
        <v>2</v>
      </c>
      <c r="V50">
        <v>0</v>
      </c>
      <c r="W50">
        <v>0</v>
      </c>
      <c r="X50">
        <v>0</v>
      </c>
      <c r="Y50">
        <v>0</v>
      </c>
      <c r="Z50">
        <v>9.7087379999999997E-3</v>
      </c>
      <c r="AA50">
        <v>0</v>
      </c>
      <c r="AB50">
        <v>1.9417475900000002E-2</v>
      </c>
      <c r="AC50">
        <v>0</v>
      </c>
      <c r="AD50">
        <v>0.97087380000000001</v>
      </c>
      <c r="AE50">
        <v>1</v>
      </c>
      <c r="AF50">
        <v>1</v>
      </c>
      <c r="AG50">
        <v>1.9417475900000002E-2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100</v>
      </c>
      <c r="AZ50">
        <v>0</v>
      </c>
      <c r="BA50">
        <v>1</v>
      </c>
    </row>
    <row r="51" spans="1:53" x14ac:dyDescent="0.25">
      <c r="A51" t="s">
        <v>80</v>
      </c>
      <c r="B51" t="s">
        <v>81</v>
      </c>
      <c r="C51" t="s">
        <v>53</v>
      </c>
      <c r="D51">
        <v>103</v>
      </c>
      <c r="E51">
        <v>100</v>
      </c>
      <c r="F51">
        <v>2</v>
      </c>
      <c r="G51">
        <v>1</v>
      </c>
      <c r="H51">
        <v>100</v>
      </c>
      <c r="I51">
        <v>2</v>
      </c>
      <c r="J51">
        <v>100</v>
      </c>
      <c r="K51">
        <v>1</v>
      </c>
      <c r="L51">
        <v>1</v>
      </c>
      <c r="M51">
        <v>2</v>
      </c>
      <c r="N51">
        <v>1</v>
      </c>
      <c r="O51">
        <v>0</v>
      </c>
      <c r="P51">
        <v>2</v>
      </c>
      <c r="Q51">
        <v>0</v>
      </c>
      <c r="R51">
        <v>100</v>
      </c>
      <c r="S51">
        <v>100</v>
      </c>
      <c r="T51">
        <v>103</v>
      </c>
      <c r="U51">
        <v>2</v>
      </c>
      <c r="V51">
        <v>0</v>
      </c>
      <c r="W51">
        <v>0</v>
      </c>
      <c r="X51">
        <v>0</v>
      </c>
      <c r="Y51">
        <v>0</v>
      </c>
      <c r="Z51">
        <v>9.7087379999999997E-3</v>
      </c>
      <c r="AA51">
        <v>0</v>
      </c>
      <c r="AB51">
        <v>1.9417475900000002E-2</v>
      </c>
      <c r="AC51">
        <v>0</v>
      </c>
      <c r="AD51">
        <v>0.97087380000000001</v>
      </c>
      <c r="AE51">
        <v>1</v>
      </c>
      <c r="AF51">
        <v>1</v>
      </c>
      <c r="AG51">
        <v>1.9417475900000002E-2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100</v>
      </c>
      <c r="AZ51">
        <v>0</v>
      </c>
      <c r="BA51">
        <v>1</v>
      </c>
    </row>
    <row r="52" spans="1:53" x14ac:dyDescent="0.25">
      <c r="A52" t="s">
        <v>80</v>
      </c>
      <c r="B52" t="s">
        <v>81</v>
      </c>
      <c r="C52" t="s">
        <v>53</v>
      </c>
      <c r="D52">
        <v>101</v>
      </c>
      <c r="E52">
        <v>100</v>
      </c>
      <c r="F52">
        <v>1</v>
      </c>
      <c r="G52">
        <v>0</v>
      </c>
      <c r="H52">
        <v>100</v>
      </c>
      <c r="I52">
        <v>1</v>
      </c>
      <c r="J52">
        <v>99</v>
      </c>
      <c r="K52">
        <v>0</v>
      </c>
      <c r="L52">
        <v>2</v>
      </c>
      <c r="M52">
        <v>2</v>
      </c>
      <c r="N52">
        <v>0</v>
      </c>
      <c r="O52">
        <v>0</v>
      </c>
      <c r="P52">
        <v>1</v>
      </c>
      <c r="Q52">
        <v>0</v>
      </c>
      <c r="R52">
        <v>100</v>
      </c>
      <c r="S52">
        <v>100</v>
      </c>
      <c r="T52">
        <v>101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9.9009900000000001E-3</v>
      </c>
      <c r="AC52">
        <v>0</v>
      </c>
      <c r="AD52">
        <v>0.99009899999999995</v>
      </c>
      <c r="AE52">
        <v>1</v>
      </c>
      <c r="AF52">
        <v>1</v>
      </c>
      <c r="AG52">
        <v>9.9009900000000001E-3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98</v>
      </c>
      <c r="AZ52">
        <v>0</v>
      </c>
      <c r="BA52">
        <v>0</v>
      </c>
    </row>
    <row r="53" spans="1:53" x14ac:dyDescent="0.25">
      <c r="A53" t="s">
        <v>80</v>
      </c>
      <c r="B53" t="s">
        <v>81</v>
      </c>
      <c r="C53" t="s">
        <v>53</v>
      </c>
      <c r="D53">
        <v>102</v>
      </c>
      <c r="E53">
        <v>100</v>
      </c>
      <c r="F53">
        <v>1</v>
      </c>
      <c r="G53">
        <v>1</v>
      </c>
      <c r="H53">
        <v>100</v>
      </c>
      <c r="I53">
        <v>1</v>
      </c>
      <c r="J53">
        <v>100</v>
      </c>
      <c r="K53">
        <v>0</v>
      </c>
      <c r="L53">
        <v>2</v>
      </c>
      <c r="M53">
        <v>2</v>
      </c>
      <c r="N53">
        <v>1</v>
      </c>
      <c r="O53">
        <v>0</v>
      </c>
      <c r="P53">
        <v>1</v>
      </c>
      <c r="Q53">
        <v>0</v>
      </c>
      <c r="R53">
        <v>100</v>
      </c>
      <c r="S53">
        <v>100</v>
      </c>
      <c r="T53">
        <v>102</v>
      </c>
      <c r="U53">
        <v>1</v>
      </c>
      <c r="V53">
        <v>0</v>
      </c>
      <c r="W53">
        <v>0</v>
      </c>
      <c r="X53">
        <v>0</v>
      </c>
      <c r="Y53">
        <v>0</v>
      </c>
      <c r="Z53">
        <v>9.8039219999999996E-3</v>
      </c>
      <c r="AA53">
        <v>0</v>
      </c>
      <c r="AB53">
        <v>9.8039219999999996E-3</v>
      </c>
      <c r="AC53">
        <v>0</v>
      </c>
      <c r="AD53">
        <v>0.98039215800000001</v>
      </c>
      <c r="AE53">
        <v>1</v>
      </c>
      <c r="AF53">
        <v>1</v>
      </c>
      <c r="AG53">
        <v>9.8039219999999996E-3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100</v>
      </c>
      <c r="AZ53">
        <v>0</v>
      </c>
      <c r="BA53">
        <v>0</v>
      </c>
    </row>
    <row r="54" spans="1:53" x14ac:dyDescent="0.25">
      <c r="A54" t="s">
        <v>80</v>
      </c>
      <c r="B54" t="s">
        <v>81</v>
      </c>
      <c r="C54" t="s">
        <v>53</v>
      </c>
      <c r="D54">
        <v>100</v>
      </c>
      <c r="E54">
        <v>100</v>
      </c>
      <c r="F54">
        <v>0</v>
      </c>
      <c r="G54">
        <v>0</v>
      </c>
      <c r="H54">
        <v>100</v>
      </c>
      <c r="I54">
        <v>0</v>
      </c>
      <c r="J54">
        <v>92</v>
      </c>
      <c r="K54">
        <v>1</v>
      </c>
      <c r="L54">
        <v>8</v>
      </c>
      <c r="M54">
        <v>1</v>
      </c>
      <c r="N54">
        <v>0</v>
      </c>
      <c r="O54">
        <v>0</v>
      </c>
      <c r="P54">
        <v>0</v>
      </c>
      <c r="Q54">
        <v>0</v>
      </c>
      <c r="R54">
        <v>100</v>
      </c>
      <c r="S54">
        <v>100</v>
      </c>
      <c r="T54">
        <v>100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</v>
      </c>
      <c r="AQ54">
        <v>4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56</v>
      </c>
      <c r="AY54">
        <v>36</v>
      </c>
      <c r="AZ54">
        <v>0</v>
      </c>
      <c r="BA54">
        <v>1</v>
      </c>
    </row>
    <row r="55" spans="1:53" x14ac:dyDescent="0.25">
      <c r="A55" t="s">
        <v>80</v>
      </c>
      <c r="B55" t="s">
        <v>81</v>
      </c>
      <c r="C55" t="s">
        <v>53</v>
      </c>
      <c r="D55">
        <v>103</v>
      </c>
      <c r="E55">
        <v>100</v>
      </c>
      <c r="F55">
        <v>2</v>
      </c>
      <c r="G55">
        <v>1</v>
      </c>
      <c r="H55">
        <v>100</v>
      </c>
      <c r="I55">
        <v>2</v>
      </c>
      <c r="J55">
        <v>100</v>
      </c>
      <c r="K55">
        <v>1</v>
      </c>
      <c r="L55">
        <v>2</v>
      </c>
      <c r="M55">
        <v>2</v>
      </c>
      <c r="N55">
        <v>1</v>
      </c>
      <c r="O55">
        <v>0</v>
      </c>
      <c r="P55">
        <v>2</v>
      </c>
      <c r="Q55">
        <v>0</v>
      </c>
      <c r="R55">
        <v>100</v>
      </c>
      <c r="S55">
        <v>100</v>
      </c>
      <c r="T55">
        <v>103</v>
      </c>
      <c r="U55">
        <v>2</v>
      </c>
      <c r="V55">
        <v>0</v>
      </c>
      <c r="W55">
        <v>0</v>
      </c>
      <c r="X55">
        <v>0</v>
      </c>
      <c r="Y55">
        <v>0</v>
      </c>
      <c r="Z55">
        <v>9.7087379999999997E-3</v>
      </c>
      <c r="AA55">
        <v>0</v>
      </c>
      <c r="AB55">
        <v>1.9417475900000002E-2</v>
      </c>
      <c r="AC55">
        <v>0</v>
      </c>
      <c r="AD55">
        <v>0.97087380000000001</v>
      </c>
      <c r="AE55">
        <v>1</v>
      </c>
      <c r="AF55">
        <v>1</v>
      </c>
      <c r="AG55">
        <v>1.9417475900000002E-2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100</v>
      </c>
      <c r="AZ55">
        <v>0</v>
      </c>
      <c r="BA55">
        <v>1</v>
      </c>
    </row>
    <row r="56" spans="1:53" x14ac:dyDescent="0.25">
      <c r="A56" t="s">
        <v>80</v>
      </c>
      <c r="B56" t="s">
        <v>81</v>
      </c>
      <c r="C56" t="s">
        <v>53</v>
      </c>
      <c r="D56">
        <v>100</v>
      </c>
      <c r="E56">
        <v>100</v>
      </c>
      <c r="F56">
        <v>0</v>
      </c>
      <c r="G56">
        <v>0</v>
      </c>
      <c r="H56">
        <v>100</v>
      </c>
      <c r="I56">
        <v>0</v>
      </c>
      <c r="J56">
        <v>98</v>
      </c>
      <c r="K56">
        <v>1</v>
      </c>
      <c r="L56">
        <v>2</v>
      </c>
      <c r="M56">
        <v>1</v>
      </c>
      <c r="N56">
        <v>0</v>
      </c>
      <c r="O56">
        <v>0</v>
      </c>
      <c r="P56">
        <v>0</v>
      </c>
      <c r="Q56">
        <v>0</v>
      </c>
      <c r="R56">
        <v>100</v>
      </c>
      <c r="S56">
        <v>100</v>
      </c>
      <c r="T56">
        <v>100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98</v>
      </c>
      <c r="AZ56">
        <v>0</v>
      </c>
      <c r="BA56">
        <v>1</v>
      </c>
    </row>
    <row r="57" spans="1:53" x14ac:dyDescent="0.25">
      <c r="A57" t="s">
        <v>80</v>
      </c>
      <c r="B57" t="s">
        <v>81</v>
      </c>
      <c r="C57" t="s">
        <v>53</v>
      </c>
      <c r="D57">
        <v>100</v>
      </c>
      <c r="E57">
        <v>100</v>
      </c>
      <c r="F57">
        <v>0</v>
      </c>
      <c r="G57">
        <v>0</v>
      </c>
      <c r="H57">
        <v>100</v>
      </c>
      <c r="I57">
        <v>0</v>
      </c>
      <c r="J57">
        <v>98</v>
      </c>
      <c r="K57">
        <v>1</v>
      </c>
      <c r="L57">
        <v>2</v>
      </c>
      <c r="M57">
        <v>1</v>
      </c>
      <c r="N57">
        <v>0</v>
      </c>
      <c r="O57">
        <v>0</v>
      </c>
      <c r="P57">
        <v>0</v>
      </c>
      <c r="Q57">
        <v>0</v>
      </c>
      <c r="R57">
        <v>100</v>
      </c>
      <c r="S57">
        <v>100</v>
      </c>
      <c r="T57">
        <v>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98</v>
      </c>
      <c r="AZ57">
        <v>0</v>
      </c>
      <c r="BA57">
        <v>1</v>
      </c>
    </row>
    <row r="58" spans="1:53" x14ac:dyDescent="0.25">
      <c r="A58" t="s">
        <v>80</v>
      </c>
      <c r="B58" t="s">
        <v>81</v>
      </c>
      <c r="C58" t="s">
        <v>53</v>
      </c>
      <c r="D58">
        <v>101</v>
      </c>
      <c r="E58">
        <v>100</v>
      </c>
      <c r="F58">
        <v>1</v>
      </c>
      <c r="G58">
        <v>0</v>
      </c>
      <c r="H58">
        <v>100</v>
      </c>
      <c r="I58">
        <v>1</v>
      </c>
      <c r="J58">
        <v>100</v>
      </c>
      <c r="K58">
        <v>0</v>
      </c>
      <c r="L58">
        <v>1</v>
      </c>
      <c r="M58">
        <v>2</v>
      </c>
      <c r="N58">
        <v>0</v>
      </c>
      <c r="O58">
        <v>0</v>
      </c>
      <c r="P58">
        <v>1</v>
      </c>
      <c r="Q58">
        <v>0</v>
      </c>
      <c r="R58">
        <v>100</v>
      </c>
      <c r="S58">
        <v>100</v>
      </c>
      <c r="T58">
        <v>101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9.9009900000000001E-3</v>
      </c>
      <c r="AC58">
        <v>0</v>
      </c>
      <c r="AD58">
        <v>0.99009899999999995</v>
      </c>
      <c r="AE58">
        <v>1</v>
      </c>
      <c r="AF58">
        <v>1</v>
      </c>
      <c r="AG58">
        <v>9.9009900000000001E-3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100</v>
      </c>
      <c r="AZ58">
        <v>0</v>
      </c>
      <c r="BA58">
        <v>0</v>
      </c>
    </row>
    <row r="59" spans="1:53" x14ac:dyDescent="0.25">
      <c r="A59" t="s">
        <v>80</v>
      </c>
      <c r="B59" t="s">
        <v>81</v>
      </c>
      <c r="C59" t="s">
        <v>53</v>
      </c>
      <c r="D59">
        <v>101</v>
      </c>
      <c r="E59">
        <v>100</v>
      </c>
      <c r="F59">
        <v>1</v>
      </c>
      <c r="G59">
        <v>0</v>
      </c>
      <c r="H59">
        <v>100</v>
      </c>
      <c r="I59">
        <v>1</v>
      </c>
      <c r="J59">
        <v>100</v>
      </c>
      <c r="K59">
        <v>0</v>
      </c>
      <c r="L59">
        <v>1</v>
      </c>
      <c r="M59">
        <v>2</v>
      </c>
      <c r="N59">
        <v>0</v>
      </c>
      <c r="O59">
        <v>0</v>
      </c>
      <c r="P59">
        <v>1</v>
      </c>
      <c r="Q59">
        <v>0</v>
      </c>
      <c r="R59">
        <v>100</v>
      </c>
      <c r="S59">
        <v>100</v>
      </c>
      <c r="T59">
        <v>101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9.9009900000000001E-3</v>
      </c>
      <c r="AC59">
        <v>0</v>
      </c>
      <c r="AD59">
        <v>0.99009899999999995</v>
      </c>
      <c r="AE59">
        <v>1</v>
      </c>
      <c r="AF59">
        <v>1</v>
      </c>
      <c r="AG59">
        <v>9.9009900000000001E-3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100</v>
      </c>
      <c r="AZ59">
        <v>0</v>
      </c>
      <c r="BA59">
        <v>0</v>
      </c>
    </row>
    <row r="60" spans="1:53" x14ac:dyDescent="0.25">
      <c r="A60" t="s">
        <v>80</v>
      </c>
      <c r="B60" t="s">
        <v>81</v>
      </c>
      <c r="C60" t="s">
        <v>53</v>
      </c>
      <c r="D60">
        <v>101</v>
      </c>
      <c r="E60">
        <v>100</v>
      </c>
      <c r="F60">
        <v>1</v>
      </c>
      <c r="G60">
        <v>0</v>
      </c>
      <c r="H60">
        <v>100</v>
      </c>
      <c r="I60">
        <v>1</v>
      </c>
      <c r="J60">
        <v>100</v>
      </c>
      <c r="K60">
        <v>0</v>
      </c>
      <c r="L60">
        <v>1</v>
      </c>
      <c r="M60">
        <v>2</v>
      </c>
      <c r="N60">
        <v>0</v>
      </c>
      <c r="O60">
        <v>0</v>
      </c>
      <c r="P60">
        <v>1</v>
      </c>
      <c r="Q60">
        <v>0</v>
      </c>
      <c r="R60">
        <v>100</v>
      </c>
      <c r="S60">
        <v>100</v>
      </c>
      <c r="T60">
        <v>101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9.9009900000000001E-3</v>
      </c>
      <c r="AC60">
        <v>0</v>
      </c>
      <c r="AD60">
        <v>0.99009899999999995</v>
      </c>
      <c r="AE60">
        <v>1</v>
      </c>
      <c r="AF60">
        <v>1</v>
      </c>
      <c r="AG60">
        <v>9.9009900000000001E-3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100</v>
      </c>
      <c r="AZ60">
        <v>0</v>
      </c>
      <c r="BA60">
        <v>0</v>
      </c>
    </row>
    <row r="61" spans="1:53" x14ac:dyDescent="0.25">
      <c r="A61" t="s">
        <v>80</v>
      </c>
      <c r="B61" t="s">
        <v>81</v>
      </c>
      <c r="C61" t="s">
        <v>53</v>
      </c>
      <c r="D61">
        <v>102</v>
      </c>
      <c r="E61">
        <v>100</v>
      </c>
      <c r="F61">
        <v>1</v>
      </c>
      <c r="G61">
        <v>1</v>
      </c>
      <c r="H61">
        <v>100</v>
      </c>
      <c r="I61">
        <v>1</v>
      </c>
      <c r="J61">
        <v>100</v>
      </c>
      <c r="K61">
        <v>0</v>
      </c>
      <c r="L61">
        <v>1</v>
      </c>
      <c r="M61">
        <v>2</v>
      </c>
      <c r="N61">
        <v>1</v>
      </c>
      <c r="O61">
        <v>0</v>
      </c>
      <c r="P61">
        <v>1</v>
      </c>
      <c r="Q61">
        <v>0</v>
      </c>
      <c r="R61">
        <v>100</v>
      </c>
      <c r="S61">
        <v>100</v>
      </c>
      <c r="T61">
        <v>102</v>
      </c>
      <c r="U61">
        <v>1</v>
      </c>
      <c r="V61">
        <v>0</v>
      </c>
      <c r="W61">
        <v>0</v>
      </c>
      <c r="X61">
        <v>0</v>
      </c>
      <c r="Y61">
        <v>0</v>
      </c>
      <c r="Z61">
        <v>9.8039219999999996E-3</v>
      </c>
      <c r="AA61">
        <v>0</v>
      </c>
      <c r="AB61">
        <v>9.8039219999999996E-3</v>
      </c>
      <c r="AC61">
        <v>0</v>
      </c>
      <c r="AD61">
        <v>0.98039215800000001</v>
      </c>
      <c r="AE61">
        <v>1</v>
      </c>
      <c r="AF61">
        <v>1</v>
      </c>
      <c r="AG61">
        <v>9.8039219999999996E-3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100</v>
      </c>
      <c r="AZ61">
        <v>0</v>
      </c>
      <c r="BA61">
        <v>0</v>
      </c>
    </row>
    <row r="62" spans="1:53" x14ac:dyDescent="0.25">
      <c r="A62" t="s">
        <v>80</v>
      </c>
      <c r="B62" t="s">
        <v>81</v>
      </c>
      <c r="C62" t="s">
        <v>53</v>
      </c>
      <c r="D62">
        <v>100</v>
      </c>
      <c r="E62">
        <v>100</v>
      </c>
      <c r="F62">
        <v>0</v>
      </c>
      <c r="G62">
        <v>0</v>
      </c>
      <c r="H62">
        <v>100</v>
      </c>
      <c r="I62">
        <v>0</v>
      </c>
      <c r="J62">
        <v>92</v>
      </c>
      <c r="K62">
        <v>1</v>
      </c>
      <c r="L62">
        <v>8</v>
      </c>
      <c r="M62">
        <v>1</v>
      </c>
      <c r="N62">
        <v>0</v>
      </c>
      <c r="O62">
        <v>0</v>
      </c>
      <c r="P62">
        <v>0</v>
      </c>
      <c r="Q62">
        <v>0</v>
      </c>
      <c r="R62">
        <v>100</v>
      </c>
      <c r="S62">
        <v>100</v>
      </c>
      <c r="T62">
        <v>100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4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42</v>
      </c>
      <c r="AY62">
        <v>50</v>
      </c>
      <c r="AZ62">
        <v>0</v>
      </c>
      <c r="BA62">
        <v>1</v>
      </c>
    </row>
    <row r="63" spans="1:53" x14ac:dyDescent="0.25">
      <c r="A63" t="s">
        <v>80</v>
      </c>
      <c r="B63" t="s">
        <v>81</v>
      </c>
      <c r="C63" t="s">
        <v>53</v>
      </c>
      <c r="D63">
        <v>101</v>
      </c>
      <c r="E63">
        <v>100</v>
      </c>
      <c r="F63">
        <v>1</v>
      </c>
      <c r="G63">
        <v>0</v>
      </c>
      <c r="H63">
        <v>100</v>
      </c>
      <c r="I63">
        <v>1</v>
      </c>
      <c r="J63">
        <v>100</v>
      </c>
      <c r="K63">
        <v>0</v>
      </c>
      <c r="L63">
        <v>1</v>
      </c>
      <c r="M63">
        <v>2</v>
      </c>
      <c r="N63">
        <v>0</v>
      </c>
      <c r="O63">
        <v>0</v>
      </c>
      <c r="P63">
        <v>1</v>
      </c>
      <c r="Q63">
        <v>0</v>
      </c>
      <c r="R63">
        <v>100</v>
      </c>
      <c r="S63">
        <v>100</v>
      </c>
      <c r="T63">
        <v>101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9.9009900000000001E-3</v>
      </c>
      <c r="AC63">
        <v>0</v>
      </c>
      <c r="AD63">
        <v>0.99009899999999995</v>
      </c>
      <c r="AE63">
        <v>1</v>
      </c>
      <c r="AF63">
        <v>1</v>
      </c>
      <c r="AG63">
        <v>9.9009900000000001E-3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100</v>
      </c>
      <c r="AZ63">
        <v>0</v>
      </c>
      <c r="BA63">
        <v>0</v>
      </c>
    </row>
    <row r="64" spans="1:53" x14ac:dyDescent="0.25">
      <c r="A64" t="s">
        <v>80</v>
      </c>
      <c r="B64" t="s">
        <v>81</v>
      </c>
      <c r="C64" t="s">
        <v>53</v>
      </c>
      <c r="D64">
        <v>100</v>
      </c>
      <c r="E64">
        <v>100</v>
      </c>
      <c r="F64">
        <v>0</v>
      </c>
      <c r="G64">
        <v>0</v>
      </c>
      <c r="H64">
        <v>100</v>
      </c>
      <c r="I64">
        <v>0</v>
      </c>
      <c r="J64">
        <v>92</v>
      </c>
      <c r="K64">
        <v>1</v>
      </c>
      <c r="L64">
        <v>8</v>
      </c>
      <c r="M64">
        <v>1</v>
      </c>
      <c r="N64">
        <v>0</v>
      </c>
      <c r="O64">
        <v>0</v>
      </c>
      <c r="P64">
        <v>0</v>
      </c>
      <c r="Q64">
        <v>0</v>
      </c>
      <c r="R64">
        <v>100</v>
      </c>
      <c r="S64">
        <v>100</v>
      </c>
      <c r="T64">
        <v>100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4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41</v>
      </c>
      <c r="AY64">
        <v>51</v>
      </c>
      <c r="AZ64">
        <v>0</v>
      </c>
      <c r="BA64">
        <v>1</v>
      </c>
    </row>
    <row r="65" spans="1:53" x14ac:dyDescent="0.25">
      <c r="A65" t="s">
        <v>80</v>
      </c>
      <c r="B65" t="s">
        <v>81</v>
      </c>
      <c r="C65" t="s">
        <v>53</v>
      </c>
      <c r="D65">
        <v>101</v>
      </c>
      <c r="E65">
        <v>100</v>
      </c>
      <c r="F65">
        <v>1</v>
      </c>
      <c r="G65">
        <v>0</v>
      </c>
      <c r="H65">
        <v>100</v>
      </c>
      <c r="I65">
        <v>1</v>
      </c>
      <c r="J65">
        <v>99</v>
      </c>
      <c r="K65">
        <v>0</v>
      </c>
      <c r="L65">
        <v>2</v>
      </c>
      <c r="M65">
        <v>2</v>
      </c>
      <c r="N65">
        <v>0</v>
      </c>
      <c r="O65">
        <v>0</v>
      </c>
      <c r="P65">
        <v>1</v>
      </c>
      <c r="Q65">
        <v>0</v>
      </c>
      <c r="R65">
        <v>100</v>
      </c>
      <c r="S65">
        <v>100</v>
      </c>
      <c r="T65">
        <v>101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9.9009900000000001E-3</v>
      </c>
      <c r="AC65">
        <v>0</v>
      </c>
      <c r="AD65">
        <v>0.99009899999999995</v>
      </c>
      <c r="AE65">
        <v>1</v>
      </c>
      <c r="AF65">
        <v>1</v>
      </c>
      <c r="AG65">
        <v>9.9009900000000001E-3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98</v>
      </c>
      <c r="AZ65">
        <v>0</v>
      </c>
      <c r="BA65">
        <v>0</v>
      </c>
    </row>
    <row r="66" spans="1:53" x14ac:dyDescent="0.25">
      <c r="A66" t="s">
        <v>80</v>
      </c>
      <c r="B66" t="s">
        <v>81</v>
      </c>
      <c r="C66" t="s">
        <v>53</v>
      </c>
      <c r="D66">
        <v>101</v>
      </c>
      <c r="E66">
        <v>100</v>
      </c>
      <c r="F66">
        <v>1</v>
      </c>
      <c r="G66">
        <v>0</v>
      </c>
      <c r="H66">
        <v>100</v>
      </c>
      <c r="I66">
        <v>1</v>
      </c>
      <c r="J66">
        <v>100</v>
      </c>
      <c r="K66">
        <v>0</v>
      </c>
      <c r="L66">
        <v>1</v>
      </c>
      <c r="M66">
        <v>2</v>
      </c>
      <c r="N66">
        <v>0</v>
      </c>
      <c r="O66">
        <v>0</v>
      </c>
      <c r="P66">
        <v>1</v>
      </c>
      <c r="Q66">
        <v>0</v>
      </c>
      <c r="R66">
        <v>100</v>
      </c>
      <c r="S66">
        <v>100</v>
      </c>
      <c r="T66">
        <v>101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9.9009900000000001E-3</v>
      </c>
      <c r="AC66">
        <v>0</v>
      </c>
      <c r="AD66">
        <v>0.99009899999999995</v>
      </c>
      <c r="AE66">
        <v>1</v>
      </c>
      <c r="AF66">
        <v>1</v>
      </c>
      <c r="AG66">
        <v>9.9009900000000001E-3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100</v>
      </c>
      <c r="AZ66">
        <v>0</v>
      </c>
      <c r="BA66">
        <v>0</v>
      </c>
    </row>
    <row r="67" spans="1:53" x14ac:dyDescent="0.25">
      <c r="A67" t="s">
        <v>80</v>
      </c>
      <c r="B67" t="s">
        <v>81</v>
      </c>
      <c r="C67" t="s">
        <v>53</v>
      </c>
      <c r="D67">
        <v>100</v>
      </c>
      <c r="E67">
        <v>100</v>
      </c>
      <c r="F67">
        <v>0</v>
      </c>
      <c r="G67">
        <v>0</v>
      </c>
      <c r="H67">
        <v>100</v>
      </c>
      <c r="I67">
        <v>0</v>
      </c>
      <c r="J67">
        <v>92</v>
      </c>
      <c r="K67">
        <v>1</v>
      </c>
      <c r="L67">
        <v>8</v>
      </c>
      <c r="M67">
        <v>1</v>
      </c>
      <c r="N67">
        <v>0</v>
      </c>
      <c r="O67">
        <v>0</v>
      </c>
      <c r="P67">
        <v>0</v>
      </c>
      <c r="Q67">
        <v>0</v>
      </c>
      <c r="R67">
        <v>100</v>
      </c>
      <c r="S67">
        <v>100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4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39</v>
      </c>
      <c r="AY67">
        <v>53</v>
      </c>
      <c r="AZ67">
        <v>0</v>
      </c>
      <c r="BA67">
        <v>1</v>
      </c>
    </row>
    <row r="68" spans="1:53" x14ac:dyDescent="0.25">
      <c r="A68" t="s">
        <v>80</v>
      </c>
      <c r="B68" t="s">
        <v>81</v>
      </c>
      <c r="C68" t="s">
        <v>53</v>
      </c>
      <c r="D68">
        <v>101</v>
      </c>
      <c r="E68">
        <v>100</v>
      </c>
      <c r="F68">
        <v>1</v>
      </c>
      <c r="G68">
        <v>0</v>
      </c>
      <c r="H68">
        <v>100</v>
      </c>
      <c r="I68">
        <v>1</v>
      </c>
      <c r="J68">
        <v>99</v>
      </c>
      <c r="K68">
        <v>0</v>
      </c>
      <c r="L68">
        <v>2</v>
      </c>
      <c r="M68">
        <v>2</v>
      </c>
      <c r="N68">
        <v>0</v>
      </c>
      <c r="O68">
        <v>0</v>
      </c>
      <c r="P68">
        <v>1</v>
      </c>
      <c r="Q68">
        <v>0</v>
      </c>
      <c r="R68">
        <v>100</v>
      </c>
      <c r="S68">
        <v>100</v>
      </c>
      <c r="T68">
        <v>101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9.9009900000000001E-3</v>
      </c>
      <c r="AC68">
        <v>0</v>
      </c>
      <c r="AD68">
        <v>0.99009899999999995</v>
      </c>
      <c r="AE68">
        <v>1</v>
      </c>
      <c r="AF68">
        <v>1</v>
      </c>
      <c r="AG68">
        <v>9.9009900000000001E-3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98</v>
      </c>
      <c r="AZ68">
        <v>0</v>
      </c>
      <c r="BA68">
        <v>0</v>
      </c>
    </row>
    <row r="69" spans="1:53" x14ac:dyDescent="0.25">
      <c r="A69" t="s">
        <v>80</v>
      </c>
      <c r="B69" t="s">
        <v>81</v>
      </c>
      <c r="C69" t="s">
        <v>53</v>
      </c>
      <c r="D69">
        <v>100</v>
      </c>
      <c r="E69">
        <v>100</v>
      </c>
      <c r="F69">
        <v>0</v>
      </c>
      <c r="G69">
        <v>0</v>
      </c>
      <c r="H69">
        <v>100</v>
      </c>
      <c r="I69">
        <v>0</v>
      </c>
      <c r="J69">
        <v>92</v>
      </c>
      <c r="K69">
        <v>1</v>
      </c>
      <c r="L69">
        <v>8</v>
      </c>
      <c r="M69">
        <v>1</v>
      </c>
      <c r="N69">
        <v>0</v>
      </c>
      <c r="O69">
        <v>0</v>
      </c>
      <c r="P69">
        <v>0</v>
      </c>
      <c r="Q69">
        <v>0</v>
      </c>
      <c r="R69">
        <v>100</v>
      </c>
      <c r="S69">
        <v>100</v>
      </c>
      <c r="T69">
        <v>100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4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47</v>
      </c>
      <c r="AY69">
        <v>45</v>
      </c>
      <c r="AZ69">
        <v>0</v>
      </c>
      <c r="BA69">
        <v>1</v>
      </c>
    </row>
    <row r="70" spans="1:53" x14ac:dyDescent="0.25">
      <c r="A70" t="s">
        <v>80</v>
      </c>
      <c r="B70" t="s">
        <v>81</v>
      </c>
      <c r="C70" t="s">
        <v>53</v>
      </c>
      <c r="D70">
        <v>103</v>
      </c>
      <c r="E70">
        <v>100</v>
      </c>
      <c r="F70">
        <v>2</v>
      </c>
      <c r="G70">
        <v>1</v>
      </c>
      <c r="H70">
        <v>100</v>
      </c>
      <c r="I70">
        <v>2</v>
      </c>
      <c r="J70">
        <v>100</v>
      </c>
      <c r="K70">
        <v>1</v>
      </c>
      <c r="L70">
        <v>1</v>
      </c>
      <c r="M70">
        <v>2</v>
      </c>
      <c r="N70">
        <v>1</v>
      </c>
      <c r="O70">
        <v>0</v>
      </c>
      <c r="P70">
        <v>2</v>
      </c>
      <c r="Q70">
        <v>0</v>
      </c>
      <c r="R70">
        <v>100</v>
      </c>
      <c r="S70">
        <v>100</v>
      </c>
      <c r="T70">
        <v>103</v>
      </c>
      <c r="U70">
        <v>2</v>
      </c>
      <c r="V70">
        <v>0</v>
      </c>
      <c r="W70">
        <v>0</v>
      </c>
      <c r="X70">
        <v>0</v>
      </c>
      <c r="Y70">
        <v>0</v>
      </c>
      <c r="Z70">
        <v>9.7087379999999997E-3</v>
      </c>
      <c r="AA70">
        <v>0</v>
      </c>
      <c r="AB70">
        <v>1.9417475900000002E-2</v>
      </c>
      <c r="AC70">
        <v>0</v>
      </c>
      <c r="AD70">
        <v>0.97087380000000001</v>
      </c>
      <c r="AE70">
        <v>1</v>
      </c>
      <c r="AF70">
        <v>1</v>
      </c>
      <c r="AG70">
        <v>1.9417475900000002E-2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100</v>
      </c>
      <c r="AZ70">
        <v>0</v>
      </c>
      <c r="BA70">
        <v>1</v>
      </c>
    </row>
    <row r="71" spans="1:53" x14ac:dyDescent="0.25">
      <c r="A71" t="s">
        <v>80</v>
      </c>
      <c r="B71" t="s">
        <v>81</v>
      </c>
      <c r="C71" t="s">
        <v>53</v>
      </c>
      <c r="D71">
        <v>100</v>
      </c>
      <c r="E71">
        <v>100</v>
      </c>
      <c r="F71">
        <v>0</v>
      </c>
      <c r="G71">
        <v>0</v>
      </c>
      <c r="H71">
        <v>100</v>
      </c>
      <c r="I71">
        <v>0</v>
      </c>
      <c r="J71">
        <v>92</v>
      </c>
      <c r="K71">
        <v>1</v>
      </c>
      <c r="L71">
        <v>8</v>
      </c>
      <c r="M71">
        <v>1</v>
      </c>
      <c r="N71">
        <v>0</v>
      </c>
      <c r="O71">
        <v>0</v>
      </c>
      <c r="P71">
        <v>0</v>
      </c>
      <c r="Q71">
        <v>0</v>
      </c>
      <c r="R71">
        <v>100</v>
      </c>
      <c r="S71">
        <v>100</v>
      </c>
      <c r="T71">
        <v>100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</v>
      </c>
      <c r="AQ71">
        <v>4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54</v>
      </c>
      <c r="AY71">
        <v>38</v>
      </c>
      <c r="AZ71">
        <v>0</v>
      </c>
      <c r="BA71">
        <v>1</v>
      </c>
    </row>
    <row r="72" spans="1:53" x14ac:dyDescent="0.25">
      <c r="A72" t="s">
        <v>80</v>
      </c>
      <c r="B72" t="s">
        <v>81</v>
      </c>
      <c r="C72" t="s">
        <v>53</v>
      </c>
      <c r="D72">
        <v>102</v>
      </c>
      <c r="E72">
        <v>100</v>
      </c>
      <c r="F72">
        <v>1</v>
      </c>
      <c r="G72">
        <v>1</v>
      </c>
      <c r="H72">
        <v>100</v>
      </c>
      <c r="I72">
        <v>1</v>
      </c>
      <c r="J72">
        <v>100</v>
      </c>
      <c r="K72">
        <v>2</v>
      </c>
      <c r="L72">
        <v>2</v>
      </c>
      <c r="M72">
        <v>1</v>
      </c>
      <c r="N72">
        <v>1</v>
      </c>
      <c r="O72">
        <v>0</v>
      </c>
      <c r="P72">
        <v>1</v>
      </c>
      <c r="Q72">
        <v>0</v>
      </c>
      <c r="R72">
        <v>100</v>
      </c>
      <c r="S72">
        <v>100</v>
      </c>
      <c r="T72">
        <v>102</v>
      </c>
      <c r="U72">
        <v>1</v>
      </c>
      <c r="V72">
        <v>0</v>
      </c>
      <c r="W72">
        <v>0</v>
      </c>
      <c r="X72">
        <v>0</v>
      </c>
      <c r="Y72">
        <v>0</v>
      </c>
      <c r="Z72">
        <v>9.8039219999999996E-3</v>
      </c>
      <c r="AA72">
        <v>0</v>
      </c>
      <c r="AB72">
        <v>9.8039219999999996E-3</v>
      </c>
      <c r="AC72">
        <v>0</v>
      </c>
      <c r="AD72">
        <v>0.98039215800000001</v>
      </c>
      <c r="AE72">
        <v>1</v>
      </c>
      <c r="AF72">
        <v>1</v>
      </c>
      <c r="AG72">
        <v>9.8039219999999996E-3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2</v>
      </c>
    </row>
    <row r="73" spans="1:53" x14ac:dyDescent="0.25">
      <c r="A73" t="s">
        <v>80</v>
      </c>
      <c r="B73" t="s">
        <v>81</v>
      </c>
      <c r="C73" t="s">
        <v>53</v>
      </c>
      <c r="D73">
        <v>103</v>
      </c>
      <c r="E73">
        <v>100</v>
      </c>
      <c r="F73">
        <v>2</v>
      </c>
      <c r="G73">
        <v>1</v>
      </c>
      <c r="H73">
        <v>100</v>
      </c>
      <c r="I73">
        <v>2</v>
      </c>
      <c r="J73">
        <v>100</v>
      </c>
      <c r="K73">
        <v>1</v>
      </c>
      <c r="L73">
        <v>2</v>
      </c>
      <c r="M73">
        <v>2</v>
      </c>
      <c r="N73">
        <v>1</v>
      </c>
      <c r="O73">
        <v>0</v>
      </c>
      <c r="P73">
        <v>2</v>
      </c>
      <c r="Q73">
        <v>0</v>
      </c>
      <c r="R73">
        <v>100</v>
      </c>
      <c r="S73">
        <v>100</v>
      </c>
      <c r="T73">
        <v>103</v>
      </c>
      <c r="U73">
        <v>2</v>
      </c>
      <c r="V73">
        <v>0</v>
      </c>
      <c r="W73">
        <v>0</v>
      </c>
      <c r="X73">
        <v>0</v>
      </c>
      <c r="Y73">
        <v>0</v>
      </c>
      <c r="Z73">
        <v>9.7087379999999997E-3</v>
      </c>
      <c r="AA73">
        <v>0</v>
      </c>
      <c r="AB73">
        <v>1.9417475900000002E-2</v>
      </c>
      <c r="AC73">
        <v>0</v>
      </c>
      <c r="AD73">
        <v>0.97087380000000001</v>
      </c>
      <c r="AE73">
        <v>1</v>
      </c>
      <c r="AF73">
        <v>1</v>
      </c>
      <c r="AG73">
        <v>1.9417475900000002E-2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100</v>
      </c>
      <c r="AZ73">
        <v>0</v>
      </c>
      <c r="BA73">
        <v>1</v>
      </c>
    </row>
    <row r="74" spans="1:53" x14ac:dyDescent="0.25">
      <c r="A74" t="s">
        <v>80</v>
      </c>
      <c r="B74" t="s">
        <v>81</v>
      </c>
      <c r="C74" t="s">
        <v>53</v>
      </c>
      <c r="D74">
        <v>101</v>
      </c>
      <c r="E74">
        <v>100</v>
      </c>
      <c r="F74">
        <v>1</v>
      </c>
      <c r="G74">
        <v>0</v>
      </c>
      <c r="H74">
        <v>100</v>
      </c>
      <c r="I74">
        <v>1</v>
      </c>
      <c r="J74">
        <v>99</v>
      </c>
      <c r="K74">
        <v>0</v>
      </c>
      <c r="L74">
        <v>2</v>
      </c>
      <c r="M74">
        <v>2</v>
      </c>
      <c r="N74">
        <v>0</v>
      </c>
      <c r="O74">
        <v>0</v>
      </c>
      <c r="P74">
        <v>1</v>
      </c>
      <c r="Q74">
        <v>0</v>
      </c>
      <c r="R74">
        <v>100</v>
      </c>
      <c r="S74">
        <v>100</v>
      </c>
      <c r="T74">
        <v>101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9.9009900000000001E-3</v>
      </c>
      <c r="AC74">
        <v>0</v>
      </c>
      <c r="AD74">
        <v>0.99009899999999995</v>
      </c>
      <c r="AE74">
        <v>1</v>
      </c>
      <c r="AF74">
        <v>1</v>
      </c>
      <c r="AG74">
        <v>9.9009900000000001E-3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98</v>
      </c>
      <c r="AZ74">
        <v>0</v>
      </c>
      <c r="BA74">
        <v>0</v>
      </c>
    </row>
    <row r="75" spans="1:53" x14ac:dyDescent="0.25">
      <c r="A75" t="s">
        <v>80</v>
      </c>
      <c r="B75" t="s">
        <v>81</v>
      </c>
      <c r="C75" t="s">
        <v>53</v>
      </c>
      <c r="D75">
        <v>102</v>
      </c>
      <c r="E75">
        <v>100</v>
      </c>
      <c r="F75">
        <v>1</v>
      </c>
      <c r="G75">
        <v>1</v>
      </c>
      <c r="H75">
        <v>100</v>
      </c>
      <c r="I75">
        <v>1</v>
      </c>
      <c r="J75">
        <v>100</v>
      </c>
      <c r="K75">
        <v>0</v>
      </c>
      <c r="L75">
        <v>2</v>
      </c>
      <c r="M75">
        <v>2</v>
      </c>
      <c r="N75">
        <v>1</v>
      </c>
      <c r="O75">
        <v>0</v>
      </c>
      <c r="P75">
        <v>1</v>
      </c>
      <c r="Q75">
        <v>0</v>
      </c>
      <c r="R75">
        <v>100</v>
      </c>
      <c r="S75">
        <v>100</v>
      </c>
      <c r="T75">
        <v>102</v>
      </c>
      <c r="U75">
        <v>1</v>
      </c>
      <c r="V75">
        <v>0</v>
      </c>
      <c r="W75">
        <v>0</v>
      </c>
      <c r="X75">
        <v>0</v>
      </c>
      <c r="Y75">
        <v>0</v>
      </c>
      <c r="Z75">
        <v>9.8039219999999996E-3</v>
      </c>
      <c r="AA75">
        <v>0</v>
      </c>
      <c r="AB75">
        <v>9.8039219999999996E-3</v>
      </c>
      <c r="AC75">
        <v>0</v>
      </c>
      <c r="AD75">
        <v>0.98039215800000001</v>
      </c>
      <c r="AE75">
        <v>1</v>
      </c>
      <c r="AF75">
        <v>1</v>
      </c>
      <c r="AG75">
        <v>9.8039219999999996E-3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100</v>
      </c>
      <c r="AZ75">
        <v>0</v>
      </c>
      <c r="BA75">
        <v>0</v>
      </c>
    </row>
    <row r="76" spans="1:53" x14ac:dyDescent="0.25">
      <c r="A76" t="s">
        <v>80</v>
      </c>
      <c r="B76" t="s">
        <v>81</v>
      </c>
      <c r="C76" t="s">
        <v>53</v>
      </c>
      <c r="D76">
        <v>103</v>
      </c>
      <c r="E76">
        <v>100</v>
      </c>
      <c r="F76">
        <v>2</v>
      </c>
      <c r="G76">
        <v>1</v>
      </c>
      <c r="H76">
        <v>100</v>
      </c>
      <c r="I76">
        <v>2</v>
      </c>
      <c r="J76">
        <v>100</v>
      </c>
      <c r="K76">
        <v>1</v>
      </c>
      <c r="L76">
        <v>1</v>
      </c>
      <c r="M76">
        <v>2</v>
      </c>
      <c r="N76">
        <v>1</v>
      </c>
      <c r="O76">
        <v>0</v>
      </c>
      <c r="P76">
        <v>2</v>
      </c>
      <c r="Q76">
        <v>0</v>
      </c>
      <c r="R76">
        <v>100</v>
      </c>
      <c r="S76">
        <v>100</v>
      </c>
      <c r="T76">
        <v>103</v>
      </c>
      <c r="U76">
        <v>2</v>
      </c>
      <c r="V76">
        <v>0</v>
      </c>
      <c r="W76">
        <v>0</v>
      </c>
      <c r="X76">
        <v>0</v>
      </c>
      <c r="Y76">
        <v>0</v>
      </c>
      <c r="Z76">
        <v>9.7087379999999997E-3</v>
      </c>
      <c r="AA76">
        <v>0</v>
      </c>
      <c r="AB76">
        <v>1.9417475900000002E-2</v>
      </c>
      <c r="AC76">
        <v>0</v>
      </c>
      <c r="AD76">
        <v>0.97087380000000001</v>
      </c>
      <c r="AE76">
        <v>1</v>
      </c>
      <c r="AF76">
        <v>1</v>
      </c>
      <c r="AG76">
        <v>1.9417475900000002E-2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100</v>
      </c>
      <c r="AZ76">
        <v>0</v>
      </c>
      <c r="BA76">
        <v>1</v>
      </c>
    </row>
    <row r="77" spans="1:53" x14ac:dyDescent="0.25">
      <c r="A77" t="s">
        <v>80</v>
      </c>
      <c r="B77" t="s">
        <v>81</v>
      </c>
      <c r="C77" t="s">
        <v>53</v>
      </c>
      <c r="D77">
        <v>100</v>
      </c>
      <c r="E77">
        <v>100</v>
      </c>
      <c r="F77">
        <v>0</v>
      </c>
      <c r="G77">
        <v>0</v>
      </c>
      <c r="H77">
        <v>100</v>
      </c>
      <c r="I77">
        <v>0</v>
      </c>
      <c r="J77">
        <v>92</v>
      </c>
      <c r="K77">
        <v>1</v>
      </c>
      <c r="L77">
        <v>8</v>
      </c>
      <c r="M77">
        <v>1</v>
      </c>
      <c r="N77">
        <v>0</v>
      </c>
      <c r="O77">
        <v>0</v>
      </c>
      <c r="P77">
        <v>0</v>
      </c>
      <c r="Q77">
        <v>0</v>
      </c>
      <c r="R77">
        <v>100</v>
      </c>
      <c r="S77">
        <v>100</v>
      </c>
      <c r="T77">
        <v>100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4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41</v>
      </c>
      <c r="AY77">
        <v>51</v>
      </c>
      <c r="AZ77">
        <v>0</v>
      </c>
      <c r="BA77">
        <v>1</v>
      </c>
    </row>
    <row r="78" spans="1:53" x14ac:dyDescent="0.25">
      <c r="A78" t="s">
        <v>80</v>
      </c>
      <c r="B78" t="s">
        <v>81</v>
      </c>
      <c r="C78" t="s">
        <v>53</v>
      </c>
      <c r="D78">
        <v>102</v>
      </c>
      <c r="E78">
        <v>100</v>
      </c>
      <c r="F78">
        <v>1</v>
      </c>
      <c r="G78">
        <v>1</v>
      </c>
      <c r="H78">
        <v>100</v>
      </c>
      <c r="I78">
        <v>1</v>
      </c>
      <c r="J78">
        <v>100</v>
      </c>
      <c r="K78">
        <v>0</v>
      </c>
      <c r="L78">
        <v>2</v>
      </c>
      <c r="M78">
        <v>2</v>
      </c>
      <c r="N78">
        <v>1</v>
      </c>
      <c r="O78">
        <v>0</v>
      </c>
      <c r="P78">
        <v>1</v>
      </c>
      <c r="Q78">
        <v>0</v>
      </c>
      <c r="R78">
        <v>100</v>
      </c>
      <c r="S78">
        <v>100</v>
      </c>
      <c r="T78">
        <v>102</v>
      </c>
      <c r="U78">
        <v>1</v>
      </c>
      <c r="V78">
        <v>0</v>
      </c>
      <c r="W78">
        <v>0</v>
      </c>
      <c r="X78">
        <v>0</v>
      </c>
      <c r="Y78">
        <v>0</v>
      </c>
      <c r="Z78">
        <v>9.8039219999999996E-3</v>
      </c>
      <c r="AA78">
        <v>0</v>
      </c>
      <c r="AB78">
        <v>9.8039219999999996E-3</v>
      </c>
      <c r="AC78">
        <v>0</v>
      </c>
      <c r="AD78">
        <v>0.98039215800000001</v>
      </c>
      <c r="AE78">
        <v>1</v>
      </c>
      <c r="AF78">
        <v>1</v>
      </c>
      <c r="AG78">
        <v>9.8039219999999996E-3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100</v>
      </c>
      <c r="AZ78">
        <v>0</v>
      </c>
      <c r="BA78">
        <v>0</v>
      </c>
    </row>
    <row r="79" spans="1:53" x14ac:dyDescent="0.25">
      <c r="A79" t="s">
        <v>80</v>
      </c>
      <c r="B79" t="s">
        <v>81</v>
      </c>
      <c r="C79" t="s">
        <v>53</v>
      </c>
      <c r="D79">
        <v>101</v>
      </c>
      <c r="E79">
        <v>100</v>
      </c>
      <c r="F79">
        <v>1</v>
      </c>
      <c r="G79">
        <v>0</v>
      </c>
      <c r="H79">
        <v>100</v>
      </c>
      <c r="I79">
        <v>1</v>
      </c>
      <c r="J79">
        <v>99</v>
      </c>
      <c r="K79">
        <v>0</v>
      </c>
      <c r="L79">
        <v>2</v>
      </c>
      <c r="M79">
        <v>2</v>
      </c>
      <c r="N79">
        <v>0</v>
      </c>
      <c r="O79">
        <v>0</v>
      </c>
      <c r="P79">
        <v>1</v>
      </c>
      <c r="Q79">
        <v>0</v>
      </c>
      <c r="R79">
        <v>100</v>
      </c>
      <c r="S79">
        <v>100</v>
      </c>
      <c r="T79">
        <v>101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9.9009900000000001E-3</v>
      </c>
      <c r="AC79">
        <v>0</v>
      </c>
      <c r="AD79">
        <v>0.99009899999999995</v>
      </c>
      <c r="AE79">
        <v>1</v>
      </c>
      <c r="AF79">
        <v>1</v>
      </c>
      <c r="AG79">
        <v>9.9009900000000001E-3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98</v>
      </c>
      <c r="AZ79">
        <v>0</v>
      </c>
      <c r="BA79">
        <v>0</v>
      </c>
    </row>
    <row r="80" spans="1:53" x14ac:dyDescent="0.25">
      <c r="A80" t="s">
        <v>80</v>
      </c>
      <c r="B80" t="s">
        <v>81</v>
      </c>
      <c r="C80" t="s">
        <v>53</v>
      </c>
      <c r="D80">
        <v>102</v>
      </c>
      <c r="E80">
        <v>100</v>
      </c>
      <c r="F80">
        <v>1</v>
      </c>
      <c r="G80">
        <v>1</v>
      </c>
      <c r="H80">
        <v>100</v>
      </c>
      <c r="I80">
        <v>1</v>
      </c>
      <c r="J80">
        <v>100</v>
      </c>
      <c r="K80">
        <v>2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100</v>
      </c>
      <c r="S80">
        <v>100</v>
      </c>
      <c r="T80">
        <v>102</v>
      </c>
      <c r="U80">
        <v>1</v>
      </c>
      <c r="V80">
        <v>0</v>
      </c>
      <c r="W80">
        <v>0</v>
      </c>
      <c r="X80">
        <v>0</v>
      </c>
      <c r="Y80">
        <v>0</v>
      </c>
      <c r="Z80">
        <v>9.8039219999999996E-3</v>
      </c>
      <c r="AA80">
        <v>0</v>
      </c>
      <c r="AB80">
        <v>9.8039219999999996E-3</v>
      </c>
      <c r="AC80">
        <v>0</v>
      </c>
      <c r="AD80">
        <v>0.98039215800000001</v>
      </c>
      <c r="AE80">
        <v>1</v>
      </c>
      <c r="AF80">
        <v>1</v>
      </c>
      <c r="AG80">
        <v>9.8039219999999996E-3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100</v>
      </c>
      <c r="AZ80">
        <v>0</v>
      </c>
      <c r="BA80">
        <v>2</v>
      </c>
    </row>
    <row r="81" spans="1:53" x14ac:dyDescent="0.25">
      <c r="A81" t="s">
        <v>80</v>
      </c>
      <c r="B81" t="s">
        <v>81</v>
      </c>
      <c r="C81" t="s">
        <v>53</v>
      </c>
      <c r="D81">
        <v>103</v>
      </c>
      <c r="E81">
        <v>100</v>
      </c>
      <c r="F81">
        <v>2</v>
      </c>
      <c r="G81">
        <v>1</v>
      </c>
      <c r="H81">
        <v>100</v>
      </c>
      <c r="I81">
        <v>2</v>
      </c>
      <c r="J81">
        <v>100</v>
      </c>
      <c r="K81">
        <v>1</v>
      </c>
      <c r="L81">
        <v>2</v>
      </c>
      <c r="M81">
        <v>2</v>
      </c>
      <c r="N81">
        <v>1</v>
      </c>
      <c r="O81">
        <v>0</v>
      </c>
      <c r="P81">
        <v>2</v>
      </c>
      <c r="Q81">
        <v>0</v>
      </c>
      <c r="R81">
        <v>100</v>
      </c>
      <c r="S81">
        <v>100</v>
      </c>
      <c r="T81">
        <v>103</v>
      </c>
      <c r="U81">
        <v>2</v>
      </c>
      <c r="V81">
        <v>0</v>
      </c>
      <c r="W81">
        <v>0</v>
      </c>
      <c r="X81">
        <v>0</v>
      </c>
      <c r="Y81">
        <v>0</v>
      </c>
      <c r="Z81">
        <v>9.7087379999999997E-3</v>
      </c>
      <c r="AA81">
        <v>0</v>
      </c>
      <c r="AB81">
        <v>1.9417475900000002E-2</v>
      </c>
      <c r="AC81">
        <v>0</v>
      </c>
      <c r="AD81">
        <v>0.97087380000000001</v>
      </c>
      <c r="AE81">
        <v>1</v>
      </c>
      <c r="AF81">
        <v>1</v>
      </c>
      <c r="AG81">
        <v>1.9417475900000002E-2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100</v>
      </c>
      <c r="AZ81">
        <v>0</v>
      </c>
      <c r="BA81">
        <v>1</v>
      </c>
    </row>
    <row r="82" spans="1:53" x14ac:dyDescent="0.25">
      <c r="A82" t="s">
        <v>80</v>
      </c>
      <c r="B82" t="s">
        <v>81</v>
      </c>
      <c r="C82" t="s">
        <v>53</v>
      </c>
      <c r="D82">
        <v>101</v>
      </c>
      <c r="E82">
        <v>100</v>
      </c>
      <c r="F82">
        <v>1</v>
      </c>
      <c r="G82">
        <v>0</v>
      </c>
      <c r="H82">
        <v>100</v>
      </c>
      <c r="I82">
        <v>1</v>
      </c>
      <c r="J82">
        <v>100</v>
      </c>
      <c r="K82">
        <v>0</v>
      </c>
      <c r="L82">
        <v>1</v>
      </c>
      <c r="M82">
        <v>2</v>
      </c>
      <c r="N82">
        <v>0</v>
      </c>
      <c r="O82">
        <v>0</v>
      </c>
      <c r="P82">
        <v>1</v>
      </c>
      <c r="Q82">
        <v>0</v>
      </c>
      <c r="R82">
        <v>100</v>
      </c>
      <c r="S82">
        <v>100</v>
      </c>
      <c r="T82">
        <v>101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9.9009900000000001E-3</v>
      </c>
      <c r="AC82">
        <v>0</v>
      </c>
      <c r="AD82">
        <v>0.99009899999999995</v>
      </c>
      <c r="AE82">
        <v>1</v>
      </c>
      <c r="AF82">
        <v>1</v>
      </c>
      <c r="AG82">
        <v>9.9009900000000001E-3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100</v>
      </c>
      <c r="AZ82">
        <v>0</v>
      </c>
      <c r="BA82">
        <v>0</v>
      </c>
    </row>
    <row r="83" spans="1:53" x14ac:dyDescent="0.25">
      <c r="A83" t="s">
        <v>80</v>
      </c>
      <c r="B83" t="s">
        <v>81</v>
      </c>
      <c r="C83" t="s">
        <v>53</v>
      </c>
      <c r="D83">
        <v>100</v>
      </c>
      <c r="E83">
        <v>100</v>
      </c>
      <c r="F83">
        <v>0</v>
      </c>
      <c r="G83">
        <v>0</v>
      </c>
      <c r="H83">
        <v>100</v>
      </c>
      <c r="I83">
        <v>0</v>
      </c>
      <c r="J83">
        <v>92</v>
      </c>
      <c r="K83">
        <v>1</v>
      </c>
      <c r="L83">
        <v>8</v>
      </c>
      <c r="M83">
        <v>1</v>
      </c>
      <c r="N83">
        <v>0</v>
      </c>
      <c r="O83">
        <v>0</v>
      </c>
      <c r="P83">
        <v>0</v>
      </c>
      <c r="Q83">
        <v>0</v>
      </c>
      <c r="R83">
        <v>100</v>
      </c>
      <c r="S83">
        <v>100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48</v>
      </c>
      <c r="AY83">
        <v>44</v>
      </c>
      <c r="AZ83">
        <v>0</v>
      </c>
      <c r="BA83">
        <v>1</v>
      </c>
    </row>
    <row r="84" spans="1:53" x14ac:dyDescent="0.25">
      <c r="A84" t="s">
        <v>80</v>
      </c>
      <c r="B84" t="s">
        <v>81</v>
      </c>
      <c r="C84" t="s">
        <v>53</v>
      </c>
      <c r="D84">
        <v>101</v>
      </c>
      <c r="E84">
        <v>100</v>
      </c>
      <c r="F84">
        <v>1</v>
      </c>
      <c r="G84">
        <v>0</v>
      </c>
      <c r="H84">
        <v>100</v>
      </c>
      <c r="I84">
        <v>1</v>
      </c>
      <c r="J84">
        <v>99</v>
      </c>
      <c r="K84">
        <v>0</v>
      </c>
      <c r="L84">
        <v>2</v>
      </c>
      <c r="M84">
        <v>2</v>
      </c>
      <c r="N84">
        <v>0</v>
      </c>
      <c r="O84">
        <v>0</v>
      </c>
      <c r="P84">
        <v>1</v>
      </c>
      <c r="Q84">
        <v>0</v>
      </c>
      <c r="R84">
        <v>100</v>
      </c>
      <c r="S84">
        <v>100</v>
      </c>
      <c r="T84">
        <v>101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9.9009900000000001E-3</v>
      </c>
      <c r="AC84">
        <v>0</v>
      </c>
      <c r="AD84">
        <v>0.99009899999999995</v>
      </c>
      <c r="AE84">
        <v>1</v>
      </c>
      <c r="AF84">
        <v>1</v>
      </c>
      <c r="AG84">
        <v>9.9009900000000001E-3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98</v>
      </c>
      <c r="AZ84">
        <v>0</v>
      </c>
      <c r="BA84">
        <v>0</v>
      </c>
    </row>
    <row r="85" spans="1:53" x14ac:dyDescent="0.25">
      <c r="A85" t="s">
        <v>80</v>
      </c>
      <c r="B85" t="s">
        <v>81</v>
      </c>
      <c r="C85" t="s">
        <v>53</v>
      </c>
      <c r="D85">
        <v>100</v>
      </c>
      <c r="E85">
        <v>100</v>
      </c>
      <c r="F85">
        <v>0</v>
      </c>
      <c r="G85">
        <v>0</v>
      </c>
      <c r="H85">
        <v>100</v>
      </c>
      <c r="I85">
        <v>0</v>
      </c>
      <c r="J85">
        <v>92</v>
      </c>
      <c r="K85">
        <v>1</v>
      </c>
      <c r="L85">
        <v>8</v>
      </c>
      <c r="M85">
        <v>1</v>
      </c>
      <c r="N85">
        <v>0</v>
      </c>
      <c r="O85">
        <v>0</v>
      </c>
      <c r="P85">
        <v>0</v>
      </c>
      <c r="Q85">
        <v>0</v>
      </c>
      <c r="R85">
        <v>100</v>
      </c>
      <c r="S85">
        <v>100</v>
      </c>
      <c r="T85">
        <v>100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4</v>
      </c>
      <c r="AQ85">
        <v>4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44</v>
      </c>
      <c r="AY85">
        <v>48</v>
      </c>
      <c r="AZ85">
        <v>0</v>
      </c>
      <c r="BA85">
        <v>1</v>
      </c>
    </row>
    <row r="86" spans="1:53" x14ac:dyDescent="0.25">
      <c r="A86" t="s">
        <v>80</v>
      </c>
      <c r="B86" t="s">
        <v>81</v>
      </c>
      <c r="C86" t="s">
        <v>53</v>
      </c>
      <c r="D86">
        <v>100</v>
      </c>
      <c r="E86">
        <v>100</v>
      </c>
      <c r="F86">
        <v>0</v>
      </c>
      <c r="G86">
        <v>0</v>
      </c>
      <c r="H86">
        <v>100</v>
      </c>
      <c r="I86">
        <v>0</v>
      </c>
      <c r="J86">
        <v>92</v>
      </c>
      <c r="K86">
        <v>1</v>
      </c>
      <c r="L86">
        <v>8</v>
      </c>
      <c r="M86">
        <v>1</v>
      </c>
      <c r="N86">
        <v>0</v>
      </c>
      <c r="O86">
        <v>0</v>
      </c>
      <c r="P86">
        <v>0</v>
      </c>
      <c r="Q86">
        <v>0</v>
      </c>
      <c r="R86">
        <v>100</v>
      </c>
      <c r="S86">
        <v>100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4</v>
      </c>
      <c r="AQ86">
        <v>4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39</v>
      </c>
      <c r="AY86">
        <v>53</v>
      </c>
      <c r="AZ86">
        <v>0</v>
      </c>
      <c r="BA86">
        <v>1</v>
      </c>
    </row>
    <row r="87" spans="1:53" x14ac:dyDescent="0.25">
      <c r="A87" t="s">
        <v>80</v>
      </c>
      <c r="B87" t="s">
        <v>81</v>
      </c>
      <c r="C87" t="s">
        <v>53</v>
      </c>
      <c r="D87">
        <v>100</v>
      </c>
      <c r="E87">
        <v>100</v>
      </c>
      <c r="F87">
        <v>0</v>
      </c>
      <c r="G87">
        <v>0</v>
      </c>
      <c r="H87">
        <v>100</v>
      </c>
      <c r="I87">
        <v>0</v>
      </c>
      <c r="J87">
        <v>92</v>
      </c>
      <c r="K87">
        <v>1</v>
      </c>
      <c r="L87">
        <v>8</v>
      </c>
      <c r="M87">
        <v>1</v>
      </c>
      <c r="N87">
        <v>0</v>
      </c>
      <c r="O87">
        <v>0</v>
      </c>
      <c r="P87">
        <v>0</v>
      </c>
      <c r="Q87">
        <v>0</v>
      </c>
      <c r="R87">
        <v>100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4</v>
      </c>
      <c r="AQ87">
        <v>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39</v>
      </c>
      <c r="AY87">
        <v>53</v>
      </c>
      <c r="AZ87">
        <v>0</v>
      </c>
      <c r="BA87">
        <v>1</v>
      </c>
    </row>
    <row r="88" spans="1:53" x14ac:dyDescent="0.25">
      <c r="A88" t="s">
        <v>80</v>
      </c>
      <c r="B88" t="s">
        <v>81</v>
      </c>
      <c r="C88" t="s">
        <v>53</v>
      </c>
      <c r="D88">
        <v>101</v>
      </c>
      <c r="E88">
        <v>100</v>
      </c>
      <c r="F88">
        <v>1</v>
      </c>
      <c r="G88">
        <v>0</v>
      </c>
      <c r="H88">
        <v>100</v>
      </c>
      <c r="I88">
        <v>1</v>
      </c>
      <c r="J88">
        <v>99</v>
      </c>
      <c r="K88">
        <v>0</v>
      </c>
      <c r="L88">
        <v>2</v>
      </c>
      <c r="M88">
        <v>2</v>
      </c>
      <c r="N88">
        <v>0</v>
      </c>
      <c r="O88">
        <v>0</v>
      </c>
      <c r="P88">
        <v>1</v>
      </c>
      <c r="Q88">
        <v>0</v>
      </c>
      <c r="R88">
        <v>100</v>
      </c>
      <c r="S88">
        <v>100</v>
      </c>
      <c r="T88">
        <v>101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9.9009900000000001E-3</v>
      </c>
      <c r="AC88">
        <v>0</v>
      </c>
      <c r="AD88">
        <v>0.99009899999999995</v>
      </c>
      <c r="AE88">
        <v>1</v>
      </c>
      <c r="AF88">
        <v>1</v>
      </c>
      <c r="AG88">
        <v>9.9009900000000001E-3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98</v>
      </c>
      <c r="AZ88">
        <v>0</v>
      </c>
      <c r="BA88">
        <v>0</v>
      </c>
    </row>
    <row r="89" spans="1:53" x14ac:dyDescent="0.25">
      <c r="A89" t="s">
        <v>80</v>
      </c>
      <c r="B89" t="s">
        <v>81</v>
      </c>
      <c r="C89" t="s">
        <v>53</v>
      </c>
      <c r="D89">
        <v>103</v>
      </c>
      <c r="E89">
        <v>100</v>
      </c>
      <c r="F89">
        <v>2</v>
      </c>
      <c r="G89">
        <v>1</v>
      </c>
      <c r="H89">
        <v>100</v>
      </c>
      <c r="I89">
        <v>2</v>
      </c>
      <c r="J89">
        <v>100</v>
      </c>
      <c r="K89">
        <v>1</v>
      </c>
      <c r="L89">
        <v>2</v>
      </c>
      <c r="M89">
        <v>2</v>
      </c>
      <c r="N89">
        <v>1</v>
      </c>
      <c r="O89">
        <v>0</v>
      </c>
      <c r="P89">
        <v>2</v>
      </c>
      <c r="Q89">
        <v>0</v>
      </c>
      <c r="R89">
        <v>100</v>
      </c>
      <c r="S89">
        <v>100</v>
      </c>
      <c r="T89">
        <v>103</v>
      </c>
      <c r="U89">
        <v>2</v>
      </c>
      <c r="V89">
        <v>0</v>
      </c>
      <c r="W89">
        <v>0</v>
      </c>
      <c r="X89">
        <v>0</v>
      </c>
      <c r="Y89">
        <v>0</v>
      </c>
      <c r="Z89">
        <v>9.7087379999999997E-3</v>
      </c>
      <c r="AA89">
        <v>0</v>
      </c>
      <c r="AB89">
        <v>1.9417475900000002E-2</v>
      </c>
      <c r="AC89">
        <v>0</v>
      </c>
      <c r="AD89">
        <v>0.97087380000000001</v>
      </c>
      <c r="AE89">
        <v>1</v>
      </c>
      <c r="AF89">
        <v>1</v>
      </c>
      <c r="AG89">
        <v>1.9417475900000002E-2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1</v>
      </c>
    </row>
    <row r="90" spans="1:53" x14ac:dyDescent="0.25">
      <c r="A90" t="s">
        <v>80</v>
      </c>
      <c r="B90" t="s">
        <v>81</v>
      </c>
      <c r="C90" t="s">
        <v>53</v>
      </c>
      <c r="D90">
        <v>102</v>
      </c>
      <c r="E90">
        <v>100</v>
      </c>
      <c r="F90">
        <v>1</v>
      </c>
      <c r="G90">
        <v>1</v>
      </c>
      <c r="H90">
        <v>100</v>
      </c>
      <c r="I90">
        <v>1</v>
      </c>
      <c r="J90">
        <v>100</v>
      </c>
      <c r="K90">
        <v>0</v>
      </c>
      <c r="L90">
        <v>1</v>
      </c>
      <c r="M90">
        <v>2</v>
      </c>
      <c r="N90">
        <v>1</v>
      </c>
      <c r="O90">
        <v>0</v>
      </c>
      <c r="P90">
        <v>1</v>
      </c>
      <c r="Q90">
        <v>0</v>
      </c>
      <c r="R90">
        <v>100</v>
      </c>
      <c r="S90">
        <v>100</v>
      </c>
      <c r="T90">
        <v>102</v>
      </c>
      <c r="U90">
        <v>1</v>
      </c>
      <c r="V90">
        <v>0</v>
      </c>
      <c r="W90">
        <v>0</v>
      </c>
      <c r="X90">
        <v>0</v>
      </c>
      <c r="Y90">
        <v>0</v>
      </c>
      <c r="Z90">
        <v>9.8039219999999996E-3</v>
      </c>
      <c r="AA90">
        <v>0</v>
      </c>
      <c r="AB90">
        <v>9.8039219999999996E-3</v>
      </c>
      <c r="AC90">
        <v>0</v>
      </c>
      <c r="AD90">
        <v>0.98039215800000001</v>
      </c>
      <c r="AE90">
        <v>1</v>
      </c>
      <c r="AF90">
        <v>1</v>
      </c>
      <c r="AG90">
        <v>9.8039219999999996E-3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</row>
    <row r="91" spans="1:53" x14ac:dyDescent="0.25">
      <c r="A91" t="s">
        <v>80</v>
      </c>
      <c r="B91" t="s">
        <v>81</v>
      </c>
      <c r="C91" t="s">
        <v>53</v>
      </c>
      <c r="D91">
        <v>101</v>
      </c>
      <c r="E91">
        <v>100</v>
      </c>
      <c r="F91">
        <v>1</v>
      </c>
      <c r="G91">
        <v>0</v>
      </c>
      <c r="H91">
        <v>100</v>
      </c>
      <c r="I91">
        <v>1</v>
      </c>
      <c r="J91">
        <v>99</v>
      </c>
      <c r="K91">
        <v>0</v>
      </c>
      <c r="L91">
        <v>2</v>
      </c>
      <c r="M91">
        <v>2</v>
      </c>
      <c r="N91">
        <v>0</v>
      </c>
      <c r="O91">
        <v>0</v>
      </c>
      <c r="P91">
        <v>1</v>
      </c>
      <c r="Q91">
        <v>0</v>
      </c>
      <c r="R91">
        <v>100</v>
      </c>
      <c r="S91">
        <v>100</v>
      </c>
      <c r="T91">
        <v>101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9.9009900000000001E-3</v>
      </c>
      <c r="AC91">
        <v>0</v>
      </c>
      <c r="AD91">
        <v>0.99009899999999995</v>
      </c>
      <c r="AE91">
        <v>1</v>
      </c>
      <c r="AF91">
        <v>1</v>
      </c>
      <c r="AG91">
        <v>9.9009900000000001E-3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98</v>
      </c>
      <c r="AZ91">
        <v>0</v>
      </c>
      <c r="BA91">
        <v>0</v>
      </c>
    </row>
    <row r="92" spans="1:53" x14ac:dyDescent="0.25">
      <c r="A92" t="s">
        <v>80</v>
      </c>
      <c r="B92" t="s">
        <v>81</v>
      </c>
      <c r="C92" t="s">
        <v>53</v>
      </c>
      <c r="D92">
        <v>100</v>
      </c>
      <c r="E92">
        <v>100</v>
      </c>
      <c r="F92">
        <v>0</v>
      </c>
      <c r="G92">
        <v>0</v>
      </c>
      <c r="H92">
        <v>100</v>
      </c>
      <c r="I92">
        <v>0</v>
      </c>
      <c r="J92">
        <v>92</v>
      </c>
      <c r="K92">
        <v>1</v>
      </c>
      <c r="L92">
        <v>8</v>
      </c>
      <c r="M92">
        <v>1</v>
      </c>
      <c r="N92">
        <v>0</v>
      </c>
      <c r="O92">
        <v>0</v>
      </c>
      <c r="P92">
        <v>0</v>
      </c>
      <c r="Q92">
        <v>0</v>
      </c>
      <c r="R92">
        <v>100</v>
      </c>
      <c r="S92">
        <v>100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</v>
      </c>
      <c r="AQ92">
        <v>4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</v>
      </c>
      <c r="AY92">
        <v>54</v>
      </c>
      <c r="AZ92">
        <v>0</v>
      </c>
      <c r="BA92">
        <v>1</v>
      </c>
    </row>
    <row r="93" spans="1:53" x14ac:dyDescent="0.25">
      <c r="A93" t="s">
        <v>80</v>
      </c>
      <c r="B93" t="s">
        <v>81</v>
      </c>
      <c r="C93" t="s">
        <v>53</v>
      </c>
      <c r="D93">
        <v>102</v>
      </c>
      <c r="E93">
        <v>100</v>
      </c>
      <c r="F93">
        <v>1</v>
      </c>
      <c r="G93">
        <v>1</v>
      </c>
      <c r="H93">
        <v>100</v>
      </c>
      <c r="I93">
        <v>1</v>
      </c>
      <c r="J93">
        <v>100</v>
      </c>
      <c r="K93">
        <v>2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  <c r="R93">
        <v>100</v>
      </c>
      <c r="S93">
        <v>100</v>
      </c>
      <c r="T93">
        <v>102</v>
      </c>
      <c r="U93">
        <v>1</v>
      </c>
      <c r="V93">
        <v>0</v>
      </c>
      <c r="W93">
        <v>0</v>
      </c>
      <c r="X93">
        <v>0</v>
      </c>
      <c r="Y93">
        <v>0</v>
      </c>
      <c r="Z93">
        <v>9.8039219999999996E-3</v>
      </c>
      <c r="AA93">
        <v>0</v>
      </c>
      <c r="AB93">
        <v>9.8039219999999996E-3</v>
      </c>
      <c r="AC93">
        <v>0</v>
      </c>
      <c r="AD93">
        <v>0.98039215800000001</v>
      </c>
      <c r="AE93">
        <v>1</v>
      </c>
      <c r="AF93">
        <v>1</v>
      </c>
      <c r="AG93">
        <v>9.8039219999999996E-3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100</v>
      </c>
      <c r="AZ93">
        <v>0</v>
      </c>
      <c r="BA93">
        <v>2</v>
      </c>
    </row>
    <row r="94" spans="1:53" x14ac:dyDescent="0.25">
      <c r="A94" t="s">
        <v>80</v>
      </c>
      <c r="B94" t="s">
        <v>81</v>
      </c>
      <c r="C94" t="s">
        <v>53</v>
      </c>
      <c r="D94">
        <v>100</v>
      </c>
      <c r="E94">
        <v>100</v>
      </c>
      <c r="F94">
        <v>0</v>
      </c>
      <c r="G94">
        <v>0</v>
      </c>
      <c r="H94">
        <v>100</v>
      </c>
      <c r="I94">
        <v>0</v>
      </c>
      <c r="J94">
        <v>92</v>
      </c>
      <c r="K94">
        <v>1</v>
      </c>
      <c r="L94">
        <v>8</v>
      </c>
      <c r="M94">
        <v>1</v>
      </c>
      <c r="N94">
        <v>0</v>
      </c>
      <c r="O94">
        <v>0</v>
      </c>
      <c r="P94">
        <v>0</v>
      </c>
      <c r="Q94">
        <v>0</v>
      </c>
      <c r="R94">
        <v>100</v>
      </c>
      <c r="S94">
        <v>100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4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</v>
      </c>
      <c r="AY94">
        <v>48</v>
      </c>
      <c r="AZ94">
        <v>0</v>
      </c>
      <c r="BA94">
        <v>1</v>
      </c>
    </row>
    <row r="95" spans="1:53" x14ac:dyDescent="0.25">
      <c r="A95" t="s">
        <v>80</v>
      </c>
      <c r="B95" t="s">
        <v>81</v>
      </c>
      <c r="C95" t="s">
        <v>53</v>
      </c>
      <c r="D95">
        <v>100</v>
      </c>
      <c r="E95">
        <v>100</v>
      </c>
      <c r="F95">
        <v>0</v>
      </c>
      <c r="G95">
        <v>0</v>
      </c>
      <c r="H95">
        <v>100</v>
      </c>
      <c r="I95">
        <v>0</v>
      </c>
      <c r="J95">
        <v>92</v>
      </c>
      <c r="K95">
        <v>1</v>
      </c>
      <c r="L95">
        <v>8</v>
      </c>
      <c r="M95">
        <v>1</v>
      </c>
      <c r="N95">
        <v>0</v>
      </c>
      <c r="O95">
        <v>0</v>
      </c>
      <c r="P95">
        <v>0</v>
      </c>
      <c r="Q95">
        <v>0</v>
      </c>
      <c r="R95">
        <v>100</v>
      </c>
      <c r="S95">
        <v>100</v>
      </c>
      <c r="T95">
        <v>100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</v>
      </c>
      <c r="AQ95">
        <v>4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40</v>
      </c>
      <c r="AY95">
        <v>52</v>
      </c>
      <c r="AZ95">
        <v>0</v>
      </c>
      <c r="BA95">
        <v>1</v>
      </c>
    </row>
    <row r="96" spans="1:53" x14ac:dyDescent="0.25">
      <c r="A96" t="s">
        <v>80</v>
      </c>
      <c r="B96" t="s">
        <v>81</v>
      </c>
      <c r="C96" t="s">
        <v>53</v>
      </c>
      <c r="D96">
        <v>100</v>
      </c>
      <c r="E96">
        <v>100</v>
      </c>
      <c r="F96">
        <v>0</v>
      </c>
      <c r="G96">
        <v>0</v>
      </c>
      <c r="H96">
        <v>100</v>
      </c>
      <c r="I96">
        <v>0</v>
      </c>
      <c r="J96">
        <v>92</v>
      </c>
      <c r="K96">
        <v>1</v>
      </c>
      <c r="L96">
        <v>8</v>
      </c>
      <c r="M96">
        <v>1</v>
      </c>
      <c r="N96">
        <v>0</v>
      </c>
      <c r="O96">
        <v>0</v>
      </c>
      <c r="P96">
        <v>0</v>
      </c>
      <c r="Q96">
        <v>0</v>
      </c>
      <c r="R96">
        <v>100</v>
      </c>
      <c r="S96">
        <v>100</v>
      </c>
      <c r="T96">
        <v>100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</v>
      </c>
      <c r="AQ96">
        <v>4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48</v>
      </c>
      <c r="AY96">
        <v>44</v>
      </c>
      <c r="AZ96">
        <v>0</v>
      </c>
      <c r="BA96">
        <v>1</v>
      </c>
    </row>
    <row r="97" spans="1:53" x14ac:dyDescent="0.25">
      <c r="A97" t="s">
        <v>80</v>
      </c>
      <c r="B97" t="s">
        <v>81</v>
      </c>
      <c r="C97" t="s">
        <v>53</v>
      </c>
      <c r="D97">
        <v>100</v>
      </c>
      <c r="E97">
        <v>100</v>
      </c>
      <c r="F97">
        <v>0</v>
      </c>
      <c r="G97">
        <v>0</v>
      </c>
      <c r="H97">
        <v>100</v>
      </c>
      <c r="I97">
        <v>0</v>
      </c>
      <c r="J97">
        <v>98</v>
      </c>
      <c r="K97">
        <v>1</v>
      </c>
      <c r="L97">
        <v>2</v>
      </c>
      <c r="M97">
        <v>1</v>
      </c>
      <c r="N97">
        <v>0</v>
      </c>
      <c r="O97">
        <v>0</v>
      </c>
      <c r="P97">
        <v>0</v>
      </c>
      <c r="Q97">
        <v>0</v>
      </c>
      <c r="R97">
        <v>100</v>
      </c>
      <c r="S97">
        <v>100</v>
      </c>
      <c r="T97">
        <v>100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98</v>
      </c>
      <c r="AZ97">
        <v>0</v>
      </c>
      <c r="BA97">
        <v>1</v>
      </c>
    </row>
    <row r="98" spans="1:53" x14ac:dyDescent="0.25">
      <c r="A98" t="s">
        <v>80</v>
      </c>
      <c r="B98" t="s">
        <v>81</v>
      </c>
      <c r="C98" t="s">
        <v>53</v>
      </c>
      <c r="D98">
        <v>100</v>
      </c>
      <c r="E98">
        <v>100</v>
      </c>
      <c r="F98">
        <v>0</v>
      </c>
      <c r="G98">
        <v>0</v>
      </c>
      <c r="H98">
        <v>100</v>
      </c>
      <c r="I98">
        <v>0</v>
      </c>
      <c r="J98">
        <v>92</v>
      </c>
      <c r="K98">
        <v>1</v>
      </c>
      <c r="L98">
        <v>8</v>
      </c>
      <c r="M98">
        <v>1</v>
      </c>
      <c r="N98">
        <v>0</v>
      </c>
      <c r="O98">
        <v>0</v>
      </c>
      <c r="P98">
        <v>0</v>
      </c>
      <c r="Q98">
        <v>0</v>
      </c>
      <c r="R98">
        <v>100</v>
      </c>
      <c r="S98">
        <v>100</v>
      </c>
      <c r="T98">
        <v>100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4</v>
      </c>
      <c r="AQ98">
        <v>4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</v>
      </c>
      <c r="AY98">
        <v>47</v>
      </c>
      <c r="AZ98">
        <v>0</v>
      </c>
      <c r="BA98">
        <v>1</v>
      </c>
    </row>
    <row r="99" spans="1:53" x14ac:dyDescent="0.25">
      <c r="A99" t="s">
        <v>80</v>
      </c>
      <c r="B99" t="s">
        <v>81</v>
      </c>
      <c r="C99" t="s">
        <v>53</v>
      </c>
      <c r="D99">
        <v>102</v>
      </c>
      <c r="E99">
        <v>100</v>
      </c>
      <c r="F99">
        <v>1</v>
      </c>
      <c r="G99">
        <v>1</v>
      </c>
      <c r="H99">
        <v>100</v>
      </c>
      <c r="I99">
        <v>1</v>
      </c>
      <c r="J99">
        <v>100</v>
      </c>
      <c r="K99">
        <v>2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100</v>
      </c>
      <c r="S99">
        <v>100</v>
      </c>
      <c r="T99">
        <v>102</v>
      </c>
      <c r="U99">
        <v>1</v>
      </c>
      <c r="V99">
        <v>0</v>
      </c>
      <c r="W99">
        <v>0</v>
      </c>
      <c r="X99">
        <v>0</v>
      </c>
      <c r="Y99">
        <v>0</v>
      </c>
      <c r="Z99">
        <v>9.8039219999999996E-3</v>
      </c>
      <c r="AA99">
        <v>0</v>
      </c>
      <c r="AB99">
        <v>9.8039219999999996E-3</v>
      </c>
      <c r="AC99">
        <v>0</v>
      </c>
      <c r="AD99">
        <v>0.98039215800000001</v>
      </c>
      <c r="AE99">
        <v>1</v>
      </c>
      <c r="AF99">
        <v>1</v>
      </c>
      <c r="AG99">
        <v>9.8039219999999996E-3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100</v>
      </c>
      <c r="AZ99">
        <v>0</v>
      </c>
      <c r="BA99">
        <v>2</v>
      </c>
    </row>
    <row r="100" spans="1:53" x14ac:dyDescent="0.25">
      <c r="A100" t="s">
        <v>80</v>
      </c>
      <c r="B100" t="s">
        <v>81</v>
      </c>
      <c r="C100" t="s">
        <v>53</v>
      </c>
      <c r="D100">
        <v>103</v>
      </c>
      <c r="E100">
        <v>100</v>
      </c>
      <c r="F100">
        <v>2</v>
      </c>
      <c r="G100">
        <v>1</v>
      </c>
      <c r="H100">
        <v>100</v>
      </c>
      <c r="I100">
        <v>2</v>
      </c>
      <c r="J100">
        <v>100</v>
      </c>
      <c r="K100">
        <v>1</v>
      </c>
      <c r="L100">
        <v>2</v>
      </c>
      <c r="M100">
        <v>2</v>
      </c>
      <c r="N100">
        <v>1</v>
      </c>
      <c r="O100">
        <v>0</v>
      </c>
      <c r="P100">
        <v>2</v>
      </c>
      <c r="Q100">
        <v>0</v>
      </c>
      <c r="R100">
        <v>100</v>
      </c>
      <c r="S100">
        <v>100</v>
      </c>
      <c r="T100">
        <v>103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9.7087379999999997E-3</v>
      </c>
      <c r="AA100">
        <v>0</v>
      </c>
      <c r="AB100">
        <v>1.9417475900000002E-2</v>
      </c>
      <c r="AC100">
        <v>0</v>
      </c>
      <c r="AD100">
        <v>0.97087380000000001</v>
      </c>
      <c r="AE100">
        <v>1</v>
      </c>
      <c r="AF100">
        <v>1</v>
      </c>
      <c r="AG100">
        <v>1.9417475900000002E-2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100</v>
      </c>
      <c r="AZ100">
        <v>0</v>
      </c>
      <c r="BA100">
        <v>1</v>
      </c>
    </row>
    <row r="101" spans="1:53" x14ac:dyDescent="0.25">
      <c r="A101" t="s">
        <v>80</v>
      </c>
      <c r="B101" t="s">
        <v>81</v>
      </c>
      <c r="C101" t="s">
        <v>53</v>
      </c>
      <c r="D101">
        <v>101</v>
      </c>
      <c r="E101">
        <v>100</v>
      </c>
      <c r="F101">
        <v>1</v>
      </c>
      <c r="G101">
        <v>0</v>
      </c>
      <c r="H101">
        <v>100</v>
      </c>
      <c r="I101">
        <v>1</v>
      </c>
      <c r="J101">
        <v>99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1</v>
      </c>
      <c r="Q101">
        <v>0</v>
      </c>
      <c r="R101">
        <v>100</v>
      </c>
      <c r="S101">
        <v>100</v>
      </c>
      <c r="T101">
        <v>101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9.9009900000000001E-3</v>
      </c>
      <c r="AC101">
        <v>0</v>
      </c>
      <c r="AD101">
        <v>0.99009899999999995</v>
      </c>
      <c r="AE101">
        <v>1</v>
      </c>
      <c r="AF101">
        <v>1</v>
      </c>
      <c r="AG101">
        <v>9.9009900000000001E-3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98</v>
      </c>
      <c r="AZ101">
        <v>0</v>
      </c>
      <c r="BA101">
        <v>0</v>
      </c>
    </row>
    <row r="102" spans="1:53" x14ac:dyDescent="0.25">
      <c r="A102" t="s">
        <v>80</v>
      </c>
      <c r="B102" t="s">
        <v>81</v>
      </c>
      <c r="C102" t="s">
        <v>53</v>
      </c>
      <c r="D102">
        <v>102</v>
      </c>
      <c r="E102">
        <v>100</v>
      </c>
      <c r="F102">
        <v>1</v>
      </c>
      <c r="G102">
        <v>1</v>
      </c>
      <c r="H102">
        <v>100</v>
      </c>
      <c r="I102">
        <v>1</v>
      </c>
      <c r="J102">
        <v>100</v>
      </c>
      <c r="K102">
        <v>0</v>
      </c>
      <c r="L102">
        <v>2</v>
      </c>
      <c r="M102">
        <v>2</v>
      </c>
      <c r="N102">
        <v>1</v>
      </c>
      <c r="O102">
        <v>0</v>
      </c>
      <c r="P102">
        <v>1</v>
      </c>
      <c r="Q102">
        <v>0</v>
      </c>
      <c r="R102">
        <v>100</v>
      </c>
      <c r="S102">
        <v>100</v>
      </c>
      <c r="T102">
        <v>102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9.8039219999999996E-3</v>
      </c>
      <c r="AA102">
        <v>0</v>
      </c>
      <c r="AB102">
        <v>9.8039219999999996E-3</v>
      </c>
      <c r="AC102">
        <v>0</v>
      </c>
      <c r="AD102">
        <v>0.98039215800000001</v>
      </c>
      <c r="AE102">
        <v>1</v>
      </c>
      <c r="AF102">
        <v>1</v>
      </c>
      <c r="AG102">
        <v>9.8039219999999996E-3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100</v>
      </c>
      <c r="AZ102">
        <v>0</v>
      </c>
      <c r="BA102">
        <v>0</v>
      </c>
    </row>
    <row r="103" spans="1:53" x14ac:dyDescent="0.25">
      <c r="A103" t="s">
        <v>80</v>
      </c>
      <c r="B103" t="s">
        <v>81</v>
      </c>
      <c r="C103" t="s">
        <v>53</v>
      </c>
      <c r="D103">
        <v>103</v>
      </c>
      <c r="E103">
        <v>100</v>
      </c>
      <c r="F103">
        <v>2</v>
      </c>
      <c r="G103">
        <v>1</v>
      </c>
      <c r="H103">
        <v>100</v>
      </c>
      <c r="I103">
        <v>2</v>
      </c>
      <c r="J103">
        <v>100</v>
      </c>
      <c r="K103">
        <v>1</v>
      </c>
      <c r="L103">
        <v>1</v>
      </c>
      <c r="M103">
        <v>2</v>
      </c>
      <c r="N103">
        <v>1</v>
      </c>
      <c r="O103">
        <v>0</v>
      </c>
      <c r="P103">
        <v>2</v>
      </c>
      <c r="Q103">
        <v>0</v>
      </c>
      <c r="R103">
        <v>100</v>
      </c>
      <c r="S103">
        <v>100</v>
      </c>
      <c r="T103">
        <v>103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9.7087379999999997E-3</v>
      </c>
      <c r="AA103">
        <v>0</v>
      </c>
      <c r="AB103">
        <v>1.9417475900000002E-2</v>
      </c>
      <c r="AC103">
        <v>0</v>
      </c>
      <c r="AD103">
        <v>0.97087380000000001</v>
      </c>
      <c r="AE103">
        <v>1</v>
      </c>
      <c r="AF103">
        <v>1</v>
      </c>
      <c r="AG103">
        <v>1.9417475900000002E-2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100</v>
      </c>
      <c r="AZ103">
        <v>0</v>
      </c>
      <c r="BA103">
        <v>1</v>
      </c>
    </row>
    <row r="104" spans="1:53" x14ac:dyDescent="0.25">
      <c r="A104" t="s">
        <v>80</v>
      </c>
      <c r="B104" t="s">
        <v>81</v>
      </c>
      <c r="C104" t="s">
        <v>53</v>
      </c>
      <c r="D104">
        <v>101</v>
      </c>
      <c r="E104">
        <v>100</v>
      </c>
      <c r="F104">
        <v>1</v>
      </c>
      <c r="G104">
        <v>0</v>
      </c>
      <c r="H104">
        <v>100</v>
      </c>
      <c r="I104">
        <v>1</v>
      </c>
      <c r="J104">
        <v>99</v>
      </c>
      <c r="K104">
        <v>0</v>
      </c>
      <c r="L104">
        <v>2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100</v>
      </c>
      <c r="S104">
        <v>100</v>
      </c>
      <c r="T104">
        <v>101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9.9009900000000001E-3</v>
      </c>
      <c r="AC104">
        <v>0</v>
      </c>
      <c r="AD104">
        <v>0.99009899999999995</v>
      </c>
      <c r="AE104">
        <v>1</v>
      </c>
      <c r="AF104">
        <v>1</v>
      </c>
      <c r="AG104">
        <v>9.9009900000000001E-3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98</v>
      </c>
      <c r="AZ104">
        <v>0</v>
      </c>
      <c r="BA104">
        <v>0</v>
      </c>
    </row>
    <row r="105" spans="1:53" x14ac:dyDescent="0.25">
      <c r="A105" t="s">
        <v>80</v>
      </c>
      <c r="B105" t="s">
        <v>81</v>
      </c>
      <c r="C105" t="s">
        <v>53</v>
      </c>
      <c r="D105">
        <v>101</v>
      </c>
      <c r="E105">
        <v>100</v>
      </c>
      <c r="F105">
        <v>1</v>
      </c>
      <c r="G105">
        <v>0</v>
      </c>
      <c r="H105">
        <v>100</v>
      </c>
      <c r="I105">
        <v>1</v>
      </c>
      <c r="J105">
        <v>99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1</v>
      </c>
      <c r="Q105">
        <v>0</v>
      </c>
      <c r="R105">
        <v>100</v>
      </c>
      <c r="S105">
        <v>100</v>
      </c>
      <c r="T105">
        <v>101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9.9009900000000001E-3</v>
      </c>
      <c r="AC105">
        <v>0</v>
      </c>
      <c r="AD105">
        <v>0.99009899999999995</v>
      </c>
      <c r="AE105">
        <v>1</v>
      </c>
      <c r="AF105">
        <v>1</v>
      </c>
      <c r="AG105">
        <v>9.9009900000000001E-3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98</v>
      </c>
      <c r="AZ105">
        <v>0</v>
      </c>
      <c r="BA105">
        <v>0</v>
      </c>
    </row>
    <row r="106" spans="1:53" x14ac:dyDescent="0.25">
      <c r="A106" t="s">
        <v>80</v>
      </c>
      <c r="B106" t="s">
        <v>81</v>
      </c>
      <c r="C106" t="s">
        <v>53</v>
      </c>
      <c r="D106">
        <v>100</v>
      </c>
      <c r="E106">
        <v>100</v>
      </c>
      <c r="F106">
        <v>0</v>
      </c>
      <c r="G106">
        <v>0</v>
      </c>
      <c r="H106">
        <v>100</v>
      </c>
      <c r="I106">
        <v>0</v>
      </c>
      <c r="J106">
        <v>98</v>
      </c>
      <c r="K106">
        <v>1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100</v>
      </c>
      <c r="S106">
        <v>100</v>
      </c>
      <c r="T106">
        <v>100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98</v>
      </c>
      <c r="AZ106">
        <v>0</v>
      </c>
      <c r="BA106">
        <v>1</v>
      </c>
    </row>
    <row r="107" spans="1:53" x14ac:dyDescent="0.25">
      <c r="A107" t="s">
        <v>80</v>
      </c>
      <c r="B107" t="s">
        <v>81</v>
      </c>
      <c r="C107" t="s">
        <v>53</v>
      </c>
      <c r="D107">
        <v>101</v>
      </c>
      <c r="E107">
        <v>100</v>
      </c>
      <c r="F107">
        <v>1</v>
      </c>
      <c r="G107">
        <v>0</v>
      </c>
      <c r="H107">
        <v>100</v>
      </c>
      <c r="I107">
        <v>1</v>
      </c>
      <c r="J107">
        <v>100</v>
      </c>
      <c r="K107">
        <v>0</v>
      </c>
      <c r="L107">
        <v>1</v>
      </c>
      <c r="M107">
        <v>2</v>
      </c>
      <c r="N107">
        <v>0</v>
      </c>
      <c r="O107">
        <v>0</v>
      </c>
      <c r="P107">
        <v>1</v>
      </c>
      <c r="Q107">
        <v>0</v>
      </c>
      <c r="R107">
        <v>100</v>
      </c>
      <c r="S107">
        <v>100</v>
      </c>
      <c r="T107">
        <v>101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9.9009900000000001E-3</v>
      </c>
      <c r="AC107">
        <v>0</v>
      </c>
      <c r="AD107">
        <v>0.99009899999999995</v>
      </c>
      <c r="AE107">
        <v>1</v>
      </c>
      <c r="AF107">
        <v>1</v>
      </c>
      <c r="AG107">
        <v>9.9009900000000001E-3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100</v>
      </c>
      <c r="AZ107">
        <v>0</v>
      </c>
      <c r="BA107">
        <v>0</v>
      </c>
    </row>
    <row r="108" spans="1:53" x14ac:dyDescent="0.25">
      <c r="A108" t="s">
        <v>80</v>
      </c>
      <c r="B108" t="s">
        <v>81</v>
      </c>
      <c r="C108" t="s">
        <v>53</v>
      </c>
      <c r="D108">
        <v>101</v>
      </c>
      <c r="E108">
        <v>100</v>
      </c>
      <c r="F108">
        <v>1</v>
      </c>
      <c r="G108">
        <v>0</v>
      </c>
      <c r="H108">
        <v>100</v>
      </c>
      <c r="I108">
        <v>1</v>
      </c>
      <c r="J108">
        <v>100</v>
      </c>
      <c r="K108">
        <v>0</v>
      </c>
      <c r="L108">
        <v>1</v>
      </c>
      <c r="M108">
        <v>2</v>
      </c>
      <c r="N108">
        <v>0</v>
      </c>
      <c r="O108">
        <v>0</v>
      </c>
      <c r="P108">
        <v>1</v>
      </c>
      <c r="Q108">
        <v>0</v>
      </c>
      <c r="R108">
        <v>100</v>
      </c>
      <c r="S108">
        <v>100</v>
      </c>
      <c r="T108">
        <v>101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9.9009900000000001E-3</v>
      </c>
      <c r="AC108">
        <v>0</v>
      </c>
      <c r="AD108">
        <v>0.99009899999999995</v>
      </c>
      <c r="AE108">
        <v>1</v>
      </c>
      <c r="AF108">
        <v>1</v>
      </c>
      <c r="AG108">
        <v>9.9009900000000001E-3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</row>
    <row r="109" spans="1:53" x14ac:dyDescent="0.25">
      <c r="A109" t="s">
        <v>80</v>
      </c>
      <c r="B109" t="s">
        <v>81</v>
      </c>
      <c r="C109" t="s">
        <v>53</v>
      </c>
      <c r="D109">
        <v>101</v>
      </c>
      <c r="E109">
        <v>100</v>
      </c>
      <c r="F109">
        <v>1</v>
      </c>
      <c r="G109">
        <v>0</v>
      </c>
      <c r="H109">
        <v>100</v>
      </c>
      <c r="I109">
        <v>1</v>
      </c>
      <c r="J109">
        <v>100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1</v>
      </c>
      <c r="Q109">
        <v>0</v>
      </c>
      <c r="R109">
        <v>100</v>
      </c>
      <c r="S109">
        <v>100</v>
      </c>
      <c r="T109">
        <v>101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9.9009900000000001E-3</v>
      </c>
      <c r="AC109">
        <v>0</v>
      </c>
      <c r="AD109">
        <v>0.99009899999999995</v>
      </c>
      <c r="AE109">
        <v>1</v>
      </c>
      <c r="AF109">
        <v>1</v>
      </c>
      <c r="AG109">
        <v>9.9009900000000001E-3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100</v>
      </c>
      <c r="AZ109">
        <v>0</v>
      </c>
      <c r="BA109">
        <v>0</v>
      </c>
    </row>
    <row r="110" spans="1:53" x14ac:dyDescent="0.25">
      <c r="A110" t="s">
        <v>80</v>
      </c>
      <c r="B110" t="s">
        <v>81</v>
      </c>
      <c r="C110" t="s">
        <v>53</v>
      </c>
      <c r="D110">
        <v>100</v>
      </c>
      <c r="E110">
        <v>100</v>
      </c>
      <c r="F110">
        <v>0</v>
      </c>
      <c r="G110">
        <v>0</v>
      </c>
      <c r="H110">
        <v>100</v>
      </c>
      <c r="I110">
        <v>0</v>
      </c>
      <c r="J110">
        <v>98</v>
      </c>
      <c r="K110">
        <v>1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100</v>
      </c>
      <c r="S110">
        <v>100</v>
      </c>
      <c r="T110">
        <v>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98</v>
      </c>
      <c r="AZ110">
        <v>0</v>
      </c>
      <c r="BA110">
        <v>1</v>
      </c>
    </row>
    <row r="111" spans="1:53" x14ac:dyDescent="0.25">
      <c r="A111" t="s">
        <v>80</v>
      </c>
      <c r="B111" t="s">
        <v>81</v>
      </c>
      <c r="C111" t="s">
        <v>53</v>
      </c>
      <c r="D111">
        <v>102</v>
      </c>
      <c r="E111">
        <v>100</v>
      </c>
      <c r="F111">
        <v>1</v>
      </c>
      <c r="G111">
        <v>1</v>
      </c>
      <c r="H111">
        <v>100</v>
      </c>
      <c r="I111">
        <v>1</v>
      </c>
      <c r="J111">
        <v>100</v>
      </c>
      <c r="K111">
        <v>2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100</v>
      </c>
      <c r="S111">
        <v>100</v>
      </c>
      <c r="T111">
        <v>102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9.8039219999999996E-3</v>
      </c>
      <c r="AA111">
        <v>0</v>
      </c>
      <c r="AB111">
        <v>9.8039219999999996E-3</v>
      </c>
      <c r="AC111">
        <v>0</v>
      </c>
      <c r="AD111">
        <v>0.98039215800000001</v>
      </c>
      <c r="AE111">
        <v>1</v>
      </c>
      <c r="AF111">
        <v>1</v>
      </c>
      <c r="AG111">
        <v>9.8039219999999996E-3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100</v>
      </c>
      <c r="AZ111">
        <v>0</v>
      </c>
      <c r="BA111">
        <v>2</v>
      </c>
    </row>
    <row r="112" spans="1:53" x14ac:dyDescent="0.25">
      <c r="A112" t="s">
        <v>80</v>
      </c>
      <c r="B112" t="s">
        <v>81</v>
      </c>
      <c r="C112" t="s">
        <v>53</v>
      </c>
      <c r="D112">
        <v>101</v>
      </c>
      <c r="E112">
        <v>100</v>
      </c>
      <c r="F112">
        <v>1</v>
      </c>
      <c r="G112">
        <v>0</v>
      </c>
      <c r="H112">
        <v>100</v>
      </c>
      <c r="I112">
        <v>1</v>
      </c>
      <c r="J112">
        <v>99</v>
      </c>
      <c r="K112">
        <v>0</v>
      </c>
      <c r="L112">
        <v>2</v>
      </c>
      <c r="M112">
        <v>2</v>
      </c>
      <c r="N112">
        <v>0</v>
      </c>
      <c r="O112">
        <v>0</v>
      </c>
      <c r="P112">
        <v>1</v>
      </c>
      <c r="Q112">
        <v>0</v>
      </c>
      <c r="R112">
        <v>100</v>
      </c>
      <c r="S112">
        <v>100</v>
      </c>
      <c r="T112">
        <v>101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9.9009900000000001E-3</v>
      </c>
      <c r="AC112">
        <v>0</v>
      </c>
      <c r="AD112">
        <v>0.99009899999999995</v>
      </c>
      <c r="AE112">
        <v>1</v>
      </c>
      <c r="AF112">
        <v>1</v>
      </c>
      <c r="AG112">
        <v>9.9009900000000001E-3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98</v>
      </c>
      <c r="AZ112">
        <v>0</v>
      </c>
      <c r="BA112">
        <v>0</v>
      </c>
    </row>
    <row r="113" spans="1:53" x14ac:dyDescent="0.25">
      <c r="A113" t="s">
        <v>80</v>
      </c>
      <c r="B113" t="s">
        <v>81</v>
      </c>
      <c r="C113" t="s">
        <v>53</v>
      </c>
      <c r="D113">
        <v>100</v>
      </c>
      <c r="E113">
        <v>100</v>
      </c>
      <c r="F113">
        <v>0</v>
      </c>
      <c r="G113">
        <v>0</v>
      </c>
      <c r="H113">
        <v>100</v>
      </c>
      <c r="I113">
        <v>0</v>
      </c>
      <c r="J113">
        <v>98</v>
      </c>
      <c r="K113">
        <v>1</v>
      </c>
      <c r="L113">
        <v>2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100</v>
      </c>
      <c r="S113">
        <v>100</v>
      </c>
      <c r="T113">
        <v>100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98</v>
      </c>
      <c r="AZ113">
        <v>0</v>
      </c>
      <c r="BA113">
        <v>1</v>
      </c>
    </row>
    <row r="114" spans="1:53" x14ac:dyDescent="0.25">
      <c r="A114" t="s">
        <v>80</v>
      </c>
      <c r="B114" t="s">
        <v>81</v>
      </c>
      <c r="C114" t="s">
        <v>53</v>
      </c>
      <c r="D114">
        <v>103</v>
      </c>
      <c r="E114">
        <v>100</v>
      </c>
      <c r="F114">
        <v>2</v>
      </c>
      <c r="G114">
        <v>1</v>
      </c>
      <c r="H114">
        <v>100</v>
      </c>
      <c r="I114">
        <v>2</v>
      </c>
      <c r="J114">
        <v>100</v>
      </c>
      <c r="K114">
        <v>1</v>
      </c>
      <c r="L114">
        <v>2</v>
      </c>
      <c r="M114">
        <v>2</v>
      </c>
      <c r="N114">
        <v>1</v>
      </c>
      <c r="O114">
        <v>0</v>
      </c>
      <c r="P114">
        <v>2</v>
      </c>
      <c r="Q114">
        <v>0</v>
      </c>
      <c r="R114">
        <v>100</v>
      </c>
      <c r="S114">
        <v>100</v>
      </c>
      <c r="T114">
        <v>103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9.7087379999999997E-3</v>
      </c>
      <c r="AA114">
        <v>0</v>
      </c>
      <c r="AB114">
        <v>1.9417475900000002E-2</v>
      </c>
      <c r="AC114">
        <v>0</v>
      </c>
      <c r="AD114">
        <v>0.97087380000000001</v>
      </c>
      <c r="AE114">
        <v>1</v>
      </c>
      <c r="AF114">
        <v>1</v>
      </c>
      <c r="AG114">
        <v>1.9417475900000002E-2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100</v>
      </c>
      <c r="AZ114">
        <v>0</v>
      </c>
      <c r="BA114">
        <v>1</v>
      </c>
    </row>
    <row r="115" spans="1:53" x14ac:dyDescent="0.25">
      <c r="A115" t="s">
        <v>80</v>
      </c>
      <c r="B115" t="s">
        <v>81</v>
      </c>
      <c r="C115" t="s">
        <v>53</v>
      </c>
      <c r="D115">
        <v>103</v>
      </c>
      <c r="E115">
        <v>100</v>
      </c>
      <c r="F115">
        <v>2</v>
      </c>
      <c r="G115">
        <v>1</v>
      </c>
      <c r="H115">
        <v>100</v>
      </c>
      <c r="I115">
        <v>2</v>
      </c>
      <c r="J115">
        <v>100</v>
      </c>
      <c r="K115">
        <v>1</v>
      </c>
      <c r="L115">
        <v>2</v>
      </c>
      <c r="M115">
        <v>2</v>
      </c>
      <c r="N115">
        <v>1</v>
      </c>
      <c r="O115">
        <v>0</v>
      </c>
      <c r="P115">
        <v>2</v>
      </c>
      <c r="Q115">
        <v>0</v>
      </c>
      <c r="R115">
        <v>100</v>
      </c>
      <c r="S115">
        <v>100</v>
      </c>
      <c r="T115">
        <v>103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9.7087379999999997E-3</v>
      </c>
      <c r="AA115">
        <v>0</v>
      </c>
      <c r="AB115">
        <v>1.9417475900000002E-2</v>
      </c>
      <c r="AC115">
        <v>0</v>
      </c>
      <c r="AD115">
        <v>0.97087380000000001</v>
      </c>
      <c r="AE115">
        <v>1</v>
      </c>
      <c r="AF115">
        <v>1</v>
      </c>
      <c r="AG115">
        <v>1.9417475900000002E-2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1</v>
      </c>
    </row>
    <row r="116" spans="1:53" x14ac:dyDescent="0.25">
      <c r="A116" t="s">
        <v>80</v>
      </c>
      <c r="B116" t="s">
        <v>81</v>
      </c>
      <c r="C116" t="s">
        <v>53</v>
      </c>
      <c r="D116">
        <v>102</v>
      </c>
      <c r="E116">
        <v>100</v>
      </c>
      <c r="F116">
        <v>1</v>
      </c>
      <c r="G116">
        <v>1</v>
      </c>
      <c r="H116">
        <v>100</v>
      </c>
      <c r="I116">
        <v>1</v>
      </c>
      <c r="J116">
        <v>100</v>
      </c>
      <c r="K116">
        <v>0</v>
      </c>
      <c r="L116">
        <v>2</v>
      </c>
      <c r="M116">
        <v>2</v>
      </c>
      <c r="N116">
        <v>1</v>
      </c>
      <c r="O116">
        <v>0</v>
      </c>
      <c r="P116">
        <v>1</v>
      </c>
      <c r="Q116">
        <v>0</v>
      </c>
      <c r="R116">
        <v>100</v>
      </c>
      <c r="S116">
        <v>100</v>
      </c>
      <c r="T116">
        <v>102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9.8039219999999996E-3</v>
      </c>
      <c r="AA116">
        <v>0</v>
      </c>
      <c r="AB116">
        <v>9.8039219999999996E-3</v>
      </c>
      <c r="AC116">
        <v>0</v>
      </c>
      <c r="AD116">
        <v>0.98039215800000001</v>
      </c>
      <c r="AE116">
        <v>1</v>
      </c>
      <c r="AF116">
        <v>1</v>
      </c>
      <c r="AG116">
        <v>9.8039219999999996E-3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100</v>
      </c>
      <c r="AZ116">
        <v>0</v>
      </c>
      <c r="BA116">
        <v>0</v>
      </c>
    </row>
    <row r="117" spans="1:53" x14ac:dyDescent="0.25">
      <c r="A117" t="s">
        <v>80</v>
      </c>
      <c r="B117" t="s">
        <v>81</v>
      </c>
      <c r="C117" t="s">
        <v>53</v>
      </c>
      <c r="D117">
        <v>103</v>
      </c>
      <c r="E117">
        <v>100</v>
      </c>
      <c r="F117">
        <v>2</v>
      </c>
      <c r="G117">
        <v>1</v>
      </c>
      <c r="H117">
        <v>100</v>
      </c>
      <c r="I117">
        <v>2</v>
      </c>
      <c r="J117">
        <v>100</v>
      </c>
      <c r="K117">
        <v>1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0</v>
      </c>
      <c r="R117">
        <v>100</v>
      </c>
      <c r="S117">
        <v>100</v>
      </c>
      <c r="T117">
        <v>103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9.7087379999999997E-3</v>
      </c>
      <c r="AA117">
        <v>0</v>
      </c>
      <c r="AB117">
        <v>1.9417475900000002E-2</v>
      </c>
      <c r="AC117">
        <v>0</v>
      </c>
      <c r="AD117">
        <v>0.97087380000000001</v>
      </c>
      <c r="AE117">
        <v>1</v>
      </c>
      <c r="AF117">
        <v>1</v>
      </c>
      <c r="AG117">
        <v>1.9417475900000002E-2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100</v>
      </c>
      <c r="AZ117">
        <v>0</v>
      </c>
      <c r="BA117">
        <v>1</v>
      </c>
    </row>
    <row r="118" spans="1:53" x14ac:dyDescent="0.25">
      <c r="A118" t="s">
        <v>80</v>
      </c>
      <c r="B118" t="s">
        <v>81</v>
      </c>
      <c r="C118" t="s">
        <v>53</v>
      </c>
      <c r="D118">
        <v>101</v>
      </c>
      <c r="E118">
        <v>100</v>
      </c>
      <c r="F118">
        <v>1</v>
      </c>
      <c r="G118">
        <v>0</v>
      </c>
      <c r="H118">
        <v>100</v>
      </c>
      <c r="I118">
        <v>1</v>
      </c>
      <c r="J118">
        <v>99</v>
      </c>
      <c r="K118">
        <v>0</v>
      </c>
      <c r="L118">
        <v>2</v>
      </c>
      <c r="M118">
        <v>2</v>
      </c>
      <c r="N118">
        <v>0</v>
      </c>
      <c r="O118">
        <v>0</v>
      </c>
      <c r="P118">
        <v>1</v>
      </c>
      <c r="Q118">
        <v>0</v>
      </c>
      <c r="R118">
        <v>100</v>
      </c>
      <c r="S118">
        <v>100</v>
      </c>
      <c r="T118">
        <v>101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9.9009900000000001E-3</v>
      </c>
      <c r="AC118">
        <v>0</v>
      </c>
      <c r="AD118">
        <v>0.99009899999999995</v>
      </c>
      <c r="AE118">
        <v>1</v>
      </c>
      <c r="AF118">
        <v>1</v>
      </c>
      <c r="AG118">
        <v>9.9009900000000001E-3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98</v>
      </c>
      <c r="AZ118">
        <v>0</v>
      </c>
      <c r="BA118">
        <v>0</v>
      </c>
    </row>
    <row r="119" spans="1:53" x14ac:dyDescent="0.25">
      <c r="A119" t="s">
        <v>80</v>
      </c>
      <c r="B119" t="s">
        <v>81</v>
      </c>
      <c r="C119" t="s">
        <v>53</v>
      </c>
      <c r="D119">
        <v>100</v>
      </c>
      <c r="E119">
        <v>100</v>
      </c>
      <c r="F119">
        <v>0</v>
      </c>
      <c r="G119">
        <v>0</v>
      </c>
      <c r="H119">
        <v>100</v>
      </c>
      <c r="I119">
        <v>0</v>
      </c>
      <c r="J119">
        <v>92</v>
      </c>
      <c r="K119">
        <v>1</v>
      </c>
      <c r="L119">
        <v>8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100</v>
      </c>
      <c r="S119">
        <v>100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4</v>
      </c>
      <c r="AQ119">
        <v>4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44</v>
      </c>
      <c r="AY119">
        <v>48</v>
      </c>
      <c r="AZ119">
        <v>0</v>
      </c>
      <c r="BA119">
        <v>1</v>
      </c>
    </row>
    <row r="120" spans="1:53" x14ac:dyDescent="0.25">
      <c r="A120" t="s">
        <v>80</v>
      </c>
      <c r="B120" t="s">
        <v>81</v>
      </c>
      <c r="C120" t="s">
        <v>53</v>
      </c>
      <c r="D120">
        <v>102</v>
      </c>
      <c r="E120">
        <v>100</v>
      </c>
      <c r="F120">
        <v>1</v>
      </c>
      <c r="G120">
        <v>1</v>
      </c>
      <c r="H120">
        <v>100</v>
      </c>
      <c r="I120">
        <v>1</v>
      </c>
      <c r="J120">
        <v>100</v>
      </c>
      <c r="K120">
        <v>2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100</v>
      </c>
      <c r="S120">
        <v>100</v>
      </c>
      <c r="T120">
        <v>102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9.8039219999999996E-3</v>
      </c>
      <c r="AA120">
        <v>0</v>
      </c>
      <c r="AB120">
        <v>9.8039219999999996E-3</v>
      </c>
      <c r="AC120">
        <v>0</v>
      </c>
      <c r="AD120">
        <v>0.98039215800000001</v>
      </c>
      <c r="AE120">
        <v>1</v>
      </c>
      <c r="AF120">
        <v>1</v>
      </c>
      <c r="AG120">
        <v>9.8039219999999996E-3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100</v>
      </c>
      <c r="AZ120">
        <v>0</v>
      </c>
      <c r="BA120">
        <v>2</v>
      </c>
    </row>
    <row r="121" spans="1:53" x14ac:dyDescent="0.25">
      <c r="A121" t="s">
        <v>80</v>
      </c>
      <c r="B121" t="s">
        <v>81</v>
      </c>
      <c r="C121" t="s">
        <v>53</v>
      </c>
      <c r="D121">
        <v>102</v>
      </c>
      <c r="E121">
        <v>100</v>
      </c>
      <c r="F121">
        <v>1</v>
      </c>
      <c r="G121">
        <v>1</v>
      </c>
      <c r="H121">
        <v>100</v>
      </c>
      <c r="I121">
        <v>1</v>
      </c>
      <c r="J121">
        <v>100</v>
      </c>
      <c r="K121">
        <v>0</v>
      </c>
      <c r="L121">
        <v>2</v>
      </c>
      <c r="M121">
        <v>2</v>
      </c>
      <c r="N121">
        <v>1</v>
      </c>
      <c r="O121">
        <v>0</v>
      </c>
      <c r="P121">
        <v>1</v>
      </c>
      <c r="Q121">
        <v>0</v>
      </c>
      <c r="R121">
        <v>100</v>
      </c>
      <c r="S121">
        <v>100</v>
      </c>
      <c r="T121">
        <v>102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9.8039219999999996E-3</v>
      </c>
      <c r="AA121">
        <v>0</v>
      </c>
      <c r="AB121">
        <v>9.8039219999999996E-3</v>
      </c>
      <c r="AC121">
        <v>0</v>
      </c>
      <c r="AD121">
        <v>0.98039215800000001</v>
      </c>
      <c r="AE121">
        <v>1</v>
      </c>
      <c r="AF121">
        <v>1</v>
      </c>
      <c r="AG121">
        <v>9.8039219999999996E-3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</row>
    <row r="122" spans="1:53" x14ac:dyDescent="0.25">
      <c r="A122" t="s">
        <v>80</v>
      </c>
      <c r="B122" t="s">
        <v>81</v>
      </c>
      <c r="C122" t="s">
        <v>53</v>
      </c>
      <c r="D122">
        <v>101</v>
      </c>
      <c r="E122">
        <v>100</v>
      </c>
      <c r="F122">
        <v>1</v>
      </c>
      <c r="G122">
        <v>0</v>
      </c>
      <c r="H122">
        <v>100</v>
      </c>
      <c r="I122">
        <v>1</v>
      </c>
      <c r="J122">
        <v>100</v>
      </c>
      <c r="K122">
        <v>0</v>
      </c>
      <c r="L122">
        <v>1</v>
      </c>
      <c r="M122">
        <v>2</v>
      </c>
      <c r="N122">
        <v>0</v>
      </c>
      <c r="O122">
        <v>0</v>
      </c>
      <c r="P122">
        <v>1</v>
      </c>
      <c r="Q122">
        <v>0</v>
      </c>
      <c r="R122">
        <v>100</v>
      </c>
      <c r="S122">
        <v>100</v>
      </c>
      <c r="T122">
        <v>101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9.9009900000000001E-3</v>
      </c>
      <c r="AC122">
        <v>0</v>
      </c>
      <c r="AD122">
        <v>0.99009899999999995</v>
      </c>
      <c r="AE122">
        <v>1</v>
      </c>
      <c r="AF122">
        <v>1</v>
      </c>
      <c r="AG122">
        <v>9.9009900000000001E-3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100</v>
      </c>
      <c r="AZ122">
        <v>0</v>
      </c>
      <c r="BA122">
        <v>0</v>
      </c>
    </row>
    <row r="123" spans="1:53" x14ac:dyDescent="0.25">
      <c r="A123" t="s">
        <v>80</v>
      </c>
      <c r="B123" t="s">
        <v>81</v>
      </c>
      <c r="C123" t="s">
        <v>53</v>
      </c>
      <c r="D123">
        <v>102</v>
      </c>
      <c r="E123">
        <v>100</v>
      </c>
      <c r="F123">
        <v>1</v>
      </c>
      <c r="G123">
        <v>1</v>
      </c>
      <c r="H123">
        <v>100</v>
      </c>
      <c r="I123">
        <v>1</v>
      </c>
      <c r="J123">
        <v>100</v>
      </c>
      <c r="K123">
        <v>0</v>
      </c>
      <c r="L123">
        <v>1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100</v>
      </c>
      <c r="S123">
        <v>100</v>
      </c>
      <c r="T123">
        <v>102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9.8039219999999996E-3</v>
      </c>
      <c r="AA123">
        <v>0</v>
      </c>
      <c r="AB123">
        <v>9.8039219999999996E-3</v>
      </c>
      <c r="AC123">
        <v>0</v>
      </c>
      <c r="AD123">
        <v>0.98039215800000001</v>
      </c>
      <c r="AE123">
        <v>1</v>
      </c>
      <c r="AF123">
        <v>1</v>
      </c>
      <c r="AG123">
        <v>9.8039219999999996E-3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100</v>
      </c>
      <c r="AZ123">
        <v>0</v>
      </c>
      <c r="BA123">
        <v>0</v>
      </c>
    </row>
    <row r="124" spans="1:53" x14ac:dyDescent="0.25">
      <c r="A124" t="s">
        <v>80</v>
      </c>
      <c r="B124" t="s">
        <v>81</v>
      </c>
      <c r="C124" t="s">
        <v>53</v>
      </c>
      <c r="D124">
        <v>103</v>
      </c>
      <c r="E124">
        <v>100</v>
      </c>
      <c r="F124">
        <v>2</v>
      </c>
      <c r="G124">
        <v>1</v>
      </c>
      <c r="H124">
        <v>100</v>
      </c>
      <c r="I124">
        <v>2</v>
      </c>
      <c r="J124">
        <v>100</v>
      </c>
      <c r="K124">
        <v>1</v>
      </c>
      <c r="L124">
        <v>1</v>
      </c>
      <c r="M124">
        <v>2</v>
      </c>
      <c r="N124">
        <v>1</v>
      </c>
      <c r="O124">
        <v>0</v>
      </c>
      <c r="P124">
        <v>2</v>
      </c>
      <c r="Q124">
        <v>0</v>
      </c>
      <c r="R124">
        <v>100</v>
      </c>
      <c r="S124">
        <v>100</v>
      </c>
      <c r="T124">
        <v>103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9.7087379999999997E-3</v>
      </c>
      <c r="AA124">
        <v>0</v>
      </c>
      <c r="AB124">
        <v>1.9417475900000002E-2</v>
      </c>
      <c r="AC124">
        <v>0</v>
      </c>
      <c r="AD124">
        <v>0.97087380000000001</v>
      </c>
      <c r="AE124">
        <v>1</v>
      </c>
      <c r="AF124">
        <v>1</v>
      </c>
      <c r="AG124">
        <v>1.9417475900000002E-2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100</v>
      </c>
      <c r="AZ124">
        <v>0</v>
      </c>
      <c r="BA124">
        <v>1</v>
      </c>
    </row>
    <row r="125" spans="1:53" x14ac:dyDescent="0.25">
      <c r="A125" t="s">
        <v>80</v>
      </c>
      <c r="B125" t="s">
        <v>81</v>
      </c>
      <c r="C125" t="s">
        <v>53</v>
      </c>
      <c r="D125">
        <v>102</v>
      </c>
      <c r="E125">
        <v>100</v>
      </c>
      <c r="F125">
        <v>1</v>
      </c>
      <c r="G125">
        <v>1</v>
      </c>
      <c r="H125">
        <v>100</v>
      </c>
      <c r="I125">
        <v>1</v>
      </c>
      <c r="J125">
        <v>100</v>
      </c>
      <c r="K125">
        <v>2</v>
      </c>
      <c r="L125">
        <v>2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100</v>
      </c>
      <c r="S125">
        <v>100</v>
      </c>
      <c r="T125">
        <v>102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9.8039219999999996E-3</v>
      </c>
      <c r="AA125">
        <v>0</v>
      </c>
      <c r="AB125">
        <v>9.8039219999999996E-3</v>
      </c>
      <c r="AC125">
        <v>0</v>
      </c>
      <c r="AD125">
        <v>0.98039215800000001</v>
      </c>
      <c r="AE125">
        <v>1</v>
      </c>
      <c r="AF125">
        <v>1</v>
      </c>
      <c r="AG125">
        <v>9.8039219999999996E-3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100</v>
      </c>
      <c r="AZ125">
        <v>0</v>
      </c>
      <c r="BA125">
        <v>2</v>
      </c>
    </row>
    <row r="126" spans="1:53" x14ac:dyDescent="0.25">
      <c r="A126" t="s">
        <v>80</v>
      </c>
      <c r="B126" t="s">
        <v>81</v>
      </c>
      <c r="C126" t="s">
        <v>53</v>
      </c>
      <c r="D126">
        <v>102</v>
      </c>
      <c r="E126">
        <v>100</v>
      </c>
      <c r="F126">
        <v>1</v>
      </c>
      <c r="G126">
        <v>1</v>
      </c>
      <c r="H126">
        <v>100</v>
      </c>
      <c r="I126">
        <v>1</v>
      </c>
      <c r="J126">
        <v>100</v>
      </c>
      <c r="K126">
        <v>2</v>
      </c>
      <c r="L126">
        <v>2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100</v>
      </c>
      <c r="S126">
        <v>100</v>
      </c>
      <c r="T126">
        <v>102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9.8039219999999996E-3</v>
      </c>
      <c r="AA126">
        <v>0</v>
      </c>
      <c r="AB126">
        <v>9.8039219999999996E-3</v>
      </c>
      <c r="AC126">
        <v>0</v>
      </c>
      <c r="AD126">
        <v>0.98039215800000001</v>
      </c>
      <c r="AE126">
        <v>1</v>
      </c>
      <c r="AF126">
        <v>1</v>
      </c>
      <c r="AG126">
        <v>9.8039219999999996E-3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100</v>
      </c>
      <c r="AZ126">
        <v>0</v>
      </c>
      <c r="BA126">
        <v>2</v>
      </c>
    </row>
    <row r="127" spans="1:53" x14ac:dyDescent="0.25">
      <c r="A127" t="s">
        <v>80</v>
      </c>
      <c r="B127" t="s">
        <v>81</v>
      </c>
      <c r="C127" t="s">
        <v>53</v>
      </c>
      <c r="D127">
        <v>100</v>
      </c>
      <c r="E127">
        <v>100</v>
      </c>
      <c r="F127">
        <v>0</v>
      </c>
      <c r="G127">
        <v>0</v>
      </c>
      <c r="H127">
        <v>100</v>
      </c>
      <c r="I127">
        <v>0</v>
      </c>
      <c r="J127">
        <v>92</v>
      </c>
      <c r="K127">
        <v>1</v>
      </c>
      <c r="L127">
        <v>8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100</v>
      </c>
      <c r="S127">
        <v>100</v>
      </c>
      <c r="T127">
        <v>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4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51</v>
      </c>
      <c r="AY127">
        <v>41</v>
      </c>
      <c r="AZ127">
        <v>0</v>
      </c>
      <c r="BA127">
        <v>1</v>
      </c>
    </row>
    <row r="128" spans="1:53" x14ac:dyDescent="0.25">
      <c r="A128" t="s">
        <v>80</v>
      </c>
      <c r="B128" t="s">
        <v>81</v>
      </c>
      <c r="C128" t="s">
        <v>53</v>
      </c>
      <c r="D128">
        <v>101</v>
      </c>
      <c r="E128">
        <v>100</v>
      </c>
      <c r="F128">
        <v>1</v>
      </c>
      <c r="G128">
        <v>0</v>
      </c>
      <c r="H128">
        <v>100</v>
      </c>
      <c r="I128">
        <v>1</v>
      </c>
      <c r="J128">
        <v>100</v>
      </c>
      <c r="K128">
        <v>0</v>
      </c>
      <c r="L128">
        <v>1</v>
      </c>
      <c r="M128">
        <v>2</v>
      </c>
      <c r="N128">
        <v>0</v>
      </c>
      <c r="O128">
        <v>0</v>
      </c>
      <c r="P128">
        <v>1</v>
      </c>
      <c r="Q128">
        <v>0</v>
      </c>
      <c r="R128">
        <v>100</v>
      </c>
      <c r="S128">
        <v>100</v>
      </c>
      <c r="T128">
        <v>101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9.9009900000000001E-3</v>
      </c>
      <c r="AC128">
        <v>0</v>
      </c>
      <c r="AD128">
        <v>0.99009899999999995</v>
      </c>
      <c r="AE128">
        <v>1</v>
      </c>
      <c r="AF128">
        <v>1</v>
      </c>
      <c r="AG128">
        <v>9.9009900000000001E-3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100</v>
      </c>
      <c r="AZ128">
        <v>0</v>
      </c>
      <c r="BA128">
        <v>0</v>
      </c>
    </row>
    <row r="129" spans="1:53" x14ac:dyDescent="0.25">
      <c r="A129" t="s">
        <v>80</v>
      </c>
      <c r="B129" t="s">
        <v>81</v>
      </c>
      <c r="C129" t="s">
        <v>53</v>
      </c>
      <c r="D129">
        <v>101</v>
      </c>
      <c r="E129">
        <v>100</v>
      </c>
      <c r="F129">
        <v>1</v>
      </c>
      <c r="G129">
        <v>0</v>
      </c>
      <c r="H129">
        <v>100</v>
      </c>
      <c r="I129">
        <v>1</v>
      </c>
      <c r="J129">
        <v>99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1</v>
      </c>
      <c r="Q129">
        <v>0</v>
      </c>
      <c r="R129">
        <v>100</v>
      </c>
      <c r="S129">
        <v>100</v>
      </c>
      <c r="T129">
        <v>101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9.9009900000000001E-3</v>
      </c>
      <c r="AC129">
        <v>0</v>
      </c>
      <c r="AD129">
        <v>0.99009899999999995</v>
      </c>
      <c r="AE129">
        <v>1</v>
      </c>
      <c r="AF129">
        <v>1</v>
      </c>
      <c r="AG129">
        <v>9.9009900000000001E-3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98</v>
      </c>
      <c r="AZ129">
        <v>0</v>
      </c>
      <c r="BA129">
        <v>0</v>
      </c>
    </row>
    <row r="130" spans="1:53" x14ac:dyDescent="0.25">
      <c r="A130" t="s">
        <v>80</v>
      </c>
      <c r="B130" t="s">
        <v>81</v>
      </c>
      <c r="C130" t="s">
        <v>53</v>
      </c>
      <c r="D130">
        <v>102</v>
      </c>
      <c r="E130">
        <v>100</v>
      </c>
      <c r="F130">
        <v>1</v>
      </c>
      <c r="G130">
        <v>1</v>
      </c>
      <c r="H130">
        <v>100</v>
      </c>
      <c r="I130">
        <v>1</v>
      </c>
      <c r="J130">
        <v>100</v>
      </c>
      <c r="K130">
        <v>0</v>
      </c>
      <c r="L130">
        <v>1</v>
      </c>
      <c r="M130">
        <v>2</v>
      </c>
      <c r="N130">
        <v>1</v>
      </c>
      <c r="O130">
        <v>0</v>
      </c>
      <c r="P130">
        <v>1</v>
      </c>
      <c r="Q130">
        <v>0</v>
      </c>
      <c r="R130">
        <v>100</v>
      </c>
      <c r="S130">
        <v>100</v>
      </c>
      <c r="T130">
        <v>102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9.8039219999999996E-3</v>
      </c>
      <c r="AA130">
        <v>0</v>
      </c>
      <c r="AB130">
        <v>9.8039219999999996E-3</v>
      </c>
      <c r="AC130">
        <v>0</v>
      </c>
      <c r="AD130">
        <v>0.98039215800000001</v>
      </c>
      <c r="AE130">
        <v>1</v>
      </c>
      <c r="AF130">
        <v>1</v>
      </c>
      <c r="AG130">
        <v>9.8039219999999996E-3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100</v>
      </c>
      <c r="AZ130">
        <v>0</v>
      </c>
      <c r="BA130">
        <v>0</v>
      </c>
    </row>
    <row r="131" spans="1:53" x14ac:dyDescent="0.25">
      <c r="A131" t="s">
        <v>80</v>
      </c>
      <c r="B131" t="s">
        <v>81</v>
      </c>
      <c r="C131" t="s">
        <v>53</v>
      </c>
      <c r="D131">
        <v>101</v>
      </c>
      <c r="E131">
        <v>100</v>
      </c>
      <c r="F131">
        <v>1</v>
      </c>
      <c r="G131">
        <v>0</v>
      </c>
      <c r="H131">
        <v>100</v>
      </c>
      <c r="I131">
        <v>1</v>
      </c>
      <c r="J131">
        <v>99</v>
      </c>
      <c r="K131">
        <v>0</v>
      </c>
      <c r="L131">
        <v>2</v>
      </c>
      <c r="M131">
        <v>2</v>
      </c>
      <c r="N131">
        <v>0</v>
      </c>
      <c r="O131">
        <v>0</v>
      </c>
      <c r="P131">
        <v>1</v>
      </c>
      <c r="Q131">
        <v>0</v>
      </c>
      <c r="R131">
        <v>100</v>
      </c>
      <c r="S131">
        <v>100</v>
      </c>
      <c r="T131">
        <v>101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9.9009900000000001E-3</v>
      </c>
      <c r="AC131">
        <v>0</v>
      </c>
      <c r="AD131">
        <v>0.99009899999999995</v>
      </c>
      <c r="AE131">
        <v>1</v>
      </c>
      <c r="AF131">
        <v>1</v>
      </c>
      <c r="AG131">
        <v>9.9009900000000001E-3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98</v>
      </c>
      <c r="AZ131">
        <v>0</v>
      </c>
      <c r="BA131">
        <v>0</v>
      </c>
    </row>
    <row r="132" spans="1:53" x14ac:dyDescent="0.25">
      <c r="A132" t="s">
        <v>80</v>
      </c>
      <c r="B132" t="s">
        <v>81</v>
      </c>
      <c r="C132" t="s">
        <v>53</v>
      </c>
      <c r="D132">
        <v>102</v>
      </c>
      <c r="E132">
        <v>100</v>
      </c>
      <c r="F132">
        <v>1</v>
      </c>
      <c r="G132">
        <v>1</v>
      </c>
      <c r="H132">
        <v>100</v>
      </c>
      <c r="I132">
        <v>1</v>
      </c>
      <c r="J132">
        <v>100</v>
      </c>
      <c r="K132">
        <v>0</v>
      </c>
      <c r="L132">
        <v>1</v>
      </c>
      <c r="M132">
        <v>2</v>
      </c>
      <c r="N132">
        <v>1</v>
      </c>
      <c r="O132">
        <v>0</v>
      </c>
      <c r="P132">
        <v>1</v>
      </c>
      <c r="Q132">
        <v>0</v>
      </c>
      <c r="R132">
        <v>100</v>
      </c>
      <c r="S132">
        <v>100</v>
      </c>
      <c r="T132">
        <v>102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9.8039219999999996E-3</v>
      </c>
      <c r="AA132">
        <v>0</v>
      </c>
      <c r="AB132">
        <v>9.8039219999999996E-3</v>
      </c>
      <c r="AC132">
        <v>0</v>
      </c>
      <c r="AD132">
        <v>0.98039215800000001</v>
      </c>
      <c r="AE132">
        <v>1</v>
      </c>
      <c r="AF132">
        <v>1</v>
      </c>
      <c r="AG132">
        <v>9.8039219999999996E-3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100</v>
      </c>
      <c r="AZ132">
        <v>0</v>
      </c>
      <c r="BA132">
        <v>0</v>
      </c>
    </row>
    <row r="133" spans="1:53" x14ac:dyDescent="0.25">
      <c r="A133" t="s">
        <v>80</v>
      </c>
      <c r="B133" t="s">
        <v>81</v>
      </c>
      <c r="C133" t="s">
        <v>53</v>
      </c>
      <c r="D133">
        <v>102</v>
      </c>
      <c r="E133">
        <v>100</v>
      </c>
      <c r="F133">
        <v>1</v>
      </c>
      <c r="G133">
        <v>1</v>
      </c>
      <c r="H133">
        <v>100</v>
      </c>
      <c r="I133">
        <v>1</v>
      </c>
      <c r="J133">
        <v>100</v>
      </c>
      <c r="K133">
        <v>0</v>
      </c>
      <c r="L133">
        <v>1</v>
      </c>
      <c r="M133">
        <v>2</v>
      </c>
      <c r="N133">
        <v>1</v>
      </c>
      <c r="O133">
        <v>0</v>
      </c>
      <c r="P133">
        <v>1</v>
      </c>
      <c r="Q133">
        <v>0</v>
      </c>
      <c r="R133">
        <v>100</v>
      </c>
      <c r="S133">
        <v>100</v>
      </c>
      <c r="T133">
        <v>102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9.8039219999999996E-3</v>
      </c>
      <c r="AA133">
        <v>0</v>
      </c>
      <c r="AB133">
        <v>9.8039219999999996E-3</v>
      </c>
      <c r="AC133">
        <v>0</v>
      </c>
      <c r="AD133">
        <v>0.98039215800000001</v>
      </c>
      <c r="AE133">
        <v>1</v>
      </c>
      <c r="AF133">
        <v>1</v>
      </c>
      <c r="AG133">
        <v>9.8039219999999996E-3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100</v>
      </c>
      <c r="AZ133">
        <v>0</v>
      </c>
      <c r="BA133">
        <v>0</v>
      </c>
    </row>
    <row r="134" spans="1:53" x14ac:dyDescent="0.25">
      <c r="A134" t="s">
        <v>80</v>
      </c>
      <c r="B134" t="s">
        <v>81</v>
      </c>
      <c r="C134" t="s">
        <v>53</v>
      </c>
      <c r="D134">
        <v>100</v>
      </c>
      <c r="E134">
        <v>100</v>
      </c>
      <c r="F134">
        <v>0</v>
      </c>
      <c r="G134">
        <v>0</v>
      </c>
      <c r="H134">
        <v>100</v>
      </c>
      <c r="I134">
        <v>0</v>
      </c>
      <c r="J134">
        <v>98</v>
      </c>
      <c r="K134">
        <v>1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100</v>
      </c>
      <c r="S134">
        <v>100</v>
      </c>
      <c r="T134">
        <v>100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98</v>
      </c>
      <c r="AZ134">
        <v>0</v>
      </c>
      <c r="BA134">
        <v>1</v>
      </c>
    </row>
    <row r="135" spans="1:53" x14ac:dyDescent="0.25">
      <c r="A135" t="s">
        <v>80</v>
      </c>
      <c r="B135" t="s">
        <v>81</v>
      </c>
      <c r="C135" t="s">
        <v>53</v>
      </c>
      <c r="D135">
        <v>101</v>
      </c>
      <c r="E135">
        <v>100</v>
      </c>
      <c r="F135">
        <v>1</v>
      </c>
      <c r="G135">
        <v>0</v>
      </c>
      <c r="H135">
        <v>100</v>
      </c>
      <c r="I135">
        <v>1</v>
      </c>
      <c r="J135">
        <v>99</v>
      </c>
      <c r="K135">
        <v>0</v>
      </c>
      <c r="L135">
        <v>2</v>
      </c>
      <c r="M135">
        <v>2</v>
      </c>
      <c r="N135">
        <v>0</v>
      </c>
      <c r="O135">
        <v>0</v>
      </c>
      <c r="P135">
        <v>1</v>
      </c>
      <c r="Q135">
        <v>0</v>
      </c>
      <c r="R135">
        <v>100</v>
      </c>
      <c r="S135">
        <v>100</v>
      </c>
      <c r="T135">
        <v>101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9.9009900000000001E-3</v>
      </c>
      <c r="AC135">
        <v>0</v>
      </c>
      <c r="AD135">
        <v>0.99009899999999995</v>
      </c>
      <c r="AE135">
        <v>1</v>
      </c>
      <c r="AF135">
        <v>1</v>
      </c>
      <c r="AG135">
        <v>9.9009900000000001E-3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98</v>
      </c>
      <c r="AZ135">
        <v>0</v>
      </c>
      <c r="BA135">
        <v>0</v>
      </c>
    </row>
    <row r="136" spans="1:53" x14ac:dyDescent="0.25">
      <c r="A136" t="s">
        <v>80</v>
      </c>
      <c r="B136" t="s">
        <v>81</v>
      </c>
      <c r="C136" t="s">
        <v>53</v>
      </c>
      <c r="D136">
        <v>100</v>
      </c>
      <c r="E136">
        <v>100</v>
      </c>
      <c r="F136">
        <v>0</v>
      </c>
      <c r="G136">
        <v>0</v>
      </c>
      <c r="H136">
        <v>100</v>
      </c>
      <c r="I136">
        <v>0</v>
      </c>
      <c r="J136">
        <v>92</v>
      </c>
      <c r="K136">
        <v>1</v>
      </c>
      <c r="L136">
        <v>8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100</v>
      </c>
      <c r="S136">
        <v>100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4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43</v>
      </c>
      <c r="AY136">
        <v>49</v>
      </c>
      <c r="AZ136">
        <v>0</v>
      </c>
      <c r="BA136">
        <v>1</v>
      </c>
    </row>
    <row r="137" spans="1:53" x14ac:dyDescent="0.25">
      <c r="A137" t="s">
        <v>80</v>
      </c>
      <c r="B137" t="s">
        <v>81</v>
      </c>
      <c r="C137" t="s">
        <v>53</v>
      </c>
      <c r="D137">
        <v>100</v>
      </c>
      <c r="E137">
        <v>100</v>
      </c>
      <c r="F137">
        <v>0</v>
      </c>
      <c r="G137">
        <v>0</v>
      </c>
      <c r="H137">
        <v>100</v>
      </c>
      <c r="I137">
        <v>0</v>
      </c>
      <c r="J137">
        <v>92</v>
      </c>
      <c r="K137">
        <v>1</v>
      </c>
      <c r="L137">
        <v>8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100</v>
      </c>
      <c r="S137">
        <v>100</v>
      </c>
      <c r="T137">
        <v>100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4</v>
      </c>
      <c r="AQ137">
        <v>4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41</v>
      </c>
      <c r="AY137">
        <v>51</v>
      </c>
      <c r="AZ137">
        <v>0</v>
      </c>
      <c r="BA137">
        <v>1</v>
      </c>
    </row>
    <row r="138" spans="1:53" x14ac:dyDescent="0.25">
      <c r="A138" t="s">
        <v>80</v>
      </c>
      <c r="B138" t="s">
        <v>81</v>
      </c>
      <c r="C138" t="s">
        <v>53</v>
      </c>
      <c r="D138">
        <v>100</v>
      </c>
      <c r="E138">
        <v>100</v>
      </c>
      <c r="F138">
        <v>0</v>
      </c>
      <c r="G138">
        <v>0</v>
      </c>
      <c r="H138">
        <v>100</v>
      </c>
      <c r="I138">
        <v>0</v>
      </c>
      <c r="J138">
        <v>92</v>
      </c>
      <c r="K138">
        <v>1</v>
      </c>
      <c r="L138">
        <v>8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100</v>
      </c>
      <c r="S138">
        <v>100</v>
      </c>
      <c r="T138">
        <v>100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4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46</v>
      </c>
      <c r="AY138">
        <v>46</v>
      </c>
      <c r="AZ138">
        <v>0</v>
      </c>
      <c r="BA138">
        <v>1</v>
      </c>
    </row>
    <row r="139" spans="1:53" x14ac:dyDescent="0.25">
      <c r="A139" t="s">
        <v>80</v>
      </c>
      <c r="B139" t="s">
        <v>81</v>
      </c>
      <c r="C139" t="s">
        <v>53</v>
      </c>
      <c r="D139">
        <v>101</v>
      </c>
      <c r="E139">
        <v>100</v>
      </c>
      <c r="F139">
        <v>1</v>
      </c>
      <c r="G139">
        <v>0</v>
      </c>
      <c r="H139">
        <v>100</v>
      </c>
      <c r="I139">
        <v>1</v>
      </c>
      <c r="J139">
        <v>100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100</v>
      </c>
      <c r="S139">
        <v>100</v>
      </c>
      <c r="T139">
        <v>101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9.9009900000000001E-3</v>
      </c>
      <c r="AC139">
        <v>0</v>
      </c>
      <c r="AD139">
        <v>0.99009899999999995</v>
      </c>
      <c r="AE139">
        <v>1</v>
      </c>
      <c r="AF139">
        <v>1</v>
      </c>
      <c r="AG139">
        <v>9.9009900000000001E-3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100</v>
      </c>
      <c r="AZ139">
        <v>0</v>
      </c>
      <c r="BA139">
        <v>0</v>
      </c>
    </row>
    <row r="140" spans="1:53" x14ac:dyDescent="0.25">
      <c r="A140" t="s">
        <v>80</v>
      </c>
      <c r="B140" t="s">
        <v>81</v>
      </c>
      <c r="C140" t="s">
        <v>53</v>
      </c>
      <c r="D140">
        <v>100</v>
      </c>
      <c r="E140">
        <v>100</v>
      </c>
      <c r="F140">
        <v>0</v>
      </c>
      <c r="G140">
        <v>0</v>
      </c>
      <c r="H140">
        <v>100</v>
      </c>
      <c r="I140">
        <v>0</v>
      </c>
      <c r="J140">
        <v>98</v>
      </c>
      <c r="K140">
        <v>1</v>
      </c>
      <c r="L140">
        <v>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100</v>
      </c>
      <c r="S140">
        <v>100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98</v>
      </c>
      <c r="AZ140">
        <v>0</v>
      </c>
      <c r="BA140">
        <v>1</v>
      </c>
    </row>
    <row r="141" spans="1:53" x14ac:dyDescent="0.25">
      <c r="A141" t="s">
        <v>80</v>
      </c>
      <c r="B141" t="s">
        <v>81</v>
      </c>
      <c r="C141" t="s">
        <v>53</v>
      </c>
      <c r="D141">
        <v>101</v>
      </c>
      <c r="E141">
        <v>100</v>
      </c>
      <c r="F141">
        <v>1</v>
      </c>
      <c r="G141">
        <v>0</v>
      </c>
      <c r="H141">
        <v>100</v>
      </c>
      <c r="I141">
        <v>1</v>
      </c>
      <c r="J141">
        <v>100</v>
      </c>
      <c r="K141">
        <v>0</v>
      </c>
      <c r="L141">
        <v>1</v>
      </c>
      <c r="M141">
        <v>2</v>
      </c>
      <c r="N141">
        <v>0</v>
      </c>
      <c r="O141">
        <v>0</v>
      </c>
      <c r="P141">
        <v>1</v>
      </c>
      <c r="Q141">
        <v>0</v>
      </c>
      <c r="R141">
        <v>100</v>
      </c>
      <c r="S141">
        <v>100</v>
      </c>
      <c r="T141">
        <v>101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9.9009900000000001E-3</v>
      </c>
      <c r="AC141">
        <v>0</v>
      </c>
      <c r="AD141">
        <v>0.99009899999999995</v>
      </c>
      <c r="AE141">
        <v>1</v>
      </c>
      <c r="AF141">
        <v>1</v>
      </c>
      <c r="AG141">
        <v>9.9009900000000001E-3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100</v>
      </c>
      <c r="AZ141">
        <v>0</v>
      </c>
      <c r="BA141">
        <v>0</v>
      </c>
    </row>
    <row r="142" spans="1:53" x14ac:dyDescent="0.25">
      <c r="A142" t="s">
        <v>80</v>
      </c>
      <c r="B142" t="s">
        <v>81</v>
      </c>
      <c r="C142" t="s">
        <v>53</v>
      </c>
      <c r="D142">
        <v>101</v>
      </c>
      <c r="E142">
        <v>100</v>
      </c>
      <c r="F142">
        <v>1</v>
      </c>
      <c r="G142">
        <v>0</v>
      </c>
      <c r="H142">
        <v>100</v>
      </c>
      <c r="I142">
        <v>1</v>
      </c>
      <c r="J142">
        <v>99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1</v>
      </c>
      <c r="Q142">
        <v>0</v>
      </c>
      <c r="R142">
        <v>100</v>
      </c>
      <c r="S142">
        <v>100</v>
      </c>
      <c r="T142">
        <v>101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9.9009900000000001E-3</v>
      </c>
      <c r="AC142">
        <v>0</v>
      </c>
      <c r="AD142">
        <v>0.99009899999999995</v>
      </c>
      <c r="AE142">
        <v>1</v>
      </c>
      <c r="AF142">
        <v>1</v>
      </c>
      <c r="AG142">
        <v>9.9009900000000001E-3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98</v>
      </c>
      <c r="AZ142">
        <v>0</v>
      </c>
      <c r="BA142">
        <v>0</v>
      </c>
    </row>
    <row r="143" spans="1:53" x14ac:dyDescent="0.25">
      <c r="A143" t="s">
        <v>80</v>
      </c>
      <c r="B143" t="s">
        <v>81</v>
      </c>
      <c r="C143" t="s">
        <v>53</v>
      </c>
      <c r="D143">
        <v>100</v>
      </c>
      <c r="E143">
        <v>100</v>
      </c>
      <c r="F143">
        <v>0</v>
      </c>
      <c r="G143">
        <v>0</v>
      </c>
      <c r="H143">
        <v>100</v>
      </c>
      <c r="I143">
        <v>0</v>
      </c>
      <c r="J143">
        <v>98</v>
      </c>
      <c r="K143">
        <v>1</v>
      </c>
      <c r="L143">
        <v>2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100</v>
      </c>
      <c r="S143">
        <v>100</v>
      </c>
      <c r="T143">
        <v>100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98</v>
      </c>
      <c r="AZ143">
        <v>0</v>
      </c>
      <c r="BA143">
        <v>1</v>
      </c>
    </row>
    <row r="144" spans="1:53" x14ac:dyDescent="0.25">
      <c r="A144" t="s">
        <v>80</v>
      </c>
      <c r="B144" t="s">
        <v>81</v>
      </c>
      <c r="C144" t="s">
        <v>53</v>
      </c>
      <c r="D144">
        <v>100</v>
      </c>
      <c r="E144">
        <v>100</v>
      </c>
      <c r="F144">
        <v>0</v>
      </c>
      <c r="G144">
        <v>0</v>
      </c>
      <c r="H144">
        <v>100</v>
      </c>
      <c r="I144">
        <v>0</v>
      </c>
      <c r="J144">
        <v>98</v>
      </c>
      <c r="K144">
        <v>1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100</v>
      </c>
      <c r="S144">
        <v>100</v>
      </c>
      <c r="T144">
        <v>100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98</v>
      </c>
      <c r="AZ144">
        <v>0</v>
      </c>
      <c r="BA144">
        <v>1</v>
      </c>
    </row>
    <row r="145" spans="1:53" x14ac:dyDescent="0.25">
      <c r="A145" t="s">
        <v>80</v>
      </c>
      <c r="B145" t="s">
        <v>81</v>
      </c>
      <c r="C145" t="s">
        <v>53</v>
      </c>
      <c r="D145">
        <v>103</v>
      </c>
      <c r="E145">
        <v>100</v>
      </c>
      <c r="F145">
        <v>2</v>
      </c>
      <c r="G145">
        <v>1</v>
      </c>
      <c r="H145">
        <v>100</v>
      </c>
      <c r="I145">
        <v>2</v>
      </c>
      <c r="J145">
        <v>100</v>
      </c>
      <c r="K145">
        <v>3</v>
      </c>
      <c r="L145">
        <v>1</v>
      </c>
      <c r="M145">
        <v>1</v>
      </c>
      <c r="N145">
        <v>1</v>
      </c>
      <c r="O145">
        <v>0</v>
      </c>
      <c r="P145">
        <v>2</v>
      </c>
      <c r="Q145">
        <v>0</v>
      </c>
      <c r="R145">
        <v>100</v>
      </c>
      <c r="S145">
        <v>100</v>
      </c>
      <c r="T145">
        <v>103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9.7087379999999997E-3</v>
      </c>
      <c r="AA145">
        <v>0</v>
      </c>
      <c r="AB145">
        <v>1.9417475900000002E-2</v>
      </c>
      <c r="AC145">
        <v>0</v>
      </c>
      <c r="AD145">
        <v>0.97087380000000001</v>
      </c>
      <c r="AE145">
        <v>1</v>
      </c>
      <c r="AF145">
        <v>1</v>
      </c>
      <c r="AG145">
        <v>1.9417475900000002E-2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100</v>
      </c>
      <c r="AZ145">
        <v>0</v>
      </c>
      <c r="BA145">
        <v>3</v>
      </c>
    </row>
    <row r="146" spans="1:53" x14ac:dyDescent="0.25">
      <c r="A146" t="s">
        <v>80</v>
      </c>
      <c r="B146" t="s">
        <v>81</v>
      </c>
      <c r="C146" t="s">
        <v>53</v>
      </c>
      <c r="D146">
        <v>101</v>
      </c>
      <c r="E146">
        <v>100</v>
      </c>
      <c r="F146">
        <v>1</v>
      </c>
      <c r="G146">
        <v>0</v>
      </c>
      <c r="H146">
        <v>100</v>
      </c>
      <c r="I146">
        <v>1</v>
      </c>
      <c r="J146">
        <v>99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100</v>
      </c>
      <c r="S146">
        <v>100</v>
      </c>
      <c r="T146">
        <v>101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9.9009900000000001E-3</v>
      </c>
      <c r="AC146">
        <v>0</v>
      </c>
      <c r="AD146">
        <v>0.99009899999999995</v>
      </c>
      <c r="AE146">
        <v>1</v>
      </c>
      <c r="AF146">
        <v>1</v>
      </c>
      <c r="AG146">
        <v>9.9009900000000001E-3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98</v>
      </c>
      <c r="AZ146">
        <v>0</v>
      </c>
      <c r="BA146">
        <v>0</v>
      </c>
    </row>
    <row r="147" spans="1:53" x14ac:dyDescent="0.25">
      <c r="A147" t="s">
        <v>80</v>
      </c>
      <c r="B147" t="s">
        <v>81</v>
      </c>
      <c r="C147" t="s">
        <v>53</v>
      </c>
      <c r="D147">
        <v>102</v>
      </c>
      <c r="E147">
        <v>100</v>
      </c>
      <c r="F147">
        <v>1</v>
      </c>
      <c r="G147">
        <v>1</v>
      </c>
      <c r="H147">
        <v>100</v>
      </c>
      <c r="I147">
        <v>1</v>
      </c>
      <c r="J147">
        <v>100</v>
      </c>
      <c r="K147">
        <v>2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100</v>
      </c>
      <c r="S147">
        <v>100</v>
      </c>
      <c r="T147">
        <v>102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9.8039219999999996E-3</v>
      </c>
      <c r="AA147">
        <v>0</v>
      </c>
      <c r="AB147">
        <v>9.8039219999999996E-3</v>
      </c>
      <c r="AC147">
        <v>0</v>
      </c>
      <c r="AD147">
        <v>0.98039215800000001</v>
      </c>
      <c r="AE147">
        <v>1</v>
      </c>
      <c r="AF147">
        <v>1</v>
      </c>
      <c r="AG147">
        <v>9.8039219999999996E-3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100</v>
      </c>
      <c r="AZ147">
        <v>0</v>
      </c>
      <c r="BA147">
        <v>2</v>
      </c>
    </row>
    <row r="148" spans="1:53" x14ac:dyDescent="0.25">
      <c r="A148" t="s">
        <v>80</v>
      </c>
      <c r="B148" t="s">
        <v>81</v>
      </c>
      <c r="C148" t="s">
        <v>53</v>
      </c>
      <c r="D148">
        <v>102</v>
      </c>
      <c r="E148">
        <v>100</v>
      </c>
      <c r="F148">
        <v>1</v>
      </c>
      <c r="G148">
        <v>1</v>
      </c>
      <c r="H148">
        <v>100</v>
      </c>
      <c r="I148">
        <v>1</v>
      </c>
      <c r="J148">
        <v>100</v>
      </c>
      <c r="K148">
        <v>0</v>
      </c>
      <c r="L148">
        <v>1</v>
      </c>
      <c r="M148">
        <v>2</v>
      </c>
      <c r="N148">
        <v>1</v>
      </c>
      <c r="O148">
        <v>0</v>
      </c>
      <c r="P148">
        <v>1</v>
      </c>
      <c r="Q148">
        <v>0</v>
      </c>
      <c r="R148">
        <v>100</v>
      </c>
      <c r="S148">
        <v>100</v>
      </c>
      <c r="T148">
        <v>102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9.8039219999999996E-3</v>
      </c>
      <c r="AA148">
        <v>0</v>
      </c>
      <c r="AB148">
        <v>9.8039219999999996E-3</v>
      </c>
      <c r="AC148">
        <v>0</v>
      </c>
      <c r="AD148">
        <v>0.98039215800000001</v>
      </c>
      <c r="AE148">
        <v>1</v>
      </c>
      <c r="AF148">
        <v>1</v>
      </c>
      <c r="AG148">
        <v>9.8039219999999996E-3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</row>
    <row r="149" spans="1:53" x14ac:dyDescent="0.25">
      <c r="A149" t="s">
        <v>80</v>
      </c>
      <c r="B149" t="s">
        <v>81</v>
      </c>
      <c r="C149" t="s">
        <v>53</v>
      </c>
      <c r="D149">
        <v>100</v>
      </c>
      <c r="E149">
        <v>100</v>
      </c>
      <c r="F149">
        <v>0</v>
      </c>
      <c r="G149">
        <v>0</v>
      </c>
      <c r="H149">
        <v>100</v>
      </c>
      <c r="I149">
        <v>0</v>
      </c>
      <c r="J149">
        <v>92</v>
      </c>
      <c r="K149">
        <v>1</v>
      </c>
      <c r="L149">
        <v>8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100</v>
      </c>
      <c r="S149">
        <v>100</v>
      </c>
      <c r="T149">
        <v>100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4</v>
      </c>
      <c r="AQ149">
        <v>4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39</v>
      </c>
      <c r="AY149">
        <v>53</v>
      </c>
      <c r="AZ149">
        <v>0</v>
      </c>
      <c r="BA149">
        <v>1</v>
      </c>
    </row>
    <row r="150" spans="1:53" x14ac:dyDescent="0.25">
      <c r="A150" t="s">
        <v>80</v>
      </c>
      <c r="B150" t="s">
        <v>81</v>
      </c>
      <c r="C150" t="s">
        <v>53</v>
      </c>
      <c r="D150">
        <v>102</v>
      </c>
      <c r="E150">
        <v>100</v>
      </c>
      <c r="F150">
        <v>1</v>
      </c>
      <c r="G150">
        <v>1</v>
      </c>
      <c r="H150">
        <v>100</v>
      </c>
      <c r="I150">
        <v>1</v>
      </c>
      <c r="J150">
        <v>100</v>
      </c>
      <c r="K150">
        <v>0</v>
      </c>
      <c r="L150">
        <v>2</v>
      </c>
      <c r="M150">
        <v>2</v>
      </c>
      <c r="N150">
        <v>1</v>
      </c>
      <c r="O150">
        <v>0</v>
      </c>
      <c r="P150">
        <v>1</v>
      </c>
      <c r="Q150">
        <v>0</v>
      </c>
      <c r="R150">
        <v>100</v>
      </c>
      <c r="S150">
        <v>100</v>
      </c>
      <c r="T150">
        <v>102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9.8039219999999996E-3</v>
      </c>
      <c r="AA150">
        <v>0</v>
      </c>
      <c r="AB150">
        <v>9.8039219999999996E-3</v>
      </c>
      <c r="AC150">
        <v>0</v>
      </c>
      <c r="AD150">
        <v>0.98039215800000001</v>
      </c>
      <c r="AE150">
        <v>1</v>
      </c>
      <c r="AF150">
        <v>1</v>
      </c>
      <c r="AG150">
        <v>9.8039219999999996E-3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100</v>
      </c>
      <c r="AZ150">
        <v>0</v>
      </c>
      <c r="BA150">
        <v>0</v>
      </c>
    </row>
    <row r="151" spans="1:53" x14ac:dyDescent="0.25">
      <c r="A151" t="s">
        <v>80</v>
      </c>
      <c r="B151" t="s">
        <v>81</v>
      </c>
      <c r="C151" t="s">
        <v>53</v>
      </c>
      <c r="D151">
        <v>100</v>
      </c>
      <c r="E151">
        <v>100</v>
      </c>
      <c r="F151">
        <v>0</v>
      </c>
      <c r="G151">
        <v>0</v>
      </c>
      <c r="H151">
        <v>100</v>
      </c>
      <c r="I151">
        <v>0</v>
      </c>
      <c r="J151">
        <v>92</v>
      </c>
      <c r="K151">
        <v>1</v>
      </c>
      <c r="L151">
        <v>8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100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4</v>
      </c>
      <c r="AQ151">
        <v>4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44</v>
      </c>
      <c r="AY151">
        <v>48</v>
      </c>
      <c r="AZ151">
        <v>0</v>
      </c>
      <c r="BA151">
        <v>1</v>
      </c>
    </row>
    <row r="152" spans="1:53" x14ac:dyDescent="0.25">
      <c r="A152" t="s">
        <v>80</v>
      </c>
      <c r="B152" t="s">
        <v>81</v>
      </c>
      <c r="C152" t="s">
        <v>53</v>
      </c>
      <c r="D152">
        <v>100</v>
      </c>
      <c r="E152">
        <v>100</v>
      </c>
      <c r="F152">
        <v>0</v>
      </c>
      <c r="G152">
        <v>0</v>
      </c>
      <c r="H152">
        <v>100</v>
      </c>
      <c r="I152">
        <v>0</v>
      </c>
      <c r="J152">
        <v>98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100</v>
      </c>
      <c r="S152">
        <v>100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98</v>
      </c>
      <c r="AZ152">
        <v>0</v>
      </c>
      <c r="BA152">
        <v>1</v>
      </c>
    </row>
    <row r="153" spans="1:53" x14ac:dyDescent="0.25">
      <c r="A153" t="s">
        <v>80</v>
      </c>
      <c r="B153" t="s">
        <v>81</v>
      </c>
      <c r="C153" t="s">
        <v>53</v>
      </c>
      <c r="D153">
        <v>102</v>
      </c>
      <c r="E153">
        <v>100</v>
      </c>
      <c r="F153">
        <v>1</v>
      </c>
      <c r="G153">
        <v>1</v>
      </c>
      <c r="H153">
        <v>100</v>
      </c>
      <c r="I153">
        <v>1</v>
      </c>
      <c r="J153">
        <v>100</v>
      </c>
      <c r="K153">
        <v>2</v>
      </c>
      <c r="L153">
        <v>2</v>
      </c>
      <c r="M153">
        <v>1</v>
      </c>
      <c r="N153">
        <v>1</v>
      </c>
      <c r="O153">
        <v>0</v>
      </c>
      <c r="P153">
        <v>1</v>
      </c>
      <c r="Q153">
        <v>0</v>
      </c>
      <c r="R153">
        <v>100</v>
      </c>
      <c r="S153">
        <v>100</v>
      </c>
      <c r="T153">
        <v>102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9.8039219999999996E-3</v>
      </c>
      <c r="AA153">
        <v>0</v>
      </c>
      <c r="AB153">
        <v>9.8039219999999996E-3</v>
      </c>
      <c r="AC153">
        <v>0</v>
      </c>
      <c r="AD153">
        <v>0.98039215800000001</v>
      </c>
      <c r="AE153">
        <v>1</v>
      </c>
      <c r="AF153">
        <v>1</v>
      </c>
      <c r="AG153">
        <v>9.8039219999999996E-3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100</v>
      </c>
      <c r="AZ153">
        <v>0</v>
      </c>
      <c r="BA153">
        <v>2</v>
      </c>
    </row>
    <row r="154" spans="1:53" x14ac:dyDescent="0.25">
      <c r="A154" t="s">
        <v>80</v>
      </c>
      <c r="B154" t="s">
        <v>81</v>
      </c>
      <c r="C154" t="s">
        <v>53</v>
      </c>
      <c r="D154">
        <v>101</v>
      </c>
      <c r="E154">
        <v>100</v>
      </c>
      <c r="F154">
        <v>1</v>
      </c>
      <c r="G154">
        <v>0</v>
      </c>
      <c r="H154">
        <v>100</v>
      </c>
      <c r="I154">
        <v>1</v>
      </c>
      <c r="J154">
        <v>100</v>
      </c>
      <c r="K154">
        <v>0</v>
      </c>
      <c r="L154">
        <v>1</v>
      </c>
      <c r="M154">
        <v>2</v>
      </c>
      <c r="N154">
        <v>0</v>
      </c>
      <c r="O154">
        <v>0</v>
      </c>
      <c r="P154">
        <v>1</v>
      </c>
      <c r="Q154">
        <v>0</v>
      </c>
      <c r="R154">
        <v>100</v>
      </c>
      <c r="S154">
        <v>100</v>
      </c>
      <c r="T154">
        <v>101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9.9009900000000001E-3</v>
      </c>
      <c r="AC154">
        <v>0</v>
      </c>
      <c r="AD154">
        <v>0.99009899999999995</v>
      </c>
      <c r="AE154">
        <v>1</v>
      </c>
      <c r="AF154">
        <v>1</v>
      </c>
      <c r="AG154">
        <v>9.9009900000000001E-3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100</v>
      </c>
      <c r="AZ154">
        <v>0</v>
      </c>
      <c r="BA154">
        <v>0</v>
      </c>
    </row>
    <row r="155" spans="1:53" x14ac:dyDescent="0.25">
      <c r="A155" t="s">
        <v>80</v>
      </c>
      <c r="B155" t="s">
        <v>81</v>
      </c>
      <c r="C155" t="s">
        <v>53</v>
      </c>
      <c r="D155">
        <v>102</v>
      </c>
      <c r="E155">
        <v>100</v>
      </c>
      <c r="F155">
        <v>1</v>
      </c>
      <c r="G155">
        <v>1</v>
      </c>
      <c r="H155">
        <v>100</v>
      </c>
      <c r="I155">
        <v>1</v>
      </c>
      <c r="J155">
        <v>100</v>
      </c>
      <c r="K155">
        <v>0</v>
      </c>
      <c r="L155">
        <v>2</v>
      </c>
      <c r="M155">
        <v>2</v>
      </c>
      <c r="N155">
        <v>1</v>
      </c>
      <c r="O155">
        <v>0</v>
      </c>
      <c r="P155">
        <v>1</v>
      </c>
      <c r="Q155">
        <v>0</v>
      </c>
      <c r="R155">
        <v>100</v>
      </c>
      <c r="S155">
        <v>100</v>
      </c>
      <c r="T155">
        <v>102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9.8039219999999996E-3</v>
      </c>
      <c r="AA155">
        <v>0</v>
      </c>
      <c r="AB155">
        <v>9.8039219999999996E-3</v>
      </c>
      <c r="AC155">
        <v>0</v>
      </c>
      <c r="AD155">
        <v>0.98039215800000001</v>
      </c>
      <c r="AE155">
        <v>1</v>
      </c>
      <c r="AF155">
        <v>1</v>
      </c>
      <c r="AG155">
        <v>9.8039219999999996E-3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100</v>
      </c>
      <c r="AZ155">
        <v>0</v>
      </c>
      <c r="BA155">
        <v>0</v>
      </c>
    </row>
    <row r="156" spans="1:53" x14ac:dyDescent="0.25">
      <c r="A156" t="s">
        <v>80</v>
      </c>
      <c r="B156" t="s">
        <v>81</v>
      </c>
      <c r="C156" t="s">
        <v>53</v>
      </c>
      <c r="D156">
        <v>100</v>
      </c>
      <c r="E156">
        <v>100</v>
      </c>
      <c r="F156">
        <v>0</v>
      </c>
      <c r="G156">
        <v>0</v>
      </c>
      <c r="H156">
        <v>100</v>
      </c>
      <c r="I156">
        <v>0</v>
      </c>
      <c r="J156">
        <v>92</v>
      </c>
      <c r="K156">
        <v>1</v>
      </c>
      <c r="L156">
        <v>8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100</v>
      </c>
      <c r="S156">
        <v>100</v>
      </c>
      <c r="T156">
        <v>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4</v>
      </c>
      <c r="AQ156">
        <v>4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46</v>
      </c>
      <c r="AY156">
        <v>46</v>
      </c>
      <c r="AZ156">
        <v>0</v>
      </c>
      <c r="BA156">
        <v>1</v>
      </c>
    </row>
    <row r="157" spans="1:53" x14ac:dyDescent="0.25">
      <c r="A157" t="s">
        <v>80</v>
      </c>
      <c r="B157" t="s">
        <v>81</v>
      </c>
      <c r="C157" t="s">
        <v>53</v>
      </c>
      <c r="D157">
        <v>103</v>
      </c>
      <c r="E157">
        <v>100</v>
      </c>
      <c r="F157">
        <v>2</v>
      </c>
      <c r="G157">
        <v>1</v>
      </c>
      <c r="H157">
        <v>100</v>
      </c>
      <c r="I157">
        <v>2</v>
      </c>
      <c r="J157">
        <v>100</v>
      </c>
      <c r="K157">
        <v>1</v>
      </c>
      <c r="L157">
        <v>1</v>
      </c>
      <c r="M157">
        <v>2</v>
      </c>
      <c r="N157">
        <v>1</v>
      </c>
      <c r="O157">
        <v>0</v>
      </c>
      <c r="P157">
        <v>2</v>
      </c>
      <c r="Q157">
        <v>0</v>
      </c>
      <c r="R157">
        <v>100</v>
      </c>
      <c r="S157">
        <v>100</v>
      </c>
      <c r="T157">
        <v>103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9.7087379999999997E-3</v>
      </c>
      <c r="AA157">
        <v>0</v>
      </c>
      <c r="AB157">
        <v>1.9417475900000002E-2</v>
      </c>
      <c r="AC157">
        <v>0</v>
      </c>
      <c r="AD157">
        <v>0.97087380000000001</v>
      </c>
      <c r="AE157">
        <v>1</v>
      </c>
      <c r="AF157">
        <v>1</v>
      </c>
      <c r="AG157">
        <v>1.9417475900000002E-2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100</v>
      </c>
      <c r="AZ157">
        <v>0</v>
      </c>
      <c r="BA157">
        <v>1</v>
      </c>
    </row>
    <row r="158" spans="1:53" x14ac:dyDescent="0.25">
      <c r="A158" t="s">
        <v>80</v>
      </c>
      <c r="B158" t="s">
        <v>81</v>
      </c>
      <c r="C158" t="s">
        <v>53</v>
      </c>
      <c r="D158">
        <v>100</v>
      </c>
      <c r="E158">
        <v>100</v>
      </c>
      <c r="F158">
        <v>0</v>
      </c>
      <c r="G158">
        <v>0</v>
      </c>
      <c r="H158">
        <v>100</v>
      </c>
      <c r="I158">
        <v>0</v>
      </c>
      <c r="J158">
        <v>92</v>
      </c>
      <c r="K158">
        <v>1</v>
      </c>
      <c r="L158">
        <v>8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100</v>
      </c>
      <c r="S158">
        <v>100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4</v>
      </c>
      <c r="AQ158">
        <v>4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44</v>
      </c>
      <c r="AY158">
        <v>48</v>
      </c>
      <c r="AZ158">
        <v>0</v>
      </c>
      <c r="BA158">
        <v>1</v>
      </c>
    </row>
    <row r="159" spans="1:53" x14ac:dyDescent="0.25">
      <c r="A159" t="s">
        <v>80</v>
      </c>
      <c r="B159" t="s">
        <v>81</v>
      </c>
      <c r="C159" t="s">
        <v>53</v>
      </c>
      <c r="D159">
        <v>102</v>
      </c>
      <c r="E159">
        <v>100</v>
      </c>
      <c r="F159">
        <v>1</v>
      </c>
      <c r="G159">
        <v>1</v>
      </c>
      <c r="H159">
        <v>100</v>
      </c>
      <c r="I159">
        <v>1</v>
      </c>
      <c r="J159">
        <v>100</v>
      </c>
      <c r="K159">
        <v>2</v>
      </c>
      <c r="L159">
        <v>1</v>
      </c>
      <c r="M159">
        <v>1</v>
      </c>
      <c r="N159">
        <v>1</v>
      </c>
      <c r="O159">
        <v>0</v>
      </c>
      <c r="P159">
        <v>1</v>
      </c>
      <c r="Q159">
        <v>0</v>
      </c>
      <c r="R159">
        <v>100</v>
      </c>
      <c r="S159">
        <v>100</v>
      </c>
      <c r="T159">
        <v>102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9.8039219999999996E-3</v>
      </c>
      <c r="AA159">
        <v>0</v>
      </c>
      <c r="AB159">
        <v>9.8039219999999996E-3</v>
      </c>
      <c r="AC159">
        <v>0</v>
      </c>
      <c r="AD159">
        <v>0.98039215800000001</v>
      </c>
      <c r="AE159">
        <v>1</v>
      </c>
      <c r="AF159">
        <v>1</v>
      </c>
      <c r="AG159">
        <v>9.8039219999999996E-3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100</v>
      </c>
      <c r="AZ159">
        <v>0</v>
      </c>
      <c r="BA159">
        <v>2</v>
      </c>
    </row>
    <row r="160" spans="1:53" x14ac:dyDescent="0.25">
      <c r="A160" t="s">
        <v>80</v>
      </c>
      <c r="B160" t="s">
        <v>81</v>
      </c>
      <c r="C160" t="s">
        <v>53</v>
      </c>
      <c r="D160">
        <v>101</v>
      </c>
      <c r="E160">
        <v>100</v>
      </c>
      <c r="F160">
        <v>1</v>
      </c>
      <c r="G160">
        <v>0</v>
      </c>
      <c r="H160">
        <v>100</v>
      </c>
      <c r="I160">
        <v>1</v>
      </c>
      <c r="J160">
        <v>100</v>
      </c>
      <c r="K160">
        <v>0</v>
      </c>
      <c r="L160">
        <v>1</v>
      </c>
      <c r="M160">
        <v>2</v>
      </c>
      <c r="N160">
        <v>0</v>
      </c>
      <c r="O160">
        <v>0</v>
      </c>
      <c r="P160">
        <v>1</v>
      </c>
      <c r="Q160">
        <v>0</v>
      </c>
      <c r="R160">
        <v>100</v>
      </c>
      <c r="S160">
        <v>100</v>
      </c>
      <c r="T160">
        <v>101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9.9009900000000001E-3</v>
      </c>
      <c r="AC160">
        <v>0</v>
      </c>
      <c r="AD160">
        <v>0.99009899999999995</v>
      </c>
      <c r="AE160">
        <v>1</v>
      </c>
      <c r="AF160">
        <v>1</v>
      </c>
      <c r="AG160">
        <v>9.9009900000000001E-3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100</v>
      </c>
      <c r="AZ160">
        <v>0</v>
      </c>
      <c r="BA160">
        <v>0</v>
      </c>
    </row>
    <row r="161" spans="1:53" x14ac:dyDescent="0.25">
      <c r="A161" t="s">
        <v>80</v>
      </c>
      <c r="B161" t="s">
        <v>81</v>
      </c>
      <c r="C161" t="s">
        <v>53</v>
      </c>
      <c r="D161">
        <v>100</v>
      </c>
      <c r="E161">
        <v>100</v>
      </c>
      <c r="F161">
        <v>0</v>
      </c>
      <c r="G161">
        <v>0</v>
      </c>
      <c r="H161">
        <v>100</v>
      </c>
      <c r="I161">
        <v>0</v>
      </c>
      <c r="J161">
        <v>92</v>
      </c>
      <c r="K161">
        <v>1</v>
      </c>
      <c r="L161">
        <v>8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100</v>
      </c>
      <c r="S161">
        <v>100</v>
      </c>
      <c r="T161">
        <v>100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4</v>
      </c>
      <c r="AQ161">
        <v>4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47</v>
      </c>
      <c r="AY161">
        <v>45</v>
      </c>
      <c r="AZ161">
        <v>0</v>
      </c>
      <c r="BA161">
        <v>1</v>
      </c>
    </row>
    <row r="162" spans="1:53" x14ac:dyDescent="0.25">
      <c r="A162" t="s">
        <v>80</v>
      </c>
      <c r="B162" t="s">
        <v>81</v>
      </c>
      <c r="C162" t="s">
        <v>53</v>
      </c>
      <c r="D162">
        <v>103</v>
      </c>
      <c r="E162">
        <v>100</v>
      </c>
      <c r="F162">
        <v>2</v>
      </c>
      <c r="G162">
        <v>1</v>
      </c>
      <c r="H162">
        <v>100</v>
      </c>
      <c r="I162">
        <v>2</v>
      </c>
      <c r="J162">
        <v>100</v>
      </c>
      <c r="K162">
        <v>1</v>
      </c>
      <c r="L162">
        <v>2</v>
      </c>
      <c r="M162">
        <v>2</v>
      </c>
      <c r="N162">
        <v>1</v>
      </c>
      <c r="O162">
        <v>0</v>
      </c>
      <c r="P162">
        <v>2</v>
      </c>
      <c r="Q162">
        <v>0</v>
      </c>
      <c r="R162">
        <v>100</v>
      </c>
      <c r="S162">
        <v>100</v>
      </c>
      <c r="T162">
        <v>103</v>
      </c>
      <c r="U162">
        <v>2</v>
      </c>
      <c r="V162">
        <v>0</v>
      </c>
      <c r="W162">
        <v>0</v>
      </c>
      <c r="X162">
        <v>0</v>
      </c>
      <c r="Y162">
        <v>0</v>
      </c>
      <c r="Z162">
        <v>9.7087379999999997E-3</v>
      </c>
      <c r="AA162">
        <v>0</v>
      </c>
      <c r="AB162">
        <v>1.9417475900000002E-2</v>
      </c>
      <c r="AC162">
        <v>0</v>
      </c>
      <c r="AD162">
        <v>0.97087380000000001</v>
      </c>
      <c r="AE162">
        <v>1</v>
      </c>
      <c r="AF162">
        <v>1</v>
      </c>
      <c r="AG162">
        <v>1.9417475900000002E-2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100</v>
      </c>
      <c r="AZ162">
        <v>0</v>
      </c>
      <c r="BA162">
        <v>1</v>
      </c>
    </row>
    <row r="163" spans="1:53" x14ac:dyDescent="0.25">
      <c r="A163" t="s">
        <v>80</v>
      </c>
      <c r="B163" t="s">
        <v>81</v>
      </c>
      <c r="C163" t="s">
        <v>53</v>
      </c>
      <c r="D163">
        <v>101</v>
      </c>
      <c r="E163">
        <v>100</v>
      </c>
      <c r="F163">
        <v>1</v>
      </c>
      <c r="G163">
        <v>0</v>
      </c>
      <c r="H163">
        <v>100</v>
      </c>
      <c r="I163">
        <v>1</v>
      </c>
      <c r="J163">
        <v>99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100</v>
      </c>
      <c r="S163">
        <v>100</v>
      </c>
      <c r="T163">
        <v>101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9.9009900000000001E-3</v>
      </c>
      <c r="AC163">
        <v>0</v>
      </c>
      <c r="AD163">
        <v>0.99009899999999995</v>
      </c>
      <c r="AE163">
        <v>1</v>
      </c>
      <c r="AF163">
        <v>1</v>
      </c>
      <c r="AG163">
        <v>9.9009900000000001E-3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98</v>
      </c>
      <c r="AZ163">
        <v>0</v>
      </c>
      <c r="BA163">
        <v>0</v>
      </c>
    </row>
    <row r="164" spans="1:53" x14ac:dyDescent="0.25">
      <c r="A164" t="s">
        <v>80</v>
      </c>
      <c r="B164" t="s">
        <v>81</v>
      </c>
      <c r="C164" t="s">
        <v>53</v>
      </c>
      <c r="D164">
        <v>102</v>
      </c>
      <c r="E164">
        <v>100</v>
      </c>
      <c r="F164">
        <v>1</v>
      </c>
      <c r="G164">
        <v>1</v>
      </c>
      <c r="H164">
        <v>100</v>
      </c>
      <c r="I164">
        <v>1</v>
      </c>
      <c r="J164">
        <v>100</v>
      </c>
      <c r="K164">
        <v>0</v>
      </c>
      <c r="L164">
        <v>2</v>
      </c>
      <c r="M164">
        <v>2</v>
      </c>
      <c r="N164">
        <v>1</v>
      </c>
      <c r="O164">
        <v>0</v>
      </c>
      <c r="P164">
        <v>1</v>
      </c>
      <c r="Q164">
        <v>0</v>
      </c>
      <c r="R164">
        <v>100</v>
      </c>
      <c r="S164">
        <v>100</v>
      </c>
      <c r="T164">
        <v>102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9.8039219999999996E-3</v>
      </c>
      <c r="AA164">
        <v>0</v>
      </c>
      <c r="AB164">
        <v>9.8039219999999996E-3</v>
      </c>
      <c r="AC164">
        <v>0</v>
      </c>
      <c r="AD164">
        <v>0.98039215800000001</v>
      </c>
      <c r="AE164">
        <v>1</v>
      </c>
      <c r="AF164">
        <v>1</v>
      </c>
      <c r="AG164">
        <v>9.8039219999999996E-3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100</v>
      </c>
      <c r="AZ164">
        <v>0</v>
      </c>
      <c r="BA164">
        <v>0</v>
      </c>
    </row>
    <row r="165" spans="1:53" x14ac:dyDescent="0.25">
      <c r="A165" t="s">
        <v>80</v>
      </c>
      <c r="B165" t="s">
        <v>81</v>
      </c>
      <c r="C165" t="s">
        <v>53</v>
      </c>
      <c r="D165">
        <v>103</v>
      </c>
      <c r="E165">
        <v>100</v>
      </c>
      <c r="F165">
        <v>2</v>
      </c>
      <c r="G165">
        <v>1</v>
      </c>
      <c r="H165">
        <v>100</v>
      </c>
      <c r="I165">
        <v>2</v>
      </c>
      <c r="J165">
        <v>100</v>
      </c>
      <c r="K165">
        <v>1</v>
      </c>
      <c r="L165">
        <v>1</v>
      </c>
      <c r="M165">
        <v>2</v>
      </c>
      <c r="N165">
        <v>1</v>
      </c>
      <c r="O165">
        <v>0</v>
      </c>
      <c r="P165">
        <v>2</v>
      </c>
      <c r="Q165">
        <v>0</v>
      </c>
      <c r="R165">
        <v>100</v>
      </c>
      <c r="S165">
        <v>100</v>
      </c>
      <c r="T165">
        <v>103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9.7087379999999997E-3</v>
      </c>
      <c r="AA165">
        <v>0</v>
      </c>
      <c r="AB165">
        <v>1.9417475900000002E-2</v>
      </c>
      <c r="AC165">
        <v>0</v>
      </c>
      <c r="AD165">
        <v>0.97087380000000001</v>
      </c>
      <c r="AE165">
        <v>1</v>
      </c>
      <c r="AF165">
        <v>1</v>
      </c>
      <c r="AG165">
        <v>1.9417475900000002E-2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100</v>
      </c>
      <c r="AZ165">
        <v>0</v>
      </c>
      <c r="BA165">
        <v>1</v>
      </c>
    </row>
    <row r="166" spans="1:53" x14ac:dyDescent="0.25">
      <c r="A166" t="s">
        <v>80</v>
      </c>
      <c r="B166" t="s">
        <v>81</v>
      </c>
      <c r="C166" t="s">
        <v>53</v>
      </c>
      <c r="D166">
        <v>101</v>
      </c>
      <c r="E166">
        <v>100</v>
      </c>
      <c r="F166">
        <v>1</v>
      </c>
      <c r="G166">
        <v>0</v>
      </c>
      <c r="H166">
        <v>100</v>
      </c>
      <c r="I166">
        <v>1</v>
      </c>
      <c r="J166">
        <v>100</v>
      </c>
      <c r="K166">
        <v>0</v>
      </c>
      <c r="L166">
        <v>1</v>
      </c>
      <c r="M166">
        <v>2</v>
      </c>
      <c r="N166">
        <v>0</v>
      </c>
      <c r="O166">
        <v>0</v>
      </c>
      <c r="P166">
        <v>1</v>
      </c>
      <c r="Q166">
        <v>0</v>
      </c>
      <c r="R166">
        <v>100</v>
      </c>
      <c r="S166">
        <v>100</v>
      </c>
      <c r="T166">
        <v>101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9.9009900000000001E-3</v>
      </c>
      <c r="AC166">
        <v>0</v>
      </c>
      <c r="AD166">
        <v>0.99009899999999995</v>
      </c>
      <c r="AE166">
        <v>1</v>
      </c>
      <c r="AF166">
        <v>1</v>
      </c>
      <c r="AG166">
        <v>9.9009900000000001E-3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100</v>
      </c>
      <c r="AZ166">
        <v>0</v>
      </c>
      <c r="BA166">
        <v>0</v>
      </c>
    </row>
    <row r="167" spans="1:53" x14ac:dyDescent="0.25">
      <c r="A167" t="s">
        <v>80</v>
      </c>
      <c r="B167" t="s">
        <v>81</v>
      </c>
      <c r="C167" t="s">
        <v>53</v>
      </c>
      <c r="D167">
        <v>100</v>
      </c>
      <c r="E167">
        <v>100</v>
      </c>
      <c r="F167">
        <v>0</v>
      </c>
      <c r="G167">
        <v>0</v>
      </c>
      <c r="H167">
        <v>100</v>
      </c>
      <c r="I167">
        <v>0</v>
      </c>
      <c r="J167">
        <v>98</v>
      </c>
      <c r="K167">
        <v>1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100</v>
      </c>
      <c r="S167">
        <v>100</v>
      </c>
      <c r="T167">
        <v>100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98</v>
      </c>
      <c r="AZ167">
        <v>0</v>
      </c>
      <c r="BA167">
        <v>1</v>
      </c>
    </row>
    <row r="168" spans="1:53" x14ac:dyDescent="0.25">
      <c r="A168" t="s">
        <v>80</v>
      </c>
      <c r="B168" t="s">
        <v>81</v>
      </c>
      <c r="C168" t="s">
        <v>53</v>
      </c>
      <c r="D168">
        <v>100</v>
      </c>
      <c r="E168">
        <v>100</v>
      </c>
      <c r="F168">
        <v>0</v>
      </c>
      <c r="G168">
        <v>0</v>
      </c>
      <c r="H168">
        <v>100</v>
      </c>
      <c r="I168">
        <v>0</v>
      </c>
      <c r="J168">
        <v>92</v>
      </c>
      <c r="K168">
        <v>1</v>
      </c>
      <c r="L168">
        <v>8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100</v>
      </c>
      <c r="S168">
        <v>100</v>
      </c>
      <c r="T168">
        <v>100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4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</v>
      </c>
      <c r="AY168">
        <v>48</v>
      </c>
      <c r="AZ168">
        <v>0</v>
      </c>
      <c r="BA168">
        <v>1</v>
      </c>
    </row>
    <row r="169" spans="1:53" x14ac:dyDescent="0.25">
      <c r="A169" t="s">
        <v>80</v>
      </c>
      <c r="B169" t="s">
        <v>81</v>
      </c>
      <c r="C169" t="s">
        <v>53</v>
      </c>
      <c r="D169">
        <v>101</v>
      </c>
      <c r="E169">
        <v>100</v>
      </c>
      <c r="F169">
        <v>1</v>
      </c>
      <c r="G169">
        <v>0</v>
      </c>
      <c r="H169">
        <v>100</v>
      </c>
      <c r="I169">
        <v>1</v>
      </c>
      <c r="J169">
        <v>100</v>
      </c>
      <c r="K169">
        <v>0</v>
      </c>
      <c r="L169">
        <v>1</v>
      </c>
      <c r="M169">
        <v>2</v>
      </c>
      <c r="N169">
        <v>0</v>
      </c>
      <c r="O169">
        <v>0</v>
      </c>
      <c r="P169">
        <v>1</v>
      </c>
      <c r="Q169">
        <v>0</v>
      </c>
      <c r="R169">
        <v>100</v>
      </c>
      <c r="S169">
        <v>100</v>
      </c>
      <c r="T169">
        <v>101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9.9009900000000001E-3</v>
      </c>
      <c r="AC169">
        <v>0</v>
      </c>
      <c r="AD169">
        <v>0.99009899999999995</v>
      </c>
      <c r="AE169">
        <v>1</v>
      </c>
      <c r="AF169">
        <v>1</v>
      </c>
      <c r="AG169">
        <v>9.9009900000000001E-3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100</v>
      </c>
      <c r="AZ169">
        <v>0</v>
      </c>
      <c r="BA169">
        <v>0</v>
      </c>
    </row>
    <row r="170" spans="1:53" x14ac:dyDescent="0.25">
      <c r="A170" t="s">
        <v>80</v>
      </c>
      <c r="B170" t="s">
        <v>81</v>
      </c>
      <c r="C170" t="s">
        <v>53</v>
      </c>
      <c r="D170">
        <v>102</v>
      </c>
      <c r="E170">
        <v>100</v>
      </c>
      <c r="F170">
        <v>1</v>
      </c>
      <c r="G170">
        <v>1</v>
      </c>
      <c r="H170">
        <v>100</v>
      </c>
      <c r="I170">
        <v>1</v>
      </c>
      <c r="J170">
        <v>100</v>
      </c>
      <c r="K170">
        <v>2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100</v>
      </c>
      <c r="S170">
        <v>100</v>
      </c>
      <c r="T170">
        <v>102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9.8039219999999996E-3</v>
      </c>
      <c r="AA170">
        <v>0</v>
      </c>
      <c r="AB170">
        <v>9.8039219999999996E-3</v>
      </c>
      <c r="AC170">
        <v>0</v>
      </c>
      <c r="AD170">
        <v>0.98039215800000001</v>
      </c>
      <c r="AE170">
        <v>1</v>
      </c>
      <c r="AF170">
        <v>1</v>
      </c>
      <c r="AG170">
        <v>9.8039219999999996E-3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100</v>
      </c>
      <c r="AZ170">
        <v>0</v>
      </c>
      <c r="BA170">
        <v>2</v>
      </c>
    </row>
    <row r="171" spans="1:53" x14ac:dyDescent="0.25">
      <c r="A171" t="s">
        <v>80</v>
      </c>
      <c r="B171" t="s">
        <v>81</v>
      </c>
      <c r="C171" t="s">
        <v>53</v>
      </c>
      <c r="D171">
        <v>100</v>
      </c>
      <c r="E171">
        <v>100</v>
      </c>
      <c r="F171">
        <v>0</v>
      </c>
      <c r="G171">
        <v>0</v>
      </c>
      <c r="H171">
        <v>100</v>
      </c>
      <c r="I171">
        <v>0</v>
      </c>
      <c r="J171">
        <v>92</v>
      </c>
      <c r="K171">
        <v>1</v>
      </c>
      <c r="L171">
        <v>8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100</v>
      </c>
      <c r="S171">
        <v>100</v>
      </c>
      <c r="T171">
        <v>100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4</v>
      </c>
      <c r="AQ171">
        <v>4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48</v>
      </c>
      <c r="AY171">
        <v>44</v>
      </c>
      <c r="AZ171">
        <v>0</v>
      </c>
      <c r="BA171">
        <v>1</v>
      </c>
    </row>
    <row r="172" spans="1:53" x14ac:dyDescent="0.25">
      <c r="A172" t="s">
        <v>80</v>
      </c>
      <c r="B172" t="s">
        <v>81</v>
      </c>
      <c r="C172" t="s">
        <v>53</v>
      </c>
      <c r="D172">
        <v>101</v>
      </c>
      <c r="E172">
        <v>100</v>
      </c>
      <c r="F172">
        <v>1</v>
      </c>
      <c r="G172">
        <v>0</v>
      </c>
      <c r="H172">
        <v>100</v>
      </c>
      <c r="I172">
        <v>1</v>
      </c>
      <c r="J172">
        <v>99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1</v>
      </c>
      <c r="Q172">
        <v>0</v>
      </c>
      <c r="R172">
        <v>100</v>
      </c>
      <c r="S172">
        <v>100</v>
      </c>
      <c r="T172">
        <v>101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9.9009900000000001E-3</v>
      </c>
      <c r="AC172">
        <v>0</v>
      </c>
      <c r="AD172">
        <v>0.99009899999999995</v>
      </c>
      <c r="AE172">
        <v>1</v>
      </c>
      <c r="AF172">
        <v>1</v>
      </c>
      <c r="AG172">
        <v>9.9009900000000001E-3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98</v>
      </c>
      <c r="AZ172">
        <v>0</v>
      </c>
      <c r="BA172">
        <v>0</v>
      </c>
    </row>
    <row r="173" spans="1:53" x14ac:dyDescent="0.25">
      <c r="A173" t="s">
        <v>80</v>
      </c>
      <c r="B173" t="s">
        <v>81</v>
      </c>
      <c r="C173" t="s">
        <v>53</v>
      </c>
      <c r="D173">
        <v>100</v>
      </c>
      <c r="E173">
        <v>100</v>
      </c>
      <c r="F173">
        <v>0</v>
      </c>
      <c r="G173">
        <v>0</v>
      </c>
      <c r="H173">
        <v>100</v>
      </c>
      <c r="I173">
        <v>0</v>
      </c>
      <c r="J173">
        <v>92</v>
      </c>
      <c r="K173">
        <v>1</v>
      </c>
      <c r="L173">
        <v>8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100</v>
      </c>
      <c r="T173">
        <v>100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4</v>
      </c>
      <c r="AQ173">
        <v>4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47</v>
      </c>
      <c r="AY173">
        <v>45</v>
      </c>
      <c r="AZ173">
        <v>0</v>
      </c>
      <c r="BA173">
        <v>1</v>
      </c>
    </row>
    <row r="174" spans="1:53" x14ac:dyDescent="0.25">
      <c r="A174" t="s">
        <v>80</v>
      </c>
      <c r="B174" t="s">
        <v>81</v>
      </c>
      <c r="C174" t="s">
        <v>53</v>
      </c>
      <c r="D174">
        <v>101</v>
      </c>
      <c r="E174">
        <v>100</v>
      </c>
      <c r="F174">
        <v>1</v>
      </c>
      <c r="G174">
        <v>0</v>
      </c>
      <c r="H174">
        <v>100</v>
      </c>
      <c r="I174">
        <v>1</v>
      </c>
      <c r="J174">
        <v>100</v>
      </c>
      <c r="K174">
        <v>0</v>
      </c>
      <c r="L174">
        <v>1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100</v>
      </c>
      <c r="S174">
        <v>100</v>
      </c>
      <c r="T174">
        <v>101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9.9009900000000001E-3</v>
      </c>
      <c r="AC174">
        <v>0</v>
      </c>
      <c r="AD174">
        <v>0.99009899999999995</v>
      </c>
      <c r="AE174">
        <v>1</v>
      </c>
      <c r="AF174">
        <v>1</v>
      </c>
      <c r="AG174">
        <v>9.9009900000000001E-3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100</v>
      </c>
      <c r="AZ174">
        <v>0</v>
      </c>
      <c r="BA174">
        <v>0</v>
      </c>
    </row>
    <row r="175" spans="1:53" x14ac:dyDescent="0.25">
      <c r="A175" t="s">
        <v>80</v>
      </c>
      <c r="B175" t="s">
        <v>81</v>
      </c>
      <c r="C175" t="s">
        <v>53</v>
      </c>
      <c r="D175">
        <v>101</v>
      </c>
      <c r="E175">
        <v>100</v>
      </c>
      <c r="F175">
        <v>1</v>
      </c>
      <c r="G175">
        <v>0</v>
      </c>
      <c r="H175">
        <v>100</v>
      </c>
      <c r="I175">
        <v>1</v>
      </c>
      <c r="J175">
        <v>99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1</v>
      </c>
      <c r="Q175">
        <v>0</v>
      </c>
      <c r="R175">
        <v>100</v>
      </c>
      <c r="S175">
        <v>100</v>
      </c>
      <c r="T175">
        <v>101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9.9009900000000001E-3</v>
      </c>
      <c r="AC175">
        <v>0</v>
      </c>
      <c r="AD175">
        <v>0.99009899999999995</v>
      </c>
      <c r="AE175">
        <v>1</v>
      </c>
      <c r="AF175">
        <v>1</v>
      </c>
      <c r="AG175">
        <v>9.9009900000000001E-3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98</v>
      </c>
      <c r="AZ175">
        <v>0</v>
      </c>
      <c r="BA175">
        <v>0</v>
      </c>
    </row>
    <row r="176" spans="1:53" x14ac:dyDescent="0.25">
      <c r="A176" t="s">
        <v>80</v>
      </c>
      <c r="B176" t="s">
        <v>81</v>
      </c>
      <c r="C176" t="s">
        <v>53</v>
      </c>
      <c r="D176">
        <v>101</v>
      </c>
      <c r="E176">
        <v>100</v>
      </c>
      <c r="F176">
        <v>1</v>
      </c>
      <c r="G176">
        <v>0</v>
      </c>
      <c r="H176">
        <v>100</v>
      </c>
      <c r="I176">
        <v>1</v>
      </c>
      <c r="J176">
        <v>100</v>
      </c>
      <c r="K176">
        <v>0</v>
      </c>
      <c r="L176">
        <v>1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100</v>
      </c>
      <c r="S176">
        <v>100</v>
      </c>
      <c r="T176">
        <v>101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9.9009900000000001E-3</v>
      </c>
      <c r="AC176">
        <v>0</v>
      </c>
      <c r="AD176">
        <v>0.99009899999999995</v>
      </c>
      <c r="AE176">
        <v>1</v>
      </c>
      <c r="AF176">
        <v>1</v>
      </c>
      <c r="AG176">
        <v>9.9009900000000001E-3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100</v>
      </c>
      <c r="AZ176">
        <v>0</v>
      </c>
      <c r="BA176">
        <v>0</v>
      </c>
    </row>
    <row r="177" spans="1:53" x14ac:dyDescent="0.25">
      <c r="A177" t="s">
        <v>80</v>
      </c>
      <c r="B177" t="s">
        <v>81</v>
      </c>
      <c r="C177" t="s">
        <v>53</v>
      </c>
      <c r="D177">
        <v>101</v>
      </c>
      <c r="E177">
        <v>100</v>
      </c>
      <c r="F177">
        <v>1</v>
      </c>
      <c r="G177">
        <v>0</v>
      </c>
      <c r="H177">
        <v>100</v>
      </c>
      <c r="I177">
        <v>1</v>
      </c>
      <c r="J177">
        <v>100</v>
      </c>
      <c r="K177">
        <v>0</v>
      </c>
      <c r="L177">
        <v>1</v>
      </c>
      <c r="M177">
        <v>2</v>
      </c>
      <c r="N177">
        <v>0</v>
      </c>
      <c r="O177">
        <v>0</v>
      </c>
      <c r="P177">
        <v>1</v>
      </c>
      <c r="Q177">
        <v>0</v>
      </c>
      <c r="R177">
        <v>100</v>
      </c>
      <c r="S177">
        <v>100</v>
      </c>
      <c r="T177">
        <v>101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9.9009900000000001E-3</v>
      </c>
      <c r="AC177">
        <v>0</v>
      </c>
      <c r="AD177">
        <v>0.99009899999999995</v>
      </c>
      <c r="AE177">
        <v>1</v>
      </c>
      <c r="AF177">
        <v>1</v>
      </c>
      <c r="AG177">
        <v>9.9009900000000001E-3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100</v>
      </c>
      <c r="AZ177">
        <v>0</v>
      </c>
      <c r="BA177">
        <v>0</v>
      </c>
    </row>
    <row r="178" spans="1:53" x14ac:dyDescent="0.25">
      <c r="A178" t="s">
        <v>80</v>
      </c>
      <c r="B178" t="s">
        <v>81</v>
      </c>
      <c r="C178" t="s">
        <v>53</v>
      </c>
      <c r="D178">
        <v>103</v>
      </c>
      <c r="E178">
        <v>100</v>
      </c>
      <c r="F178">
        <v>2</v>
      </c>
      <c r="G178">
        <v>1</v>
      </c>
      <c r="H178">
        <v>100</v>
      </c>
      <c r="I178">
        <v>2</v>
      </c>
      <c r="J178">
        <v>100</v>
      </c>
      <c r="K178">
        <v>1</v>
      </c>
      <c r="L178">
        <v>2</v>
      </c>
      <c r="M178">
        <v>2</v>
      </c>
      <c r="N178">
        <v>1</v>
      </c>
      <c r="O178">
        <v>0</v>
      </c>
      <c r="P178">
        <v>2</v>
      </c>
      <c r="Q178">
        <v>0</v>
      </c>
      <c r="R178">
        <v>100</v>
      </c>
      <c r="S178">
        <v>100</v>
      </c>
      <c r="T178">
        <v>103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9.7087379999999997E-3</v>
      </c>
      <c r="AA178">
        <v>0</v>
      </c>
      <c r="AB178">
        <v>1.9417475900000002E-2</v>
      </c>
      <c r="AC178">
        <v>0</v>
      </c>
      <c r="AD178">
        <v>0.97087380000000001</v>
      </c>
      <c r="AE178">
        <v>1</v>
      </c>
      <c r="AF178">
        <v>1</v>
      </c>
      <c r="AG178">
        <v>1.9417475900000002E-2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1</v>
      </c>
    </row>
    <row r="179" spans="1:53" x14ac:dyDescent="0.25">
      <c r="A179" t="s">
        <v>80</v>
      </c>
      <c r="B179" t="s">
        <v>81</v>
      </c>
      <c r="C179" t="s">
        <v>53</v>
      </c>
      <c r="D179">
        <v>100</v>
      </c>
      <c r="E179">
        <v>100</v>
      </c>
      <c r="F179">
        <v>0</v>
      </c>
      <c r="G179">
        <v>0</v>
      </c>
      <c r="H179">
        <v>100</v>
      </c>
      <c r="I179">
        <v>0</v>
      </c>
      <c r="J179">
        <v>98</v>
      </c>
      <c r="K179">
        <v>1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100</v>
      </c>
      <c r="S179">
        <v>100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98</v>
      </c>
      <c r="AZ179">
        <v>0</v>
      </c>
      <c r="BA179">
        <v>1</v>
      </c>
    </row>
    <row r="180" spans="1:53" x14ac:dyDescent="0.25">
      <c r="A180" t="s">
        <v>80</v>
      </c>
      <c r="B180" t="s">
        <v>81</v>
      </c>
      <c r="C180" t="s">
        <v>53</v>
      </c>
      <c r="D180">
        <v>102</v>
      </c>
      <c r="E180">
        <v>100</v>
      </c>
      <c r="F180">
        <v>1</v>
      </c>
      <c r="G180">
        <v>1</v>
      </c>
      <c r="H180">
        <v>100</v>
      </c>
      <c r="I180">
        <v>1</v>
      </c>
      <c r="J180">
        <v>100</v>
      </c>
      <c r="K180">
        <v>2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100</v>
      </c>
      <c r="S180">
        <v>100</v>
      </c>
      <c r="T180">
        <v>102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9.8039219999999996E-3</v>
      </c>
      <c r="AA180">
        <v>0</v>
      </c>
      <c r="AB180">
        <v>9.8039219999999996E-3</v>
      </c>
      <c r="AC180">
        <v>0</v>
      </c>
      <c r="AD180">
        <v>0.98039215800000001</v>
      </c>
      <c r="AE180">
        <v>1</v>
      </c>
      <c r="AF180">
        <v>1</v>
      </c>
      <c r="AG180">
        <v>9.8039219999999996E-3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100</v>
      </c>
      <c r="AZ180">
        <v>0</v>
      </c>
      <c r="BA180">
        <v>2</v>
      </c>
    </row>
    <row r="181" spans="1:53" x14ac:dyDescent="0.25">
      <c r="A181" t="s">
        <v>80</v>
      </c>
      <c r="B181" t="s">
        <v>81</v>
      </c>
      <c r="C181" t="s">
        <v>53</v>
      </c>
      <c r="D181">
        <v>100</v>
      </c>
      <c r="E181">
        <v>100</v>
      </c>
      <c r="F181">
        <v>0</v>
      </c>
      <c r="G181">
        <v>0</v>
      </c>
      <c r="H181">
        <v>100</v>
      </c>
      <c r="I181">
        <v>0</v>
      </c>
      <c r="J181">
        <v>92</v>
      </c>
      <c r="K181">
        <v>1</v>
      </c>
      <c r="L181">
        <v>8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100</v>
      </c>
      <c r="S181">
        <v>100</v>
      </c>
      <c r="T181">
        <v>100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4</v>
      </c>
      <c r="AQ181">
        <v>4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45</v>
      </c>
      <c r="AY181">
        <v>47</v>
      </c>
      <c r="AZ181">
        <v>0</v>
      </c>
      <c r="BA181">
        <v>1</v>
      </c>
    </row>
    <row r="182" spans="1:53" x14ac:dyDescent="0.25">
      <c r="A182" t="s">
        <v>80</v>
      </c>
      <c r="B182" t="s">
        <v>81</v>
      </c>
      <c r="C182" t="s">
        <v>53</v>
      </c>
      <c r="D182">
        <v>101</v>
      </c>
      <c r="E182">
        <v>100</v>
      </c>
      <c r="F182">
        <v>1</v>
      </c>
      <c r="G182">
        <v>0</v>
      </c>
      <c r="H182">
        <v>100</v>
      </c>
      <c r="I182">
        <v>1</v>
      </c>
      <c r="J182">
        <v>99</v>
      </c>
      <c r="K182">
        <v>0</v>
      </c>
      <c r="L182">
        <v>2</v>
      </c>
      <c r="M182">
        <v>2</v>
      </c>
      <c r="N182">
        <v>0</v>
      </c>
      <c r="O182">
        <v>0</v>
      </c>
      <c r="P182">
        <v>1</v>
      </c>
      <c r="Q182">
        <v>0</v>
      </c>
      <c r="R182">
        <v>100</v>
      </c>
      <c r="S182">
        <v>100</v>
      </c>
      <c r="T182">
        <v>101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9.9009900000000001E-3</v>
      </c>
      <c r="AC182">
        <v>0</v>
      </c>
      <c r="AD182">
        <v>0.99009899999999995</v>
      </c>
      <c r="AE182">
        <v>1</v>
      </c>
      <c r="AF182">
        <v>1</v>
      </c>
      <c r="AG182">
        <v>9.9009900000000001E-3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98</v>
      </c>
      <c r="AZ182">
        <v>0</v>
      </c>
      <c r="BA182">
        <v>0</v>
      </c>
    </row>
    <row r="183" spans="1:53" x14ac:dyDescent="0.25">
      <c r="A183" t="s">
        <v>80</v>
      </c>
      <c r="B183" t="s">
        <v>81</v>
      </c>
      <c r="C183" t="s">
        <v>53</v>
      </c>
      <c r="D183">
        <v>101</v>
      </c>
      <c r="E183">
        <v>100</v>
      </c>
      <c r="F183">
        <v>1</v>
      </c>
      <c r="G183">
        <v>0</v>
      </c>
      <c r="H183">
        <v>100</v>
      </c>
      <c r="I183">
        <v>1</v>
      </c>
      <c r="J183">
        <v>99</v>
      </c>
      <c r="K183">
        <v>0</v>
      </c>
      <c r="L183">
        <v>2</v>
      </c>
      <c r="M183">
        <v>2</v>
      </c>
      <c r="N183">
        <v>0</v>
      </c>
      <c r="O183">
        <v>0</v>
      </c>
      <c r="P183">
        <v>1</v>
      </c>
      <c r="Q183">
        <v>0</v>
      </c>
      <c r="R183">
        <v>100</v>
      </c>
      <c r="S183">
        <v>100</v>
      </c>
      <c r="T183">
        <v>101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9.9009900000000001E-3</v>
      </c>
      <c r="AC183">
        <v>0</v>
      </c>
      <c r="AD183">
        <v>0.99009899999999995</v>
      </c>
      <c r="AE183">
        <v>1</v>
      </c>
      <c r="AF183">
        <v>1</v>
      </c>
      <c r="AG183">
        <v>9.9009900000000001E-3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98</v>
      </c>
      <c r="AZ183">
        <v>0</v>
      </c>
      <c r="BA183">
        <v>0</v>
      </c>
    </row>
    <row r="184" spans="1:53" x14ac:dyDescent="0.25">
      <c r="A184" t="s">
        <v>80</v>
      </c>
      <c r="B184" t="s">
        <v>81</v>
      </c>
      <c r="C184" t="s">
        <v>53</v>
      </c>
      <c r="D184">
        <v>103</v>
      </c>
      <c r="E184">
        <v>100</v>
      </c>
      <c r="F184">
        <v>2</v>
      </c>
      <c r="G184">
        <v>1</v>
      </c>
      <c r="H184">
        <v>100</v>
      </c>
      <c r="I184">
        <v>2</v>
      </c>
      <c r="J184">
        <v>100</v>
      </c>
      <c r="K184">
        <v>1</v>
      </c>
      <c r="L184">
        <v>1</v>
      </c>
      <c r="M184">
        <v>2</v>
      </c>
      <c r="N184">
        <v>1</v>
      </c>
      <c r="O184">
        <v>0</v>
      </c>
      <c r="P184">
        <v>2</v>
      </c>
      <c r="Q184">
        <v>0</v>
      </c>
      <c r="R184">
        <v>100</v>
      </c>
      <c r="S184">
        <v>100</v>
      </c>
      <c r="T184">
        <v>103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9.7087379999999997E-3</v>
      </c>
      <c r="AA184">
        <v>0</v>
      </c>
      <c r="AB184">
        <v>1.9417475900000002E-2</v>
      </c>
      <c r="AC184">
        <v>0</v>
      </c>
      <c r="AD184">
        <v>0.97087380000000001</v>
      </c>
      <c r="AE184">
        <v>1</v>
      </c>
      <c r="AF184">
        <v>1</v>
      </c>
      <c r="AG184">
        <v>1.9417475900000002E-2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100</v>
      </c>
      <c r="AZ184">
        <v>0</v>
      </c>
      <c r="BA184">
        <v>1</v>
      </c>
    </row>
    <row r="185" spans="1:53" x14ac:dyDescent="0.25">
      <c r="A185" t="s">
        <v>80</v>
      </c>
      <c r="B185" t="s">
        <v>81</v>
      </c>
      <c r="C185" t="s">
        <v>53</v>
      </c>
      <c r="D185">
        <v>100</v>
      </c>
      <c r="E185">
        <v>100</v>
      </c>
      <c r="F185">
        <v>0</v>
      </c>
      <c r="G185">
        <v>0</v>
      </c>
      <c r="H185">
        <v>100</v>
      </c>
      <c r="I185">
        <v>0</v>
      </c>
      <c r="J185">
        <v>98</v>
      </c>
      <c r="K185">
        <v>1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100</v>
      </c>
      <c r="S185">
        <v>100</v>
      </c>
      <c r="T185">
        <v>100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98</v>
      </c>
      <c r="AZ185">
        <v>0</v>
      </c>
      <c r="BA185">
        <v>1</v>
      </c>
    </row>
    <row r="186" spans="1:53" x14ac:dyDescent="0.25">
      <c r="A186" t="s">
        <v>80</v>
      </c>
      <c r="B186" t="s">
        <v>81</v>
      </c>
      <c r="C186" t="s">
        <v>53</v>
      </c>
      <c r="D186">
        <v>101</v>
      </c>
      <c r="E186">
        <v>100</v>
      </c>
      <c r="F186">
        <v>1</v>
      </c>
      <c r="G186">
        <v>0</v>
      </c>
      <c r="H186">
        <v>100</v>
      </c>
      <c r="I186">
        <v>1</v>
      </c>
      <c r="J186">
        <v>99</v>
      </c>
      <c r="K186">
        <v>0</v>
      </c>
      <c r="L186">
        <v>2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100</v>
      </c>
      <c r="S186">
        <v>100</v>
      </c>
      <c r="T186">
        <v>101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9.9009900000000001E-3</v>
      </c>
      <c r="AC186">
        <v>0</v>
      </c>
      <c r="AD186">
        <v>0.99009899999999995</v>
      </c>
      <c r="AE186">
        <v>1</v>
      </c>
      <c r="AF186">
        <v>1</v>
      </c>
      <c r="AG186">
        <v>9.9009900000000001E-3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98</v>
      </c>
      <c r="AZ186">
        <v>0</v>
      </c>
      <c r="BA186">
        <v>0</v>
      </c>
    </row>
    <row r="187" spans="1:53" x14ac:dyDescent="0.25">
      <c r="A187" t="s">
        <v>80</v>
      </c>
      <c r="B187" t="s">
        <v>81</v>
      </c>
      <c r="C187" t="s">
        <v>53</v>
      </c>
      <c r="D187">
        <v>101</v>
      </c>
      <c r="E187">
        <v>100</v>
      </c>
      <c r="F187">
        <v>1</v>
      </c>
      <c r="G187">
        <v>0</v>
      </c>
      <c r="H187">
        <v>100</v>
      </c>
      <c r="I187">
        <v>1</v>
      </c>
      <c r="J187">
        <v>100</v>
      </c>
      <c r="K187">
        <v>0</v>
      </c>
      <c r="L187">
        <v>1</v>
      </c>
      <c r="M187">
        <v>2</v>
      </c>
      <c r="N187">
        <v>0</v>
      </c>
      <c r="O187">
        <v>0</v>
      </c>
      <c r="P187">
        <v>1</v>
      </c>
      <c r="Q187">
        <v>0</v>
      </c>
      <c r="R187">
        <v>100</v>
      </c>
      <c r="S187">
        <v>100</v>
      </c>
      <c r="T187">
        <v>101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9.9009900000000001E-3</v>
      </c>
      <c r="AC187">
        <v>0</v>
      </c>
      <c r="AD187">
        <v>0.99009899999999995</v>
      </c>
      <c r="AE187">
        <v>1</v>
      </c>
      <c r="AF187">
        <v>1</v>
      </c>
      <c r="AG187">
        <v>9.9009900000000001E-3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100</v>
      </c>
      <c r="AZ187">
        <v>0</v>
      </c>
      <c r="BA187">
        <v>0</v>
      </c>
    </row>
    <row r="188" spans="1:53" x14ac:dyDescent="0.25">
      <c r="A188" t="s">
        <v>80</v>
      </c>
      <c r="B188" t="s">
        <v>81</v>
      </c>
      <c r="C188" t="s">
        <v>53</v>
      </c>
      <c r="D188">
        <v>103</v>
      </c>
      <c r="E188">
        <v>100</v>
      </c>
      <c r="F188">
        <v>2</v>
      </c>
      <c r="G188">
        <v>1</v>
      </c>
      <c r="H188">
        <v>100</v>
      </c>
      <c r="I188">
        <v>2</v>
      </c>
      <c r="J188">
        <v>100</v>
      </c>
      <c r="K188">
        <v>1</v>
      </c>
      <c r="L188">
        <v>1</v>
      </c>
      <c r="M188">
        <v>2</v>
      </c>
      <c r="N188">
        <v>1</v>
      </c>
      <c r="O188">
        <v>0</v>
      </c>
      <c r="P188">
        <v>2</v>
      </c>
      <c r="Q188">
        <v>0</v>
      </c>
      <c r="R188">
        <v>100</v>
      </c>
      <c r="S188">
        <v>100</v>
      </c>
      <c r="T188">
        <v>103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9.7087379999999997E-3</v>
      </c>
      <c r="AA188">
        <v>0</v>
      </c>
      <c r="AB188">
        <v>1.9417475900000002E-2</v>
      </c>
      <c r="AC188">
        <v>0</v>
      </c>
      <c r="AD188">
        <v>0.97087380000000001</v>
      </c>
      <c r="AE188">
        <v>1</v>
      </c>
      <c r="AF188">
        <v>1</v>
      </c>
      <c r="AG188">
        <v>1.9417475900000002E-2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100</v>
      </c>
      <c r="AZ188">
        <v>0</v>
      </c>
      <c r="BA188">
        <v>1</v>
      </c>
    </row>
    <row r="189" spans="1:53" x14ac:dyDescent="0.25">
      <c r="A189" t="s">
        <v>80</v>
      </c>
      <c r="B189" t="s">
        <v>81</v>
      </c>
      <c r="C189" t="s">
        <v>53</v>
      </c>
      <c r="D189">
        <v>101</v>
      </c>
      <c r="E189">
        <v>100</v>
      </c>
      <c r="F189">
        <v>1</v>
      </c>
      <c r="G189">
        <v>0</v>
      </c>
      <c r="H189">
        <v>100</v>
      </c>
      <c r="I189">
        <v>1</v>
      </c>
      <c r="J189">
        <v>100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1</v>
      </c>
      <c r="Q189">
        <v>0</v>
      </c>
      <c r="R189">
        <v>100</v>
      </c>
      <c r="S189">
        <v>100</v>
      </c>
      <c r="T189">
        <v>101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9.9009900000000001E-3</v>
      </c>
      <c r="AC189">
        <v>0</v>
      </c>
      <c r="AD189">
        <v>0.99009899999999995</v>
      </c>
      <c r="AE189">
        <v>1</v>
      </c>
      <c r="AF189">
        <v>1</v>
      </c>
      <c r="AG189">
        <v>9.9009900000000001E-3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100</v>
      </c>
      <c r="AZ189">
        <v>0</v>
      </c>
      <c r="BA189">
        <v>0</v>
      </c>
    </row>
    <row r="190" spans="1:53" x14ac:dyDescent="0.25">
      <c r="A190" t="s">
        <v>80</v>
      </c>
      <c r="B190" t="s">
        <v>81</v>
      </c>
      <c r="C190" t="s">
        <v>53</v>
      </c>
      <c r="D190">
        <v>100</v>
      </c>
      <c r="E190">
        <v>100</v>
      </c>
      <c r="F190">
        <v>0</v>
      </c>
      <c r="G190">
        <v>0</v>
      </c>
      <c r="H190">
        <v>100</v>
      </c>
      <c r="I190">
        <v>0</v>
      </c>
      <c r="J190">
        <v>98</v>
      </c>
      <c r="K190">
        <v>1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100</v>
      </c>
      <c r="S190">
        <v>100</v>
      </c>
      <c r="T190">
        <v>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98</v>
      </c>
      <c r="AZ190">
        <v>0</v>
      </c>
      <c r="BA190">
        <v>1</v>
      </c>
    </row>
    <row r="191" spans="1:53" x14ac:dyDescent="0.25">
      <c r="A191" t="s">
        <v>80</v>
      </c>
      <c r="B191" t="s">
        <v>81</v>
      </c>
      <c r="C191" t="s">
        <v>53</v>
      </c>
      <c r="D191">
        <v>102</v>
      </c>
      <c r="E191">
        <v>100</v>
      </c>
      <c r="F191">
        <v>1</v>
      </c>
      <c r="G191">
        <v>1</v>
      </c>
      <c r="H191">
        <v>100</v>
      </c>
      <c r="I191">
        <v>1</v>
      </c>
      <c r="J191">
        <v>100</v>
      </c>
      <c r="K191">
        <v>0</v>
      </c>
      <c r="L191">
        <v>1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100</v>
      </c>
      <c r="S191">
        <v>100</v>
      </c>
      <c r="T191">
        <v>102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9.8039219999999996E-3</v>
      </c>
      <c r="AA191">
        <v>0</v>
      </c>
      <c r="AB191">
        <v>9.8039219999999996E-3</v>
      </c>
      <c r="AC191">
        <v>0</v>
      </c>
      <c r="AD191">
        <v>0.98039215800000001</v>
      </c>
      <c r="AE191">
        <v>1</v>
      </c>
      <c r="AF191">
        <v>1</v>
      </c>
      <c r="AG191">
        <v>9.8039219999999996E-3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100</v>
      </c>
      <c r="AZ191">
        <v>0</v>
      </c>
      <c r="BA191">
        <v>0</v>
      </c>
    </row>
    <row r="192" spans="1:53" x14ac:dyDescent="0.25">
      <c r="A192" t="s">
        <v>80</v>
      </c>
      <c r="B192" t="s">
        <v>81</v>
      </c>
      <c r="C192" t="s">
        <v>53</v>
      </c>
      <c r="D192">
        <v>103</v>
      </c>
      <c r="E192">
        <v>100</v>
      </c>
      <c r="F192">
        <v>2</v>
      </c>
      <c r="G192">
        <v>1</v>
      </c>
      <c r="H192">
        <v>100</v>
      </c>
      <c r="I192">
        <v>2</v>
      </c>
      <c r="J192">
        <v>100</v>
      </c>
      <c r="K192">
        <v>3</v>
      </c>
      <c r="L192">
        <v>2</v>
      </c>
      <c r="M192">
        <v>1</v>
      </c>
      <c r="N192">
        <v>1</v>
      </c>
      <c r="O192">
        <v>0</v>
      </c>
      <c r="P192">
        <v>2</v>
      </c>
      <c r="Q192">
        <v>0</v>
      </c>
      <c r="R192">
        <v>100</v>
      </c>
      <c r="S192">
        <v>100</v>
      </c>
      <c r="T192">
        <v>103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9.7087379999999997E-3</v>
      </c>
      <c r="AA192">
        <v>0</v>
      </c>
      <c r="AB192">
        <v>1.9417475900000002E-2</v>
      </c>
      <c r="AC192">
        <v>0</v>
      </c>
      <c r="AD192">
        <v>0.97087380000000001</v>
      </c>
      <c r="AE192">
        <v>1</v>
      </c>
      <c r="AF192">
        <v>1</v>
      </c>
      <c r="AG192">
        <v>1.9417475900000002E-2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100</v>
      </c>
      <c r="AZ192">
        <v>0</v>
      </c>
      <c r="BA192">
        <v>3</v>
      </c>
    </row>
    <row r="193" spans="1:53" x14ac:dyDescent="0.25">
      <c r="A193" t="s">
        <v>80</v>
      </c>
      <c r="B193" t="s">
        <v>81</v>
      </c>
      <c r="C193" t="s">
        <v>53</v>
      </c>
      <c r="D193">
        <v>101</v>
      </c>
      <c r="E193">
        <v>100</v>
      </c>
      <c r="F193">
        <v>1</v>
      </c>
      <c r="G193">
        <v>0</v>
      </c>
      <c r="H193">
        <v>100</v>
      </c>
      <c r="I193">
        <v>1</v>
      </c>
      <c r="J193">
        <v>100</v>
      </c>
      <c r="K193">
        <v>0</v>
      </c>
      <c r="L193">
        <v>1</v>
      </c>
      <c r="M193">
        <v>2</v>
      </c>
      <c r="N193">
        <v>0</v>
      </c>
      <c r="O193">
        <v>0</v>
      </c>
      <c r="P193">
        <v>1</v>
      </c>
      <c r="Q193">
        <v>0</v>
      </c>
      <c r="R193">
        <v>100</v>
      </c>
      <c r="S193">
        <v>100</v>
      </c>
      <c r="T193">
        <v>101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9.9009900000000001E-3</v>
      </c>
      <c r="AC193">
        <v>0</v>
      </c>
      <c r="AD193">
        <v>0.99009899999999995</v>
      </c>
      <c r="AE193">
        <v>1</v>
      </c>
      <c r="AF193">
        <v>1</v>
      </c>
      <c r="AG193">
        <v>9.9009900000000001E-3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100</v>
      </c>
      <c r="AZ193">
        <v>0</v>
      </c>
      <c r="BA193">
        <v>0</v>
      </c>
    </row>
    <row r="194" spans="1:53" x14ac:dyDescent="0.25">
      <c r="A194" t="s">
        <v>80</v>
      </c>
      <c r="B194" t="s">
        <v>81</v>
      </c>
      <c r="C194" t="s">
        <v>53</v>
      </c>
      <c r="D194">
        <v>103</v>
      </c>
      <c r="E194">
        <v>100</v>
      </c>
      <c r="F194">
        <v>2</v>
      </c>
      <c r="G194">
        <v>1</v>
      </c>
      <c r="H194">
        <v>100</v>
      </c>
      <c r="I194">
        <v>2</v>
      </c>
      <c r="J194">
        <v>100</v>
      </c>
      <c r="K194">
        <v>3</v>
      </c>
      <c r="L194">
        <v>2</v>
      </c>
      <c r="M194">
        <v>1</v>
      </c>
      <c r="N194">
        <v>1</v>
      </c>
      <c r="O194">
        <v>0</v>
      </c>
      <c r="P194">
        <v>2</v>
      </c>
      <c r="Q194">
        <v>0</v>
      </c>
      <c r="R194">
        <v>100</v>
      </c>
      <c r="S194">
        <v>100</v>
      </c>
      <c r="T194">
        <v>103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9.7087379999999997E-3</v>
      </c>
      <c r="AA194">
        <v>0</v>
      </c>
      <c r="AB194">
        <v>1.9417475900000002E-2</v>
      </c>
      <c r="AC194">
        <v>0</v>
      </c>
      <c r="AD194">
        <v>0.97087380000000001</v>
      </c>
      <c r="AE194">
        <v>1</v>
      </c>
      <c r="AF194">
        <v>1</v>
      </c>
      <c r="AG194">
        <v>1.9417475900000002E-2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100</v>
      </c>
      <c r="AZ194">
        <v>0</v>
      </c>
      <c r="BA194">
        <v>3</v>
      </c>
    </row>
    <row r="195" spans="1:53" x14ac:dyDescent="0.25">
      <c r="A195" t="s">
        <v>80</v>
      </c>
      <c r="B195" t="s">
        <v>81</v>
      </c>
      <c r="C195" t="s">
        <v>53</v>
      </c>
      <c r="D195">
        <v>100</v>
      </c>
      <c r="E195">
        <v>100</v>
      </c>
      <c r="F195">
        <v>0</v>
      </c>
      <c r="G195">
        <v>0</v>
      </c>
      <c r="H195">
        <v>100</v>
      </c>
      <c r="I195">
        <v>0</v>
      </c>
      <c r="J195">
        <v>92</v>
      </c>
      <c r="K195">
        <v>1</v>
      </c>
      <c r="L195">
        <v>8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100</v>
      </c>
      <c r="S195">
        <v>100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4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51</v>
      </c>
      <c r="AY195">
        <v>41</v>
      </c>
      <c r="AZ195">
        <v>0</v>
      </c>
      <c r="BA195">
        <v>1</v>
      </c>
    </row>
    <row r="196" spans="1:53" x14ac:dyDescent="0.25">
      <c r="A196" t="s">
        <v>80</v>
      </c>
      <c r="B196" t="s">
        <v>81</v>
      </c>
      <c r="C196" t="s">
        <v>53</v>
      </c>
      <c r="D196">
        <v>100</v>
      </c>
      <c r="E196">
        <v>100</v>
      </c>
      <c r="F196">
        <v>0</v>
      </c>
      <c r="G196">
        <v>0</v>
      </c>
      <c r="H196">
        <v>100</v>
      </c>
      <c r="I196">
        <v>0</v>
      </c>
      <c r="J196">
        <v>92</v>
      </c>
      <c r="K196">
        <v>1</v>
      </c>
      <c r="L196">
        <v>8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100</v>
      </c>
      <c r="S196">
        <v>100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4</v>
      </c>
      <c r="AQ196">
        <v>4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44</v>
      </c>
      <c r="AY196">
        <v>48</v>
      </c>
      <c r="AZ196">
        <v>0</v>
      </c>
      <c r="BA196">
        <v>1</v>
      </c>
    </row>
    <row r="197" spans="1:53" x14ac:dyDescent="0.25">
      <c r="A197" t="s">
        <v>80</v>
      </c>
      <c r="B197" t="s">
        <v>81</v>
      </c>
      <c r="C197" t="s">
        <v>53</v>
      </c>
      <c r="D197">
        <v>101</v>
      </c>
      <c r="E197">
        <v>100</v>
      </c>
      <c r="F197">
        <v>1</v>
      </c>
      <c r="G197">
        <v>0</v>
      </c>
      <c r="H197">
        <v>100</v>
      </c>
      <c r="I197">
        <v>1</v>
      </c>
      <c r="J197">
        <v>100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1</v>
      </c>
      <c r="Q197">
        <v>0</v>
      </c>
      <c r="R197">
        <v>100</v>
      </c>
      <c r="S197">
        <v>100</v>
      </c>
      <c r="T197">
        <v>101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9.9009900000000001E-3</v>
      </c>
      <c r="AC197">
        <v>0</v>
      </c>
      <c r="AD197">
        <v>0.99009899999999995</v>
      </c>
      <c r="AE197">
        <v>1</v>
      </c>
      <c r="AF197">
        <v>1</v>
      </c>
      <c r="AG197">
        <v>9.9009900000000001E-3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100</v>
      </c>
      <c r="AZ197">
        <v>0</v>
      </c>
      <c r="BA197">
        <v>0</v>
      </c>
    </row>
    <row r="198" spans="1:53" x14ac:dyDescent="0.25">
      <c r="A198" t="s">
        <v>80</v>
      </c>
      <c r="B198" t="s">
        <v>81</v>
      </c>
      <c r="C198" t="s">
        <v>53</v>
      </c>
      <c r="D198">
        <v>100</v>
      </c>
      <c r="E198">
        <v>100</v>
      </c>
      <c r="F198">
        <v>0</v>
      </c>
      <c r="G198">
        <v>0</v>
      </c>
      <c r="H198">
        <v>100</v>
      </c>
      <c r="I198">
        <v>0</v>
      </c>
      <c r="J198">
        <v>98</v>
      </c>
      <c r="K198">
        <v>1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100</v>
      </c>
      <c r="S198">
        <v>100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98</v>
      </c>
      <c r="AZ198">
        <v>0</v>
      </c>
      <c r="BA198">
        <v>1</v>
      </c>
    </row>
    <row r="199" spans="1:53" x14ac:dyDescent="0.25">
      <c r="A199" t="s">
        <v>80</v>
      </c>
      <c r="B199" t="s">
        <v>81</v>
      </c>
      <c r="C199" t="s">
        <v>53</v>
      </c>
      <c r="D199">
        <v>103</v>
      </c>
      <c r="E199">
        <v>100</v>
      </c>
      <c r="F199">
        <v>2</v>
      </c>
      <c r="G199">
        <v>1</v>
      </c>
      <c r="H199">
        <v>100</v>
      </c>
      <c r="I199">
        <v>2</v>
      </c>
      <c r="J199">
        <v>100</v>
      </c>
      <c r="K199">
        <v>1</v>
      </c>
      <c r="L199">
        <v>2</v>
      </c>
      <c r="M199">
        <v>2</v>
      </c>
      <c r="N199">
        <v>1</v>
      </c>
      <c r="O199">
        <v>0</v>
      </c>
      <c r="P199">
        <v>2</v>
      </c>
      <c r="Q199">
        <v>0</v>
      </c>
      <c r="R199">
        <v>100</v>
      </c>
      <c r="S199">
        <v>100</v>
      </c>
      <c r="T199">
        <v>103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9.7087379999999997E-3</v>
      </c>
      <c r="AA199">
        <v>0</v>
      </c>
      <c r="AB199">
        <v>1.9417475900000002E-2</v>
      </c>
      <c r="AC199">
        <v>0</v>
      </c>
      <c r="AD199">
        <v>0.97087380000000001</v>
      </c>
      <c r="AE199">
        <v>1</v>
      </c>
      <c r="AF199">
        <v>1</v>
      </c>
      <c r="AG199">
        <v>1.9417475900000002E-2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100</v>
      </c>
      <c r="AZ199">
        <v>0</v>
      </c>
      <c r="BA199">
        <v>1</v>
      </c>
    </row>
    <row r="200" spans="1:53" x14ac:dyDescent="0.25">
      <c r="A200" t="s">
        <v>80</v>
      </c>
      <c r="B200" t="s">
        <v>81</v>
      </c>
      <c r="C200" t="s">
        <v>53</v>
      </c>
      <c r="D200">
        <v>103</v>
      </c>
      <c r="E200">
        <v>100</v>
      </c>
      <c r="F200">
        <v>2</v>
      </c>
      <c r="G200">
        <v>1</v>
      </c>
      <c r="H200">
        <v>100</v>
      </c>
      <c r="I200">
        <v>2</v>
      </c>
      <c r="J200">
        <v>100</v>
      </c>
      <c r="K200">
        <v>1</v>
      </c>
      <c r="L200">
        <v>1</v>
      </c>
      <c r="M200">
        <v>2</v>
      </c>
      <c r="N200">
        <v>1</v>
      </c>
      <c r="O200">
        <v>0</v>
      </c>
      <c r="P200">
        <v>2</v>
      </c>
      <c r="Q200">
        <v>0</v>
      </c>
      <c r="R200">
        <v>100</v>
      </c>
      <c r="S200">
        <v>100</v>
      </c>
      <c r="T200">
        <v>103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9.7087379999999997E-3</v>
      </c>
      <c r="AA200">
        <v>0</v>
      </c>
      <c r="AB200">
        <v>1.9417475900000002E-2</v>
      </c>
      <c r="AC200">
        <v>0</v>
      </c>
      <c r="AD200">
        <v>0.97087380000000001</v>
      </c>
      <c r="AE200">
        <v>1</v>
      </c>
      <c r="AF200">
        <v>1</v>
      </c>
      <c r="AG200">
        <v>1.9417475900000002E-2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100</v>
      </c>
      <c r="AZ200">
        <v>0</v>
      </c>
      <c r="BA200">
        <v>1</v>
      </c>
    </row>
    <row r="201" spans="1:53" x14ac:dyDescent="0.25">
      <c r="A201" t="s">
        <v>80</v>
      </c>
      <c r="B201" t="s">
        <v>81</v>
      </c>
      <c r="C201" t="s">
        <v>53</v>
      </c>
      <c r="D201">
        <v>101</v>
      </c>
      <c r="E201">
        <v>100</v>
      </c>
      <c r="F201">
        <v>1</v>
      </c>
      <c r="G201">
        <v>0</v>
      </c>
      <c r="H201">
        <v>100</v>
      </c>
      <c r="I201">
        <v>1</v>
      </c>
      <c r="J201">
        <v>99</v>
      </c>
      <c r="K201">
        <v>0</v>
      </c>
      <c r="L201">
        <v>2</v>
      </c>
      <c r="M201">
        <v>2</v>
      </c>
      <c r="N201">
        <v>0</v>
      </c>
      <c r="O201">
        <v>0</v>
      </c>
      <c r="P201">
        <v>1</v>
      </c>
      <c r="Q201">
        <v>0</v>
      </c>
      <c r="R201">
        <v>100</v>
      </c>
      <c r="S201">
        <v>100</v>
      </c>
      <c r="T201">
        <v>101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9.9009900000000001E-3</v>
      </c>
      <c r="AC201">
        <v>0</v>
      </c>
      <c r="AD201">
        <v>0.99009899999999995</v>
      </c>
      <c r="AE201">
        <v>1</v>
      </c>
      <c r="AF201">
        <v>1</v>
      </c>
      <c r="AG201">
        <v>9.9009900000000001E-3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98</v>
      </c>
      <c r="AZ201">
        <v>0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I34" sqref="I34"/>
    </sheetView>
  </sheetViews>
  <sheetFormatPr defaultRowHeight="15" x14ac:dyDescent="0.25"/>
  <cols>
    <col min="1" max="1" width="24.140625" customWidth="1"/>
    <col min="2" max="2" width="18.425781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78</v>
      </c>
      <c r="B1">
        <v>200</v>
      </c>
      <c r="F1" t="s">
        <v>70</v>
      </c>
      <c r="V1" s="4" t="s">
        <v>65</v>
      </c>
      <c r="Y1">
        <v>1</v>
      </c>
      <c r="AA1">
        <v>1</v>
      </c>
    </row>
    <row r="2" spans="1:27" x14ac:dyDescent="0.25">
      <c r="F2" s="3" t="s">
        <v>71</v>
      </c>
      <c r="G2" s="3">
        <f>MAX(Data!$E:$E)</f>
        <v>100</v>
      </c>
      <c r="V2" s="4" t="s">
        <v>66</v>
      </c>
      <c r="W2" t="s">
        <v>56</v>
      </c>
      <c r="Y2">
        <v>1</v>
      </c>
    </row>
    <row r="3" spans="1:27" x14ac:dyDescent="0.25">
      <c r="V3" s="4" t="s">
        <v>67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55</v>
      </c>
      <c r="C4" s="5" t="s">
        <v>57</v>
      </c>
      <c r="D4" s="5" t="s">
        <v>58</v>
      </c>
      <c r="E4" s="5" t="s">
        <v>61</v>
      </c>
      <c r="F4" s="5" t="s">
        <v>62</v>
      </c>
      <c r="G4" s="5" t="s">
        <v>63</v>
      </c>
      <c r="H4" s="5" t="s">
        <v>72</v>
      </c>
      <c r="I4" s="5" t="s">
        <v>73</v>
      </c>
      <c r="J4" s="5" t="s">
        <v>74</v>
      </c>
      <c r="K4" s="5" t="s">
        <v>75</v>
      </c>
      <c r="L4" s="5" t="s">
        <v>76</v>
      </c>
      <c r="M4" s="5" t="s">
        <v>77</v>
      </c>
      <c r="V4" s="7" t="s">
        <v>68</v>
      </c>
      <c r="W4" s="6" t="s">
        <v>56</v>
      </c>
      <c r="Y4" s="6">
        <v>1</v>
      </c>
      <c r="AA4" s="6">
        <v>2</v>
      </c>
    </row>
    <row r="5" spans="1:27" x14ac:dyDescent="0.25">
      <c r="A5" s="3" t="s">
        <v>53</v>
      </c>
      <c r="B5" s="3" t="str">
        <f>Data!$A$2</f>
        <v>Mid_Tracker</v>
      </c>
      <c r="C5" s="3">
        <f ca="1">SUMIF(INDIRECT($W$3),"*L*",$Y$1:$Y$1)</f>
        <v>200</v>
      </c>
      <c r="D5" s="3">
        <f>SUM(Data!$E:$E)</f>
        <v>20000</v>
      </c>
      <c r="E5" s="3">
        <f>MAX(Data!$H:$H)</f>
        <v>100</v>
      </c>
      <c r="F5" s="3">
        <f>SUM(Data!$J:$J)</f>
        <v>19599</v>
      </c>
      <c r="G5" s="3">
        <f>SUM(Data!$L:$L)</f>
        <v>579</v>
      </c>
      <c r="H5" s="3">
        <f>AVERAGE(Data!$Z:$Z)</f>
        <v>3.4170951000000046E-3</v>
      </c>
      <c r="I5" s="3">
        <f>AVERAGE(Data!$AB:$AB)</f>
        <v>8.3882572349999966E-3</v>
      </c>
      <c r="J5" s="3">
        <f>AVERAGE(Data!$AD:$AD)</f>
        <v>0.98819464659999867</v>
      </c>
      <c r="K5" s="3">
        <f>AVERAGE(Data!$AA:$AA)</f>
        <v>0</v>
      </c>
      <c r="L5" s="3">
        <f>AVERAGE(Data!$AC:$AC)</f>
        <v>0</v>
      </c>
      <c r="M5" s="3">
        <f>AVERAGE(Data!$AE:$AE)</f>
        <v>1</v>
      </c>
      <c r="W5">
        <f>B1+1</f>
        <v>201</v>
      </c>
      <c r="X5" t="s">
        <v>69</v>
      </c>
      <c r="Y5">
        <v>1</v>
      </c>
      <c r="AA5">
        <v>1</v>
      </c>
    </row>
    <row r="6" spans="1:27" x14ac:dyDescent="0.25">
      <c r="A6" s="3" t="s">
        <v>54</v>
      </c>
      <c r="B6" s="3" t="str">
        <f>Data!$B$2</f>
        <v>Simp_ScissorLover2</v>
      </c>
      <c r="C6" s="3">
        <f ca="1">SUMIF(INDIRECT($W$3),"*R*",$Y$1:$Y$1)</f>
        <v>0</v>
      </c>
      <c r="D6" s="3">
        <f>SUM(Data!$F:$F)</f>
        <v>171</v>
      </c>
      <c r="E6" s="3">
        <f>MAX(Data!$I:$I)</f>
        <v>2</v>
      </c>
      <c r="F6" s="3">
        <f>SUM(Data!$K:$K)</f>
        <v>127</v>
      </c>
      <c r="G6" s="3">
        <f>SUM(Data!$M:$M)</f>
        <v>322</v>
      </c>
      <c r="H6" s="3">
        <f>AVERAGE(Data!$AF:$AF)</f>
        <v>1</v>
      </c>
      <c r="I6" s="3">
        <f>AVERAGE(Data!$AH:$AH)</f>
        <v>0</v>
      </c>
      <c r="J6" s="3">
        <f>AVERAGE(Data!$AJ:$AJ)</f>
        <v>0</v>
      </c>
      <c r="K6" s="3">
        <f>AVERAGE(Data!$AG:$AG)</f>
        <v>8.3882572349999966E-3</v>
      </c>
      <c r="L6" s="3">
        <f>AVERAGE(Data!$AI:$AI)</f>
        <v>0</v>
      </c>
      <c r="M6" s="3">
        <f>AVERAGE(Data!$AK:$AK)</f>
        <v>0</v>
      </c>
      <c r="Y6">
        <v>1</v>
      </c>
    </row>
    <row r="7" spans="1:27" x14ac:dyDescent="0.25">
      <c r="A7" s="3"/>
      <c r="B7" s="3" t="s">
        <v>59</v>
      </c>
      <c r="C7" s="3"/>
      <c r="D7" s="3">
        <f>SUM(Data!$G:$G)</f>
        <v>70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60</v>
      </c>
      <c r="C8" s="3">
        <f ca="1">SUM(C5:C6)</f>
        <v>200</v>
      </c>
      <c r="D8" s="3">
        <f>SUM(Data!$D:$D)</f>
        <v>20241</v>
      </c>
      <c r="E8" s="3"/>
      <c r="F8" s="3"/>
      <c r="G8" s="3">
        <f>SUM(G5:G6)</f>
        <v>901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79</v>
      </c>
      <c r="D9" s="2" t="s">
        <v>64</v>
      </c>
      <c r="E9" s="2"/>
      <c r="F9" s="2" t="s">
        <v>64</v>
      </c>
      <c r="G9" s="2" t="s">
        <v>64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53</v>
      </c>
      <c r="B10" s="3" t="str">
        <f>Data!$A$2</f>
        <v>Mid_Tracker</v>
      </c>
      <c r="C10" s="3">
        <f ca="1">C5/B1</f>
        <v>1</v>
      </c>
      <c r="D10" s="3">
        <f>D5/$B$1</f>
        <v>100</v>
      </c>
      <c r="E10" s="3"/>
      <c r="F10" s="3">
        <f>F5/$B$1</f>
        <v>97.995000000000005</v>
      </c>
      <c r="G10" s="3">
        <f>G5/$B$1</f>
        <v>2.895</v>
      </c>
      <c r="Y10">
        <v>1</v>
      </c>
    </row>
    <row r="11" spans="1:27" x14ac:dyDescent="0.25">
      <c r="A11" s="3" t="s">
        <v>54</v>
      </c>
      <c r="B11" s="3" t="str">
        <f>Data!$B$2</f>
        <v>Simp_ScissorLover2</v>
      </c>
      <c r="C11" s="3">
        <f ca="1">C6/B1</f>
        <v>0</v>
      </c>
      <c r="D11" s="3">
        <f>D6/$B$1</f>
        <v>0.85499999999999998</v>
      </c>
      <c r="E11" s="3"/>
      <c r="F11" s="3">
        <f>F6/$B$1</f>
        <v>0.63500000000000001</v>
      </c>
      <c r="G11" s="3">
        <f>G6/$B$1</f>
        <v>1.61</v>
      </c>
      <c r="Y11">
        <v>1</v>
      </c>
    </row>
    <row r="12" spans="1:27" x14ac:dyDescent="0.25">
      <c r="A12" s="3"/>
      <c r="B12" s="3" t="s">
        <v>59</v>
      </c>
      <c r="C12" s="3"/>
      <c r="D12" s="3">
        <f>D7/$B$1</f>
        <v>0.35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2020-11-04T17:26:47Z</dcterms:modified>
</cp:coreProperties>
</file>