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_Projects\499\Research_RPC\STATS\SScissorLover2_SScissorLove2r_1-100_TIEBREAKER\"/>
    </mc:Choice>
  </mc:AlternateContent>
  <xr:revisionPtr revIDLastSave="0" documentId="13_ncr:1_{C7DB9CF0-D530-4044-B19C-E156026FCC78}" xr6:coauthVersionLast="45" xr6:coauthVersionMax="45" xr10:uidLastSave="{00000000-0000-0000-0000-000000000000}"/>
  <bookViews>
    <workbookView xWindow="19090" yWindow="-110" windowWidth="38620" windowHeight="21220" activeTab="1" xr2:uid="{00000000-000D-0000-FFFF-FFFF00000000}"/>
  </bookViews>
  <sheets>
    <sheet name="Data" sheetId="1" r:id="rId1"/>
    <sheet name="Calc" sheetId="2" r:id="rId2"/>
  </sheets>
  <calcPr calcId="181029"/>
</workbook>
</file>

<file path=xl/calcChain.xml><?xml version="1.0" encoding="utf-8"?>
<calcChain xmlns="http://schemas.openxmlformats.org/spreadsheetml/2006/main">
  <c r="M6" i="2" l="1"/>
  <c r="L6" i="2"/>
  <c r="K6" i="2"/>
  <c r="M5" i="2" l="1"/>
  <c r="L5" i="2"/>
  <c r="K5" i="2"/>
  <c r="J6" i="2"/>
  <c r="I6" i="2"/>
  <c r="H6" i="2"/>
  <c r="J5" i="2"/>
  <c r="I5" i="2"/>
  <c r="H5" i="2"/>
  <c r="G2" i="2"/>
  <c r="W5" i="2"/>
  <c r="W3" i="2" s="1"/>
  <c r="B11" i="2"/>
  <c r="B10" i="2"/>
  <c r="G6" i="2"/>
  <c r="G11" i="2" s="1"/>
  <c r="G5" i="2"/>
  <c r="G10" i="2" s="1"/>
  <c r="F6" i="2"/>
  <c r="F11" i="2" s="1"/>
  <c r="F5" i="2"/>
  <c r="F10" i="2" s="1"/>
  <c r="E6" i="2"/>
  <c r="E5" i="2"/>
  <c r="D7" i="2"/>
  <c r="D12" i="2" s="1"/>
  <c r="D8" i="2"/>
  <c r="D6" i="2"/>
  <c r="D11" i="2" s="1"/>
  <c r="D5" i="2"/>
  <c r="D10" i="2" s="1"/>
  <c r="B6" i="2"/>
  <c r="B5" i="2"/>
  <c r="C5" i="2"/>
  <c r="C6" i="2"/>
  <c r="C11" i="2" l="1"/>
  <c r="C10" i="2"/>
  <c r="G8" i="2"/>
  <c r="C8" i="2"/>
</calcChain>
</file>

<file path=xl/sharedStrings.xml><?xml version="1.0" encoding="utf-8"?>
<sst xmlns="http://schemas.openxmlformats.org/spreadsheetml/2006/main" count="686" uniqueCount="81">
  <si>
    <t>LPlayerType</t>
  </si>
  <si>
    <t>RPlayerType</t>
  </si>
  <si>
    <t>GameWinner</t>
  </si>
  <si>
    <t>TotalRounds</t>
  </si>
  <si>
    <t>NumLRoundWins</t>
  </si>
  <si>
    <t>NumRRoundWins</t>
  </si>
  <si>
    <t>NumStaleMates</t>
  </si>
  <si>
    <t>LLongestWinStreak</t>
  </si>
  <si>
    <t>RLongestWinStreak</t>
  </si>
  <si>
    <t>LTotalCards</t>
  </si>
  <si>
    <t>RTotalCards</t>
  </si>
  <si>
    <t>LTotalUpgrades</t>
  </si>
  <si>
    <t>RTotalUpgrades</t>
  </si>
  <si>
    <t>LWeaponUsage_Scissor</t>
  </si>
  <si>
    <t>LWeaponWins_Scissor</t>
  </si>
  <si>
    <t>LWeaponUsage_Paper</t>
  </si>
  <si>
    <t>LWeaponWins_Paper</t>
  </si>
  <si>
    <t>LWeaponUsage_Rock</t>
  </si>
  <si>
    <t>LWeaponWins_Rock</t>
  </si>
  <si>
    <t>RWeaponUsage_Scissor</t>
  </si>
  <si>
    <t>RWeaponWins_Scissor</t>
  </si>
  <si>
    <t>RWeaponUsage_Paper</t>
  </si>
  <si>
    <t>RWeaponWins_Paper</t>
  </si>
  <si>
    <t>RWeaponUsage_Rock</t>
  </si>
  <si>
    <t>RWeaponWins_Rock</t>
  </si>
  <si>
    <t>LWeaponUsage%_Scissor</t>
  </si>
  <si>
    <t>LWeaponWins%_Scissor</t>
  </si>
  <si>
    <t>LWeaponUsage%_Paper</t>
  </si>
  <si>
    <t>LWeaponWins%_Paper</t>
  </si>
  <si>
    <t>LWeaponUsage%_Rock</t>
  </si>
  <si>
    <t>LWeaponWins%_Rock</t>
  </si>
  <si>
    <t>RWeaponUsage%_Scissor</t>
  </si>
  <si>
    <t>RWeaponWins%_Scissor</t>
  </si>
  <si>
    <t>RWeaponUsage%_Paper</t>
  </si>
  <si>
    <t>RWeaponWins%_Paper</t>
  </si>
  <si>
    <t>RWeaponUsage%_Rock</t>
  </si>
  <si>
    <t>RWeaponWins%_Rock</t>
  </si>
  <si>
    <t>LUpgrade_Scissor_Attack</t>
  </si>
  <si>
    <t>LUpgrade_Scissor_Defense</t>
  </si>
  <si>
    <t>LUpgrade_Paper_Attack</t>
  </si>
  <si>
    <t>LUpgrade_Paper_Defense</t>
  </si>
  <si>
    <t>LUpgrade_Rock_Attack</t>
  </si>
  <si>
    <t>LUpgrade_Rock_Defense</t>
  </si>
  <si>
    <t>RUpgrade_Scissor_Attack</t>
  </si>
  <si>
    <t>RUpgrade_Scissor_Defense</t>
  </si>
  <si>
    <t>RUpgrade_Paper_Attack</t>
  </si>
  <si>
    <t>RUpgrade_Paper_Defense</t>
  </si>
  <si>
    <t>RUpgrade_Rock_Attack</t>
  </si>
  <si>
    <t>RUpgrade_Rock_Defense</t>
  </si>
  <si>
    <t>LSelfAttackIncreaseAdditiveCurrent1</t>
  </si>
  <si>
    <t>LSelfDefenseIncreaseAdditiveCurrent1</t>
  </si>
  <si>
    <t>RSelfAttackIncreaseAdditiveCurrent1</t>
  </si>
  <si>
    <t>RSelfDefenseIncreaseAdditiveCurrent1</t>
  </si>
  <si>
    <t>L</t>
  </si>
  <si>
    <t>R</t>
  </si>
  <si>
    <t>TYPE</t>
  </si>
  <si>
    <t>Data!C2:C</t>
  </si>
  <si>
    <t>GameWins</t>
  </si>
  <si>
    <t>RoundWins</t>
  </si>
  <si>
    <t>Stalemate</t>
  </si>
  <si>
    <t>Total</t>
  </si>
  <si>
    <t>Longest W Streak</t>
  </si>
  <si>
    <t>Total Cards</t>
  </si>
  <si>
    <t>Total Upgrades</t>
  </si>
  <si>
    <t>Avg Per Game</t>
  </si>
  <si>
    <t>INTERNAL</t>
  </si>
  <si>
    <t>CALC</t>
  </si>
  <si>
    <t>ON THE RIGHT</t>
  </si>
  <si>
    <t>DON'T EDIT</t>
  </si>
  <si>
    <t>&lt;Size</t>
  </si>
  <si>
    <t>Automatic Don’t edit</t>
  </si>
  <si>
    <t>Score To Win</t>
  </si>
  <si>
    <t>Avg Scissor Usage %</t>
  </si>
  <si>
    <t>Avg Paper Usage %</t>
  </si>
  <si>
    <t>Avg Rock Usage %</t>
  </si>
  <si>
    <t>Avg Scissor Win %</t>
  </si>
  <si>
    <t>Avg Paper Win %</t>
  </si>
  <si>
    <t>Avg Rock Win %</t>
  </si>
  <si>
    <t>ENTER DATASET SIZE:</t>
  </si>
  <si>
    <t>Avg</t>
  </si>
  <si>
    <t>Simp_ScissorLover2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</si>
</sst>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left" vertical="center" indent="1"/>
    </xf>
    <xf numFmtId="0" fontId="11" fillId="6" borderId="4" xfId="11"/>
    <xf numFmtId="0" fontId="0" fillId="8" borderId="8" xfId="15" applyFont="1"/>
    <xf numFmtId="0" fontId="14" fillId="33" borderId="0" xfId="0" applyFont="1" applyFill="1"/>
    <xf numFmtId="0" fontId="11" fillId="6" borderId="4" xfId="11" applyAlignment="1">
      <alignment wrapText="1"/>
    </xf>
    <xf numFmtId="0" fontId="0" fillId="0" borderId="0" xfId="0" applyAlignment="1">
      <alignment wrapText="1"/>
    </xf>
    <xf numFmtId="0" fontId="14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13</xdr:row>
      <xdr:rowOff>33336</xdr:rowOff>
    </xdr:from>
    <xdr:to>
      <xdr:col>11</xdr:col>
      <xdr:colOff>381000</xdr:colOff>
      <xdr:row>25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2FD8036-EB0D-48EB-8EFE-18F95A656C90}"/>
            </a:ext>
          </a:extLst>
        </xdr:cNvPr>
        <xdr:cNvSpPr txBox="1"/>
      </xdr:nvSpPr>
      <xdr:spPr>
        <a:xfrm>
          <a:off x="95249" y="2709861"/>
          <a:ext cx="11144251" cy="23574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Score To Win: 20</a:t>
          </a:r>
        </a:p>
        <a:p>
          <a:r>
            <a:rPr lang="en-US" sz="1100"/>
            <a:t>Starting Money:</a:t>
          </a:r>
          <a:r>
            <a:rPr lang="en-US" sz="1100" baseline="0"/>
            <a:t> 5</a:t>
          </a:r>
        </a:p>
        <a:p>
          <a:r>
            <a:rPr lang="en-US" sz="1100" baseline="0"/>
            <a:t>Upgrade Attack Prices: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{4, 6, 8, 10 };</a:t>
          </a:r>
          <a:endParaRPr lang="en-US" sz="1100" baseline="0"/>
        </a:p>
        <a:p>
          <a:r>
            <a:rPr lang="en-US" sz="1100" baseline="0"/>
            <a:t>Upgrade Defense Prices: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 2, 4, 8, 16 };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Card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Info: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 CardType.SelfAttackIncreaseAdditiveCurrent1, new CardData(2, _modifications : new Dictionary&lt;CardModificationType, float&gt;() { { CardModificationType.IncrementAttack, 0.5f } }) },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 CardType.SelfDefenseIncreaseAdditiveCurrent1, new CardData(1, _modifications : new Dictionary&lt;CardModificationType, float&gt;() { { CardModificationType.IncrementDefense, 1f } }) }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/// &lt;summary&gt;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/// Has 33% chance each round to attempt buying a random card IF no upgrades can be bought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/// Always attempts to upgrade scissor attack and defense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/// Has a 100% chance of choosing scissor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/// &lt;/summary&gt;</a:t>
          </a:r>
          <a:endParaRPr lang="en-US" sz="1100"/>
        </a:p>
      </xdr:txBody>
    </xdr:sp>
    <xdr:clientData/>
  </xdr:twoCellAnchor>
  <xdr:oneCellAnchor>
    <xdr:from>
      <xdr:col>10</xdr:col>
      <xdr:colOff>381000</xdr:colOff>
      <xdr:row>21</xdr:row>
      <xdr:rowOff>38100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2102B62-9C70-4AC0-A51A-BE1CAD02EA15}"/>
            </a:ext>
          </a:extLst>
        </xdr:cNvPr>
        <xdr:cNvSpPr txBox="1"/>
      </xdr:nvSpPr>
      <xdr:spPr>
        <a:xfrm>
          <a:off x="10267950" y="4238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01"/>
  <sheetViews>
    <sheetView workbookViewId="0">
      <selection sqref="A1:XFD1048576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80</v>
      </c>
      <c r="B2" t="s">
        <v>80</v>
      </c>
      <c r="C2" t="s">
        <v>53</v>
      </c>
      <c r="D2">
        <v>103</v>
      </c>
      <c r="E2">
        <v>100</v>
      </c>
      <c r="F2">
        <v>0</v>
      </c>
      <c r="G2">
        <v>3</v>
      </c>
      <c r="H2">
        <v>100</v>
      </c>
      <c r="I2">
        <v>0</v>
      </c>
      <c r="J2">
        <v>36</v>
      </c>
      <c r="K2">
        <v>1</v>
      </c>
      <c r="L2">
        <v>8</v>
      </c>
      <c r="M2">
        <v>1</v>
      </c>
      <c r="N2">
        <v>103</v>
      </c>
      <c r="O2">
        <v>100</v>
      </c>
      <c r="P2">
        <v>0</v>
      </c>
      <c r="Q2">
        <v>0</v>
      </c>
      <c r="R2">
        <v>0</v>
      </c>
      <c r="S2">
        <v>0</v>
      </c>
      <c r="T2">
        <v>103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0.97087380000000001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4</v>
      </c>
      <c r="AM2">
        <v>4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22</v>
      </c>
      <c r="AY2">
        <v>14</v>
      </c>
      <c r="AZ2">
        <v>0</v>
      </c>
      <c r="BA2">
        <v>1</v>
      </c>
    </row>
    <row r="3" spans="1:53" x14ac:dyDescent="0.25">
      <c r="A3" t="s">
        <v>80</v>
      </c>
      <c r="B3" t="s">
        <v>80</v>
      </c>
      <c r="C3" t="s">
        <v>54</v>
      </c>
      <c r="D3">
        <v>102</v>
      </c>
      <c r="E3">
        <v>0</v>
      </c>
      <c r="F3">
        <v>100</v>
      </c>
      <c r="G3">
        <v>2</v>
      </c>
      <c r="H3">
        <v>0</v>
      </c>
      <c r="I3">
        <v>100</v>
      </c>
      <c r="J3">
        <v>1</v>
      </c>
      <c r="K3">
        <v>33</v>
      </c>
      <c r="L3">
        <v>1</v>
      </c>
      <c r="M3">
        <v>8</v>
      </c>
      <c r="N3">
        <v>102</v>
      </c>
      <c r="O3">
        <v>0</v>
      </c>
      <c r="P3">
        <v>0</v>
      </c>
      <c r="Q3">
        <v>0</v>
      </c>
      <c r="R3">
        <v>0</v>
      </c>
      <c r="S3">
        <v>0</v>
      </c>
      <c r="T3">
        <v>102</v>
      </c>
      <c r="U3">
        <v>100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0.98039215800000001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4</v>
      </c>
      <c r="AS3">
        <v>4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16</v>
      </c>
      <c r="BA3">
        <v>17</v>
      </c>
    </row>
    <row r="4" spans="1:53" x14ac:dyDescent="0.25">
      <c r="A4" t="s">
        <v>80</v>
      </c>
      <c r="B4" t="s">
        <v>80</v>
      </c>
      <c r="C4" t="s">
        <v>54</v>
      </c>
      <c r="D4">
        <v>106</v>
      </c>
      <c r="E4">
        <v>2</v>
      </c>
      <c r="F4">
        <v>100</v>
      </c>
      <c r="G4">
        <v>4</v>
      </c>
      <c r="H4">
        <v>1</v>
      </c>
      <c r="I4">
        <v>97</v>
      </c>
      <c r="J4">
        <v>2</v>
      </c>
      <c r="K4">
        <v>36</v>
      </c>
      <c r="L4">
        <v>2</v>
      </c>
      <c r="M4">
        <v>8</v>
      </c>
      <c r="N4">
        <v>106</v>
      </c>
      <c r="O4">
        <v>2</v>
      </c>
      <c r="P4">
        <v>0</v>
      </c>
      <c r="Q4">
        <v>0</v>
      </c>
      <c r="R4">
        <v>0</v>
      </c>
      <c r="S4">
        <v>0</v>
      </c>
      <c r="T4">
        <v>106</v>
      </c>
      <c r="U4">
        <v>100</v>
      </c>
      <c r="V4">
        <v>0</v>
      </c>
      <c r="W4">
        <v>0</v>
      </c>
      <c r="X4">
        <v>0</v>
      </c>
      <c r="Y4">
        <v>0</v>
      </c>
      <c r="Z4">
        <v>1</v>
      </c>
      <c r="AA4">
        <v>1.8867924800000001E-2</v>
      </c>
      <c r="AB4">
        <v>0</v>
      </c>
      <c r="AC4">
        <v>0</v>
      </c>
      <c r="AD4">
        <v>0</v>
      </c>
      <c r="AE4">
        <v>0</v>
      </c>
      <c r="AF4">
        <v>1</v>
      </c>
      <c r="AG4">
        <v>0.94339620000000002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4</v>
      </c>
      <c r="AS4">
        <v>4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19</v>
      </c>
      <c r="BA4">
        <v>17</v>
      </c>
    </row>
    <row r="5" spans="1:53" x14ac:dyDescent="0.25">
      <c r="A5" t="s">
        <v>80</v>
      </c>
      <c r="B5" t="s">
        <v>80</v>
      </c>
      <c r="C5" t="s">
        <v>54</v>
      </c>
      <c r="D5">
        <v>109</v>
      </c>
      <c r="E5">
        <v>2</v>
      </c>
      <c r="F5">
        <v>100</v>
      </c>
      <c r="G5">
        <v>7</v>
      </c>
      <c r="H5">
        <v>2</v>
      </c>
      <c r="I5">
        <v>97</v>
      </c>
      <c r="J5">
        <v>2</v>
      </c>
      <c r="K5">
        <v>32</v>
      </c>
      <c r="L5">
        <v>2</v>
      </c>
      <c r="M5">
        <v>8</v>
      </c>
      <c r="N5">
        <v>109</v>
      </c>
      <c r="O5">
        <v>2</v>
      </c>
      <c r="P5">
        <v>0</v>
      </c>
      <c r="Q5">
        <v>0</v>
      </c>
      <c r="R5">
        <v>0</v>
      </c>
      <c r="S5">
        <v>0</v>
      </c>
      <c r="T5">
        <v>109</v>
      </c>
      <c r="U5">
        <v>100</v>
      </c>
      <c r="V5">
        <v>0</v>
      </c>
      <c r="W5">
        <v>0</v>
      </c>
      <c r="X5">
        <v>0</v>
      </c>
      <c r="Y5">
        <v>0</v>
      </c>
      <c r="Z5">
        <v>1</v>
      </c>
      <c r="AA5">
        <v>1.8348623099999999E-2</v>
      </c>
      <c r="AB5">
        <v>0</v>
      </c>
      <c r="AC5">
        <v>0</v>
      </c>
      <c r="AD5">
        <v>0</v>
      </c>
      <c r="AE5">
        <v>0</v>
      </c>
      <c r="AF5">
        <v>1</v>
      </c>
      <c r="AG5">
        <v>0.9174312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4</v>
      </c>
      <c r="AS5">
        <v>4</v>
      </c>
      <c r="AT5">
        <v>0</v>
      </c>
      <c r="AU5">
        <v>0</v>
      </c>
      <c r="AV5">
        <v>0</v>
      </c>
      <c r="AW5">
        <v>0</v>
      </c>
      <c r="AX5">
        <v>0</v>
      </c>
      <c r="AY5">
        <v>2</v>
      </c>
      <c r="AZ5">
        <v>10</v>
      </c>
      <c r="BA5">
        <v>22</v>
      </c>
    </row>
    <row r="6" spans="1:53" x14ac:dyDescent="0.25">
      <c r="A6" t="s">
        <v>80</v>
      </c>
      <c r="B6" t="s">
        <v>80</v>
      </c>
      <c r="C6" t="s">
        <v>53</v>
      </c>
      <c r="D6">
        <v>105</v>
      </c>
      <c r="E6">
        <v>100</v>
      </c>
      <c r="F6">
        <v>2</v>
      </c>
      <c r="G6">
        <v>3</v>
      </c>
      <c r="H6">
        <v>98</v>
      </c>
      <c r="I6">
        <v>1</v>
      </c>
      <c r="J6">
        <v>31</v>
      </c>
      <c r="K6">
        <v>2</v>
      </c>
      <c r="L6">
        <v>8</v>
      </c>
      <c r="M6">
        <v>2</v>
      </c>
      <c r="N6">
        <v>105</v>
      </c>
      <c r="O6">
        <v>100</v>
      </c>
      <c r="P6">
        <v>0</v>
      </c>
      <c r="Q6">
        <v>0</v>
      </c>
      <c r="R6">
        <v>0</v>
      </c>
      <c r="S6">
        <v>0</v>
      </c>
      <c r="T6">
        <v>105</v>
      </c>
      <c r="U6">
        <v>2</v>
      </c>
      <c r="V6">
        <v>0</v>
      </c>
      <c r="W6">
        <v>0</v>
      </c>
      <c r="X6">
        <v>0</v>
      </c>
      <c r="Y6">
        <v>0</v>
      </c>
      <c r="Z6">
        <v>1</v>
      </c>
      <c r="AA6">
        <v>0.95238095499999997</v>
      </c>
      <c r="AB6">
        <v>0</v>
      </c>
      <c r="AC6">
        <v>0</v>
      </c>
      <c r="AD6">
        <v>0</v>
      </c>
      <c r="AE6">
        <v>0</v>
      </c>
      <c r="AF6">
        <v>1</v>
      </c>
      <c r="AG6">
        <v>1.9047620000000001E-2</v>
      </c>
      <c r="AH6">
        <v>0</v>
      </c>
      <c r="AI6">
        <v>0</v>
      </c>
      <c r="AJ6">
        <v>0</v>
      </c>
      <c r="AK6">
        <v>0</v>
      </c>
      <c r="AL6">
        <v>4</v>
      </c>
      <c r="AM6">
        <v>4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13</v>
      </c>
      <c r="AY6">
        <v>18</v>
      </c>
      <c r="AZ6">
        <v>0</v>
      </c>
      <c r="BA6">
        <v>2</v>
      </c>
    </row>
    <row r="7" spans="1:53" x14ac:dyDescent="0.25">
      <c r="A7" t="s">
        <v>80</v>
      </c>
      <c r="B7" t="s">
        <v>80</v>
      </c>
      <c r="C7" t="s">
        <v>53</v>
      </c>
      <c r="D7">
        <v>114</v>
      </c>
      <c r="E7">
        <v>100</v>
      </c>
      <c r="F7">
        <v>2</v>
      </c>
      <c r="G7">
        <v>12</v>
      </c>
      <c r="H7">
        <v>97</v>
      </c>
      <c r="I7">
        <v>1</v>
      </c>
      <c r="J7">
        <v>29</v>
      </c>
      <c r="K7">
        <v>2</v>
      </c>
      <c r="L7">
        <v>8</v>
      </c>
      <c r="M7">
        <v>2</v>
      </c>
      <c r="N7">
        <v>114</v>
      </c>
      <c r="O7">
        <v>100</v>
      </c>
      <c r="P7">
        <v>0</v>
      </c>
      <c r="Q7">
        <v>0</v>
      </c>
      <c r="R7">
        <v>0</v>
      </c>
      <c r="S7">
        <v>0</v>
      </c>
      <c r="T7">
        <v>114</v>
      </c>
      <c r="U7">
        <v>2</v>
      </c>
      <c r="V7">
        <v>0</v>
      </c>
      <c r="W7">
        <v>0</v>
      </c>
      <c r="X7">
        <v>0</v>
      </c>
      <c r="Y7">
        <v>0</v>
      </c>
      <c r="Z7">
        <v>1</v>
      </c>
      <c r="AA7">
        <v>0.877193</v>
      </c>
      <c r="AB7">
        <v>0</v>
      </c>
      <c r="AC7">
        <v>0</v>
      </c>
      <c r="AD7">
        <v>0</v>
      </c>
      <c r="AE7">
        <v>0</v>
      </c>
      <c r="AF7">
        <v>1</v>
      </c>
      <c r="AG7">
        <v>1.7543860000000001E-2</v>
      </c>
      <c r="AH7">
        <v>0</v>
      </c>
      <c r="AI7">
        <v>0</v>
      </c>
      <c r="AJ7">
        <v>0</v>
      </c>
      <c r="AK7">
        <v>0</v>
      </c>
      <c r="AL7">
        <v>4</v>
      </c>
      <c r="AM7">
        <v>4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13</v>
      </c>
      <c r="AY7">
        <v>16</v>
      </c>
      <c r="AZ7">
        <v>0</v>
      </c>
      <c r="BA7">
        <v>2</v>
      </c>
    </row>
    <row r="8" spans="1:53" x14ac:dyDescent="0.25">
      <c r="A8" t="s">
        <v>80</v>
      </c>
      <c r="B8" t="s">
        <v>80</v>
      </c>
      <c r="C8" t="s">
        <v>54</v>
      </c>
      <c r="D8">
        <v>102</v>
      </c>
      <c r="E8">
        <v>0</v>
      </c>
      <c r="F8">
        <v>100</v>
      </c>
      <c r="G8">
        <v>2</v>
      </c>
      <c r="H8">
        <v>0</v>
      </c>
      <c r="I8">
        <v>100</v>
      </c>
      <c r="J8">
        <v>1</v>
      </c>
      <c r="K8">
        <v>38</v>
      </c>
      <c r="L8">
        <v>1</v>
      </c>
      <c r="M8">
        <v>8</v>
      </c>
      <c r="N8">
        <v>102</v>
      </c>
      <c r="O8">
        <v>0</v>
      </c>
      <c r="P8">
        <v>0</v>
      </c>
      <c r="Q8">
        <v>0</v>
      </c>
      <c r="R8">
        <v>0</v>
      </c>
      <c r="S8">
        <v>0</v>
      </c>
      <c r="T8">
        <v>102</v>
      </c>
      <c r="U8">
        <v>100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0.98039215800000001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4</v>
      </c>
      <c r="AS8">
        <v>4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22</v>
      </c>
      <c r="BA8">
        <v>16</v>
      </c>
    </row>
    <row r="9" spans="1:53" x14ac:dyDescent="0.25">
      <c r="A9" t="s">
        <v>80</v>
      </c>
      <c r="B9" t="s">
        <v>80</v>
      </c>
      <c r="C9" t="s">
        <v>53</v>
      </c>
      <c r="D9">
        <v>104</v>
      </c>
      <c r="E9">
        <v>100</v>
      </c>
      <c r="F9">
        <v>1</v>
      </c>
      <c r="G9">
        <v>3</v>
      </c>
      <c r="H9">
        <v>98</v>
      </c>
      <c r="I9">
        <v>1</v>
      </c>
      <c r="J9">
        <v>29</v>
      </c>
      <c r="K9">
        <v>2</v>
      </c>
      <c r="L9">
        <v>8</v>
      </c>
      <c r="M9">
        <v>1</v>
      </c>
      <c r="N9">
        <v>104</v>
      </c>
      <c r="O9">
        <v>100</v>
      </c>
      <c r="P9">
        <v>0</v>
      </c>
      <c r="Q9">
        <v>0</v>
      </c>
      <c r="R9">
        <v>0</v>
      </c>
      <c r="S9">
        <v>0</v>
      </c>
      <c r="T9">
        <v>104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0.96153843400000005</v>
      </c>
      <c r="AB9">
        <v>0</v>
      </c>
      <c r="AC9">
        <v>0</v>
      </c>
      <c r="AD9">
        <v>0</v>
      </c>
      <c r="AE9">
        <v>0</v>
      </c>
      <c r="AF9">
        <v>1</v>
      </c>
      <c r="AG9">
        <v>9.6153850000000006E-3</v>
      </c>
      <c r="AH9">
        <v>0</v>
      </c>
      <c r="AI9">
        <v>0</v>
      </c>
      <c r="AJ9">
        <v>0</v>
      </c>
      <c r="AK9">
        <v>0</v>
      </c>
      <c r="AL9">
        <v>4</v>
      </c>
      <c r="AM9">
        <v>4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13</v>
      </c>
      <c r="AY9">
        <v>16</v>
      </c>
      <c r="AZ9">
        <v>0</v>
      </c>
      <c r="BA9">
        <v>2</v>
      </c>
    </row>
    <row r="10" spans="1:53" x14ac:dyDescent="0.25">
      <c r="A10" t="s">
        <v>80</v>
      </c>
      <c r="B10" t="s">
        <v>80</v>
      </c>
      <c r="C10" t="s">
        <v>54</v>
      </c>
      <c r="D10">
        <v>111</v>
      </c>
      <c r="E10">
        <v>2</v>
      </c>
      <c r="F10">
        <v>100</v>
      </c>
      <c r="G10">
        <v>9</v>
      </c>
      <c r="H10">
        <v>1</v>
      </c>
      <c r="I10">
        <v>98</v>
      </c>
      <c r="J10">
        <v>2</v>
      </c>
      <c r="K10">
        <v>37</v>
      </c>
      <c r="L10">
        <v>2</v>
      </c>
      <c r="M10">
        <v>8</v>
      </c>
      <c r="N10">
        <v>111</v>
      </c>
      <c r="O10">
        <v>2</v>
      </c>
      <c r="P10">
        <v>0</v>
      </c>
      <c r="Q10">
        <v>0</v>
      </c>
      <c r="R10">
        <v>0</v>
      </c>
      <c r="S10">
        <v>0</v>
      </c>
      <c r="T10">
        <v>111</v>
      </c>
      <c r="U10">
        <v>100</v>
      </c>
      <c r="V10">
        <v>0</v>
      </c>
      <c r="W10">
        <v>0</v>
      </c>
      <c r="X10">
        <v>0</v>
      </c>
      <c r="Y10">
        <v>0</v>
      </c>
      <c r="Z10">
        <v>1</v>
      </c>
      <c r="AA10">
        <v>1.80180185E-2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0.9009009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4</v>
      </c>
      <c r="AS10">
        <v>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</v>
      </c>
      <c r="AZ10">
        <v>17</v>
      </c>
      <c r="BA10">
        <v>20</v>
      </c>
    </row>
    <row r="11" spans="1:53" x14ac:dyDescent="0.25">
      <c r="A11" t="s">
        <v>80</v>
      </c>
      <c r="B11" t="s">
        <v>80</v>
      </c>
      <c r="C11" t="s">
        <v>54</v>
      </c>
      <c r="D11">
        <v>114</v>
      </c>
      <c r="E11">
        <v>1</v>
      </c>
      <c r="F11">
        <v>100</v>
      </c>
      <c r="G11">
        <v>13</v>
      </c>
      <c r="H11">
        <v>1</v>
      </c>
      <c r="I11">
        <v>100</v>
      </c>
      <c r="J11">
        <v>1</v>
      </c>
      <c r="K11">
        <v>37</v>
      </c>
      <c r="L11">
        <v>2</v>
      </c>
      <c r="M11">
        <v>8</v>
      </c>
      <c r="N11">
        <v>114</v>
      </c>
      <c r="O11">
        <v>1</v>
      </c>
      <c r="P11">
        <v>0</v>
      </c>
      <c r="Q11">
        <v>0</v>
      </c>
      <c r="R11">
        <v>0</v>
      </c>
      <c r="S11">
        <v>0</v>
      </c>
      <c r="T11">
        <v>114</v>
      </c>
      <c r="U11">
        <v>100</v>
      </c>
      <c r="V11">
        <v>0</v>
      </c>
      <c r="W11">
        <v>0</v>
      </c>
      <c r="X11">
        <v>0</v>
      </c>
      <c r="Y11">
        <v>0</v>
      </c>
      <c r="Z11">
        <v>1</v>
      </c>
      <c r="AA11">
        <v>8.7719300000000007E-3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0.877193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4</v>
      </c>
      <c r="AS11">
        <v>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15</v>
      </c>
      <c r="BA11">
        <v>22</v>
      </c>
    </row>
    <row r="12" spans="1:53" x14ac:dyDescent="0.25">
      <c r="A12" t="s">
        <v>80</v>
      </c>
      <c r="B12" t="s">
        <v>80</v>
      </c>
      <c r="C12" t="s">
        <v>53</v>
      </c>
      <c r="D12">
        <v>101</v>
      </c>
      <c r="E12">
        <v>100</v>
      </c>
      <c r="F12">
        <v>0</v>
      </c>
      <c r="G12">
        <v>1</v>
      </c>
      <c r="H12">
        <v>100</v>
      </c>
      <c r="I12">
        <v>0</v>
      </c>
      <c r="J12">
        <v>29</v>
      </c>
      <c r="K12">
        <v>1</v>
      </c>
      <c r="L12">
        <v>8</v>
      </c>
      <c r="M12">
        <v>1</v>
      </c>
      <c r="N12">
        <v>101</v>
      </c>
      <c r="O12">
        <v>100</v>
      </c>
      <c r="P12">
        <v>0</v>
      </c>
      <c r="Q12">
        <v>0</v>
      </c>
      <c r="R12">
        <v>0</v>
      </c>
      <c r="S12">
        <v>0</v>
      </c>
      <c r="T12">
        <v>101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0.99009899999999995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15</v>
      </c>
      <c r="AY12">
        <v>14</v>
      </c>
      <c r="AZ12">
        <v>0</v>
      </c>
      <c r="BA12">
        <v>1</v>
      </c>
    </row>
    <row r="13" spans="1:53" x14ac:dyDescent="0.25">
      <c r="A13" t="s">
        <v>80</v>
      </c>
      <c r="B13" t="s">
        <v>80</v>
      </c>
      <c r="C13" t="s">
        <v>54</v>
      </c>
      <c r="D13">
        <v>102</v>
      </c>
      <c r="E13">
        <v>1</v>
      </c>
      <c r="F13">
        <v>100</v>
      </c>
      <c r="G13">
        <v>1</v>
      </c>
      <c r="H13">
        <v>1</v>
      </c>
      <c r="I13">
        <v>98</v>
      </c>
      <c r="J13">
        <v>2</v>
      </c>
      <c r="K13">
        <v>35</v>
      </c>
      <c r="L13">
        <v>1</v>
      </c>
      <c r="M13">
        <v>8</v>
      </c>
      <c r="N13">
        <v>102</v>
      </c>
      <c r="O13">
        <v>1</v>
      </c>
      <c r="P13">
        <v>0</v>
      </c>
      <c r="Q13">
        <v>0</v>
      </c>
      <c r="R13">
        <v>0</v>
      </c>
      <c r="S13">
        <v>0</v>
      </c>
      <c r="T13">
        <v>102</v>
      </c>
      <c r="U13">
        <v>100</v>
      </c>
      <c r="V13">
        <v>0</v>
      </c>
      <c r="W13">
        <v>0</v>
      </c>
      <c r="X13">
        <v>0</v>
      </c>
      <c r="Y13">
        <v>0</v>
      </c>
      <c r="Z13">
        <v>1</v>
      </c>
      <c r="AA13">
        <v>9.8039219999999996E-3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0.98039215800000001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</v>
      </c>
      <c r="AS13">
        <v>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>
        <v>15</v>
      </c>
      <c r="BA13">
        <v>20</v>
      </c>
    </row>
    <row r="14" spans="1:53" x14ac:dyDescent="0.25">
      <c r="A14" t="s">
        <v>80</v>
      </c>
      <c r="B14" t="s">
        <v>80</v>
      </c>
      <c r="C14" t="s">
        <v>54</v>
      </c>
      <c r="D14">
        <v>114</v>
      </c>
      <c r="E14">
        <v>1</v>
      </c>
      <c r="F14">
        <v>100</v>
      </c>
      <c r="G14">
        <v>13</v>
      </c>
      <c r="H14">
        <v>1</v>
      </c>
      <c r="I14">
        <v>100</v>
      </c>
      <c r="J14">
        <v>1</v>
      </c>
      <c r="K14">
        <v>42</v>
      </c>
      <c r="L14">
        <v>2</v>
      </c>
      <c r="M14">
        <v>8</v>
      </c>
      <c r="N14">
        <v>114</v>
      </c>
      <c r="O14">
        <v>1</v>
      </c>
      <c r="P14">
        <v>0</v>
      </c>
      <c r="Q14">
        <v>0</v>
      </c>
      <c r="R14">
        <v>0</v>
      </c>
      <c r="S14">
        <v>0</v>
      </c>
      <c r="T14">
        <v>114</v>
      </c>
      <c r="U14">
        <v>100</v>
      </c>
      <c r="V14">
        <v>0</v>
      </c>
      <c r="W14">
        <v>0</v>
      </c>
      <c r="X14">
        <v>0</v>
      </c>
      <c r="Y14">
        <v>0</v>
      </c>
      <c r="Z14">
        <v>1</v>
      </c>
      <c r="AA14">
        <v>8.7719300000000007E-3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0.877193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4</v>
      </c>
      <c r="AS14">
        <v>4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17</v>
      </c>
      <c r="BA14">
        <v>25</v>
      </c>
    </row>
    <row r="15" spans="1:53" x14ac:dyDescent="0.25">
      <c r="A15" t="s">
        <v>80</v>
      </c>
      <c r="B15" t="s">
        <v>80</v>
      </c>
      <c r="C15" t="s">
        <v>53</v>
      </c>
      <c r="D15">
        <v>104</v>
      </c>
      <c r="E15">
        <v>100</v>
      </c>
      <c r="F15">
        <v>1</v>
      </c>
      <c r="G15">
        <v>3</v>
      </c>
      <c r="H15">
        <v>97</v>
      </c>
      <c r="I15">
        <v>1</v>
      </c>
      <c r="J15">
        <v>28</v>
      </c>
      <c r="K15">
        <v>2</v>
      </c>
      <c r="L15">
        <v>8</v>
      </c>
      <c r="M15">
        <v>1</v>
      </c>
      <c r="N15">
        <v>104</v>
      </c>
      <c r="O15">
        <v>100</v>
      </c>
      <c r="P15">
        <v>0</v>
      </c>
      <c r="Q15">
        <v>0</v>
      </c>
      <c r="R15">
        <v>0</v>
      </c>
      <c r="S15">
        <v>0</v>
      </c>
      <c r="T15">
        <v>104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0.96153843400000005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9.6153850000000006E-3</v>
      </c>
      <c r="AH15">
        <v>0</v>
      </c>
      <c r="AI15">
        <v>0</v>
      </c>
      <c r="AJ15">
        <v>0</v>
      </c>
      <c r="AK15">
        <v>0</v>
      </c>
      <c r="AL15">
        <v>4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15</v>
      </c>
      <c r="AY15">
        <v>13</v>
      </c>
      <c r="AZ15">
        <v>0</v>
      </c>
      <c r="BA15">
        <v>2</v>
      </c>
    </row>
    <row r="16" spans="1:53" x14ac:dyDescent="0.25">
      <c r="A16" t="s">
        <v>80</v>
      </c>
      <c r="B16" t="s">
        <v>80</v>
      </c>
      <c r="C16" t="s">
        <v>54</v>
      </c>
      <c r="D16">
        <v>110</v>
      </c>
      <c r="E16">
        <v>2</v>
      </c>
      <c r="F16">
        <v>100</v>
      </c>
      <c r="G16">
        <v>8</v>
      </c>
      <c r="H16">
        <v>2</v>
      </c>
      <c r="I16">
        <v>98</v>
      </c>
      <c r="J16">
        <v>2</v>
      </c>
      <c r="K16">
        <v>28</v>
      </c>
      <c r="L16">
        <v>2</v>
      </c>
      <c r="M16">
        <v>8</v>
      </c>
      <c r="N16">
        <v>110</v>
      </c>
      <c r="O16">
        <v>2</v>
      </c>
      <c r="P16">
        <v>0</v>
      </c>
      <c r="Q16">
        <v>0</v>
      </c>
      <c r="R16">
        <v>0</v>
      </c>
      <c r="S16">
        <v>0</v>
      </c>
      <c r="T16">
        <v>110</v>
      </c>
      <c r="U16">
        <v>100</v>
      </c>
      <c r="V16">
        <v>0</v>
      </c>
      <c r="W16">
        <v>0</v>
      </c>
      <c r="X16">
        <v>0</v>
      </c>
      <c r="Y16">
        <v>0</v>
      </c>
      <c r="Z16">
        <v>1</v>
      </c>
      <c r="AA16">
        <v>1.81818176E-2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0.90909093600000002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4</v>
      </c>
      <c r="AS16">
        <v>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12</v>
      </c>
      <c r="BA16">
        <v>16</v>
      </c>
    </row>
    <row r="17" spans="1:53" x14ac:dyDescent="0.25">
      <c r="A17" t="s">
        <v>80</v>
      </c>
      <c r="B17" t="s">
        <v>80</v>
      </c>
      <c r="C17" t="s">
        <v>54</v>
      </c>
      <c r="D17">
        <v>103</v>
      </c>
      <c r="E17">
        <v>1</v>
      </c>
      <c r="F17">
        <v>100</v>
      </c>
      <c r="G17">
        <v>2</v>
      </c>
      <c r="H17">
        <v>1</v>
      </c>
      <c r="I17">
        <v>99</v>
      </c>
      <c r="J17">
        <v>2</v>
      </c>
      <c r="K17">
        <v>28</v>
      </c>
      <c r="L17">
        <v>1</v>
      </c>
      <c r="M17">
        <v>8</v>
      </c>
      <c r="N17">
        <v>103</v>
      </c>
      <c r="O17">
        <v>1</v>
      </c>
      <c r="P17">
        <v>0</v>
      </c>
      <c r="Q17">
        <v>0</v>
      </c>
      <c r="R17">
        <v>0</v>
      </c>
      <c r="S17">
        <v>0</v>
      </c>
      <c r="T17">
        <v>103</v>
      </c>
      <c r="U17">
        <v>100</v>
      </c>
      <c r="V17">
        <v>0</v>
      </c>
      <c r="W17">
        <v>0</v>
      </c>
      <c r="X17">
        <v>0</v>
      </c>
      <c r="Y17">
        <v>0</v>
      </c>
      <c r="Z17">
        <v>1</v>
      </c>
      <c r="AA17">
        <v>9.7087379999999997E-3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0.97087380000000001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</v>
      </c>
      <c r="AS17">
        <v>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</v>
      </c>
      <c r="AZ17">
        <v>15</v>
      </c>
      <c r="BA17">
        <v>13</v>
      </c>
    </row>
    <row r="18" spans="1:53" x14ac:dyDescent="0.25">
      <c r="A18" t="s">
        <v>80</v>
      </c>
      <c r="B18" t="s">
        <v>80</v>
      </c>
      <c r="C18" t="s">
        <v>53</v>
      </c>
      <c r="D18">
        <v>104</v>
      </c>
      <c r="E18">
        <v>100</v>
      </c>
      <c r="F18">
        <v>0</v>
      </c>
      <c r="G18">
        <v>4</v>
      </c>
      <c r="H18">
        <v>100</v>
      </c>
      <c r="I18">
        <v>0</v>
      </c>
      <c r="J18">
        <v>28</v>
      </c>
      <c r="K18">
        <v>1</v>
      </c>
      <c r="L18">
        <v>8</v>
      </c>
      <c r="M18">
        <v>1</v>
      </c>
      <c r="N18">
        <v>104</v>
      </c>
      <c r="O18">
        <v>100</v>
      </c>
      <c r="P18">
        <v>0</v>
      </c>
      <c r="Q18">
        <v>0</v>
      </c>
      <c r="R18">
        <v>0</v>
      </c>
      <c r="S18">
        <v>0</v>
      </c>
      <c r="T18">
        <v>104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0.96153843400000005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</v>
      </c>
      <c r="AM18">
        <v>4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17</v>
      </c>
      <c r="AY18">
        <v>11</v>
      </c>
      <c r="AZ18">
        <v>0</v>
      </c>
      <c r="BA18">
        <v>1</v>
      </c>
    </row>
    <row r="19" spans="1:53" x14ac:dyDescent="0.25">
      <c r="A19" t="s">
        <v>80</v>
      </c>
      <c r="B19" t="s">
        <v>80</v>
      </c>
      <c r="C19" t="s">
        <v>53</v>
      </c>
      <c r="D19">
        <v>103</v>
      </c>
      <c r="E19">
        <v>100</v>
      </c>
      <c r="F19">
        <v>1</v>
      </c>
      <c r="G19">
        <v>2</v>
      </c>
      <c r="H19">
        <v>99</v>
      </c>
      <c r="I19">
        <v>1</v>
      </c>
      <c r="J19">
        <v>25</v>
      </c>
      <c r="K19">
        <v>2</v>
      </c>
      <c r="L19">
        <v>8</v>
      </c>
      <c r="M19">
        <v>1</v>
      </c>
      <c r="N19">
        <v>103</v>
      </c>
      <c r="O19">
        <v>100</v>
      </c>
      <c r="P19">
        <v>0</v>
      </c>
      <c r="Q19">
        <v>0</v>
      </c>
      <c r="R19">
        <v>0</v>
      </c>
      <c r="S19">
        <v>0</v>
      </c>
      <c r="T19">
        <v>103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0.97087380000000001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9.7087379999999997E-3</v>
      </c>
      <c r="AH19">
        <v>0</v>
      </c>
      <c r="AI19">
        <v>0</v>
      </c>
      <c r="AJ19">
        <v>0</v>
      </c>
      <c r="AK19">
        <v>0</v>
      </c>
      <c r="AL19">
        <v>4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14</v>
      </c>
      <c r="AY19">
        <v>11</v>
      </c>
      <c r="AZ19">
        <v>0</v>
      </c>
      <c r="BA19">
        <v>2</v>
      </c>
    </row>
    <row r="20" spans="1:53" x14ac:dyDescent="0.25">
      <c r="A20" t="s">
        <v>80</v>
      </c>
      <c r="B20" t="s">
        <v>80</v>
      </c>
      <c r="C20" t="s">
        <v>54</v>
      </c>
      <c r="D20">
        <v>103</v>
      </c>
      <c r="E20">
        <v>0</v>
      </c>
      <c r="F20">
        <v>100</v>
      </c>
      <c r="G20">
        <v>3</v>
      </c>
      <c r="H20">
        <v>0</v>
      </c>
      <c r="I20">
        <v>100</v>
      </c>
      <c r="J20">
        <v>1</v>
      </c>
      <c r="K20">
        <v>29</v>
      </c>
      <c r="L20">
        <v>1</v>
      </c>
      <c r="M20">
        <v>8</v>
      </c>
      <c r="N20">
        <v>103</v>
      </c>
      <c r="O20">
        <v>0</v>
      </c>
      <c r="P20">
        <v>0</v>
      </c>
      <c r="Q20">
        <v>0</v>
      </c>
      <c r="R20">
        <v>0</v>
      </c>
      <c r="S20">
        <v>0</v>
      </c>
      <c r="T20">
        <v>103</v>
      </c>
      <c r="U20">
        <v>100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0.97087380000000001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</v>
      </c>
      <c r="AS20">
        <v>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13</v>
      </c>
      <c r="BA20">
        <v>16</v>
      </c>
    </row>
    <row r="21" spans="1:53" x14ac:dyDescent="0.25">
      <c r="A21" t="s">
        <v>80</v>
      </c>
      <c r="B21" t="s">
        <v>80</v>
      </c>
      <c r="C21" t="s">
        <v>54</v>
      </c>
      <c r="D21">
        <v>105</v>
      </c>
      <c r="E21">
        <v>1</v>
      </c>
      <c r="F21">
        <v>100</v>
      </c>
      <c r="G21">
        <v>4</v>
      </c>
      <c r="H21">
        <v>1</v>
      </c>
      <c r="I21">
        <v>99</v>
      </c>
      <c r="J21">
        <v>2</v>
      </c>
      <c r="K21">
        <v>31</v>
      </c>
      <c r="L21">
        <v>1</v>
      </c>
      <c r="M21">
        <v>8</v>
      </c>
      <c r="N21">
        <v>105</v>
      </c>
      <c r="O21">
        <v>1</v>
      </c>
      <c r="P21">
        <v>0</v>
      </c>
      <c r="Q21">
        <v>0</v>
      </c>
      <c r="R21">
        <v>0</v>
      </c>
      <c r="S21">
        <v>0</v>
      </c>
      <c r="T21">
        <v>105</v>
      </c>
      <c r="U21">
        <v>100</v>
      </c>
      <c r="V21">
        <v>0</v>
      </c>
      <c r="W21">
        <v>0</v>
      </c>
      <c r="X21">
        <v>0</v>
      </c>
      <c r="Y21">
        <v>0</v>
      </c>
      <c r="Z21">
        <v>1</v>
      </c>
      <c r="AA21">
        <v>9.5238100000000006E-3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0.95238095499999997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</v>
      </c>
      <c r="AS21">
        <v>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</v>
      </c>
      <c r="AZ21">
        <v>16</v>
      </c>
      <c r="BA21">
        <v>15</v>
      </c>
    </row>
    <row r="22" spans="1:53" x14ac:dyDescent="0.25">
      <c r="A22" t="s">
        <v>80</v>
      </c>
      <c r="B22" t="s">
        <v>80</v>
      </c>
      <c r="C22" t="s">
        <v>53</v>
      </c>
      <c r="D22">
        <v>102</v>
      </c>
      <c r="E22">
        <v>100</v>
      </c>
      <c r="F22">
        <v>0</v>
      </c>
      <c r="G22">
        <v>2</v>
      </c>
      <c r="H22">
        <v>100</v>
      </c>
      <c r="I22">
        <v>0</v>
      </c>
      <c r="J22">
        <v>32</v>
      </c>
      <c r="K22">
        <v>1</v>
      </c>
      <c r="L22">
        <v>8</v>
      </c>
      <c r="M22">
        <v>1</v>
      </c>
      <c r="N22">
        <v>102</v>
      </c>
      <c r="O22">
        <v>100</v>
      </c>
      <c r="P22">
        <v>0</v>
      </c>
      <c r="Q22">
        <v>0</v>
      </c>
      <c r="R22">
        <v>0</v>
      </c>
      <c r="S22">
        <v>0</v>
      </c>
      <c r="T22">
        <v>102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0.98039215800000001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</v>
      </c>
      <c r="AM22">
        <v>4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21</v>
      </c>
      <c r="AY22">
        <v>11</v>
      </c>
      <c r="AZ22">
        <v>0</v>
      </c>
      <c r="BA22">
        <v>1</v>
      </c>
    </row>
    <row r="23" spans="1:53" x14ac:dyDescent="0.25">
      <c r="A23" t="s">
        <v>80</v>
      </c>
      <c r="B23" t="s">
        <v>80</v>
      </c>
      <c r="C23" t="s">
        <v>54</v>
      </c>
      <c r="D23">
        <v>104</v>
      </c>
      <c r="E23">
        <v>0</v>
      </c>
      <c r="F23">
        <v>100</v>
      </c>
      <c r="G23">
        <v>4</v>
      </c>
      <c r="H23">
        <v>0</v>
      </c>
      <c r="I23">
        <v>100</v>
      </c>
      <c r="J23">
        <v>1</v>
      </c>
      <c r="K23">
        <v>32</v>
      </c>
      <c r="L23">
        <v>1</v>
      </c>
      <c r="M23">
        <v>8</v>
      </c>
      <c r="N23">
        <v>104</v>
      </c>
      <c r="O23">
        <v>0</v>
      </c>
      <c r="P23">
        <v>0</v>
      </c>
      <c r="Q23">
        <v>0</v>
      </c>
      <c r="R23">
        <v>0</v>
      </c>
      <c r="S23">
        <v>0</v>
      </c>
      <c r="T23">
        <v>104</v>
      </c>
      <c r="U23">
        <v>100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0.96153843400000005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</v>
      </c>
      <c r="AS23">
        <v>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15</v>
      </c>
      <c r="BA23">
        <v>17</v>
      </c>
    </row>
    <row r="24" spans="1:53" x14ac:dyDescent="0.25">
      <c r="A24" t="s">
        <v>80</v>
      </c>
      <c r="B24" t="s">
        <v>80</v>
      </c>
      <c r="C24" t="s">
        <v>53</v>
      </c>
      <c r="D24">
        <v>103</v>
      </c>
      <c r="E24">
        <v>100</v>
      </c>
      <c r="F24">
        <v>0</v>
      </c>
      <c r="G24">
        <v>3</v>
      </c>
      <c r="H24">
        <v>100</v>
      </c>
      <c r="I24">
        <v>0</v>
      </c>
      <c r="J24">
        <v>31</v>
      </c>
      <c r="K24">
        <v>1</v>
      </c>
      <c r="L24">
        <v>8</v>
      </c>
      <c r="M24">
        <v>1</v>
      </c>
      <c r="N24">
        <v>103</v>
      </c>
      <c r="O24">
        <v>100</v>
      </c>
      <c r="P24">
        <v>0</v>
      </c>
      <c r="Q24">
        <v>0</v>
      </c>
      <c r="R24">
        <v>0</v>
      </c>
      <c r="S24">
        <v>0</v>
      </c>
      <c r="T24">
        <v>103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0.97087380000000001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</v>
      </c>
      <c r="AM24">
        <v>4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10</v>
      </c>
      <c r="AY24">
        <v>21</v>
      </c>
      <c r="AZ24">
        <v>0</v>
      </c>
      <c r="BA24">
        <v>1</v>
      </c>
    </row>
    <row r="25" spans="1:53" x14ac:dyDescent="0.25">
      <c r="A25" t="s">
        <v>80</v>
      </c>
      <c r="B25" t="s">
        <v>80</v>
      </c>
      <c r="C25" t="s">
        <v>53</v>
      </c>
      <c r="D25">
        <v>103</v>
      </c>
      <c r="E25">
        <v>100</v>
      </c>
      <c r="F25">
        <v>1</v>
      </c>
      <c r="G25">
        <v>2</v>
      </c>
      <c r="H25">
        <v>98</v>
      </c>
      <c r="I25">
        <v>1</v>
      </c>
      <c r="J25">
        <v>32</v>
      </c>
      <c r="K25">
        <v>2</v>
      </c>
      <c r="L25">
        <v>8</v>
      </c>
      <c r="M25">
        <v>1</v>
      </c>
      <c r="N25">
        <v>103</v>
      </c>
      <c r="O25">
        <v>100</v>
      </c>
      <c r="P25">
        <v>0</v>
      </c>
      <c r="Q25">
        <v>0</v>
      </c>
      <c r="R25">
        <v>0</v>
      </c>
      <c r="S25">
        <v>0</v>
      </c>
      <c r="T25">
        <v>103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0.97087380000000001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9.7087379999999997E-3</v>
      </c>
      <c r="AH25">
        <v>0</v>
      </c>
      <c r="AI25">
        <v>0</v>
      </c>
      <c r="AJ25">
        <v>0</v>
      </c>
      <c r="AK25">
        <v>0</v>
      </c>
      <c r="AL25">
        <v>4</v>
      </c>
      <c r="AM25">
        <v>4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20</v>
      </c>
      <c r="AY25">
        <v>12</v>
      </c>
      <c r="AZ25">
        <v>0</v>
      </c>
      <c r="BA25">
        <v>2</v>
      </c>
    </row>
    <row r="26" spans="1:53" x14ac:dyDescent="0.25">
      <c r="A26" t="s">
        <v>80</v>
      </c>
      <c r="B26" t="s">
        <v>80</v>
      </c>
      <c r="C26" t="s">
        <v>53</v>
      </c>
      <c r="D26">
        <v>119</v>
      </c>
      <c r="E26">
        <v>100</v>
      </c>
      <c r="F26">
        <v>2</v>
      </c>
      <c r="G26">
        <v>17</v>
      </c>
      <c r="H26">
        <v>98</v>
      </c>
      <c r="I26">
        <v>1</v>
      </c>
      <c r="J26">
        <v>42</v>
      </c>
      <c r="K26">
        <v>2</v>
      </c>
      <c r="L26">
        <v>8</v>
      </c>
      <c r="M26">
        <v>2</v>
      </c>
      <c r="N26">
        <v>119</v>
      </c>
      <c r="O26">
        <v>100</v>
      </c>
      <c r="P26">
        <v>0</v>
      </c>
      <c r="Q26">
        <v>0</v>
      </c>
      <c r="R26">
        <v>0</v>
      </c>
      <c r="S26">
        <v>0</v>
      </c>
      <c r="T26">
        <v>119</v>
      </c>
      <c r="U26">
        <v>2</v>
      </c>
      <c r="V26">
        <v>0</v>
      </c>
      <c r="W26">
        <v>0</v>
      </c>
      <c r="X26">
        <v>0</v>
      </c>
      <c r="Y26">
        <v>0</v>
      </c>
      <c r="Z26">
        <v>1</v>
      </c>
      <c r="AA26">
        <v>0.84033614400000001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1.6806723499999999E-2</v>
      </c>
      <c r="AH26">
        <v>0</v>
      </c>
      <c r="AI26">
        <v>0</v>
      </c>
      <c r="AJ26">
        <v>0</v>
      </c>
      <c r="AK26">
        <v>0</v>
      </c>
      <c r="AL26">
        <v>4</v>
      </c>
      <c r="AM26">
        <v>4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16</v>
      </c>
      <c r="AY26">
        <v>26</v>
      </c>
      <c r="AZ26">
        <v>0</v>
      </c>
      <c r="BA26">
        <v>2</v>
      </c>
    </row>
    <row r="27" spans="1:53" x14ac:dyDescent="0.25">
      <c r="A27" t="s">
        <v>80</v>
      </c>
      <c r="B27" t="s">
        <v>80</v>
      </c>
      <c r="C27" t="s">
        <v>54</v>
      </c>
      <c r="D27">
        <v>104</v>
      </c>
      <c r="E27">
        <v>1</v>
      </c>
      <c r="F27">
        <v>100</v>
      </c>
      <c r="G27">
        <v>3</v>
      </c>
      <c r="H27">
        <v>1</v>
      </c>
      <c r="I27">
        <v>99</v>
      </c>
      <c r="J27">
        <v>2</v>
      </c>
      <c r="K27">
        <v>24</v>
      </c>
      <c r="L27">
        <v>1</v>
      </c>
      <c r="M27">
        <v>8</v>
      </c>
      <c r="N27">
        <v>104</v>
      </c>
      <c r="O27">
        <v>1</v>
      </c>
      <c r="P27">
        <v>0</v>
      </c>
      <c r="Q27">
        <v>0</v>
      </c>
      <c r="R27">
        <v>0</v>
      </c>
      <c r="S27">
        <v>0</v>
      </c>
      <c r="T27">
        <v>104</v>
      </c>
      <c r="U27">
        <v>100</v>
      </c>
      <c r="V27">
        <v>0</v>
      </c>
      <c r="W27">
        <v>0</v>
      </c>
      <c r="X27">
        <v>0</v>
      </c>
      <c r="Y27">
        <v>0</v>
      </c>
      <c r="Z27">
        <v>1</v>
      </c>
      <c r="AA27">
        <v>9.6153850000000006E-3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0.96153843400000005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</v>
      </c>
      <c r="AS27">
        <v>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</v>
      </c>
      <c r="AZ27">
        <v>10</v>
      </c>
      <c r="BA27">
        <v>14</v>
      </c>
    </row>
    <row r="28" spans="1:53" x14ac:dyDescent="0.25">
      <c r="A28" t="s">
        <v>80</v>
      </c>
      <c r="B28" t="s">
        <v>80</v>
      </c>
      <c r="C28" t="s">
        <v>54</v>
      </c>
      <c r="D28">
        <v>102</v>
      </c>
      <c r="E28">
        <v>1</v>
      </c>
      <c r="F28">
        <v>100</v>
      </c>
      <c r="G28">
        <v>1</v>
      </c>
      <c r="H28">
        <v>1</v>
      </c>
      <c r="I28">
        <v>99</v>
      </c>
      <c r="J28">
        <v>2</v>
      </c>
      <c r="K28">
        <v>43</v>
      </c>
      <c r="L28">
        <v>1</v>
      </c>
      <c r="M28">
        <v>8</v>
      </c>
      <c r="N28">
        <v>102</v>
      </c>
      <c r="O28">
        <v>1</v>
      </c>
      <c r="P28">
        <v>0</v>
      </c>
      <c r="Q28">
        <v>0</v>
      </c>
      <c r="R28">
        <v>0</v>
      </c>
      <c r="S28">
        <v>0</v>
      </c>
      <c r="T28">
        <v>102</v>
      </c>
      <c r="U28">
        <v>100</v>
      </c>
      <c r="V28">
        <v>0</v>
      </c>
      <c r="W28">
        <v>0</v>
      </c>
      <c r="X28">
        <v>0</v>
      </c>
      <c r="Y28">
        <v>0</v>
      </c>
      <c r="Z28">
        <v>1</v>
      </c>
      <c r="AA28">
        <v>9.8039219999999996E-3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0.98039215800000001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</v>
      </c>
      <c r="AS28">
        <v>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</v>
      </c>
      <c r="AZ28">
        <v>21</v>
      </c>
      <c r="BA28">
        <v>22</v>
      </c>
    </row>
    <row r="29" spans="1:53" x14ac:dyDescent="0.25">
      <c r="A29" t="s">
        <v>80</v>
      </c>
      <c r="B29" t="s">
        <v>80</v>
      </c>
      <c r="C29" t="s">
        <v>54</v>
      </c>
      <c r="D29">
        <v>103</v>
      </c>
      <c r="E29">
        <v>1</v>
      </c>
      <c r="F29">
        <v>100</v>
      </c>
      <c r="G29">
        <v>2</v>
      </c>
      <c r="H29">
        <v>1</v>
      </c>
      <c r="I29">
        <v>98</v>
      </c>
      <c r="J29">
        <v>2</v>
      </c>
      <c r="K29">
        <v>25</v>
      </c>
      <c r="L29">
        <v>1</v>
      </c>
      <c r="M29">
        <v>8</v>
      </c>
      <c r="N29">
        <v>103</v>
      </c>
      <c r="O29">
        <v>1</v>
      </c>
      <c r="P29">
        <v>0</v>
      </c>
      <c r="Q29">
        <v>0</v>
      </c>
      <c r="R29">
        <v>0</v>
      </c>
      <c r="S29">
        <v>0</v>
      </c>
      <c r="T29">
        <v>103</v>
      </c>
      <c r="U29">
        <v>100</v>
      </c>
      <c r="V29">
        <v>0</v>
      </c>
      <c r="W29">
        <v>0</v>
      </c>
      <c r="X29">
        <v>0</v>
      </c>
      <c r="Y29">
        <v>0</v>
      </c>
      <c r="Z29">
        <v>1</v>
      </c>
      <c r="AA29">
        <v>9.7087379999999997E-3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0.97087380000000001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</v>
      </c>
      <c r="AS29">
        <v>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</v>
      </c>
      <c r="AZ29">
        <v>12</v>
      </c>
      <c r="BA29">
        <v>13</v>
      </c>
    </row>
    <row r="30" spans="1:53" x14ac:dyDescent="0.25">
      <c r="A30" t="s">
        <v>80</v>
      </c>
      <c r="B30" t="s">
        <v>80</v>
      </c>
      <c r="C30" t="s">
        <v>53</v>
      </c>
      <c r="D30">
        <v>103</v>
      </c>
      <c r="E30">
        <v>100</v>
      </c>
      <c r="F30">
        <v>0</v>
      </c>
      <c r="G30">
        <v>3</v>
      </c>
      <c r="H30">
        <v>100</v>
      </c>
      <c r="I30">
        <v>0</v>
      </c>
      <c r="J30">
        <v>28</v>
      </c>
      <c r="K30">
        <v>1</v>
      </c>
      <c r="L30">
        <v>8</v>
      </c>
      <c r="M30">
        <v>1</v>
      </c>
      <c r="N30">
        <v>103</v>
      </c>
      <c r="O30">
        <v>100</v>
      </c>
      <c r="P30">
        <v>0</v>
      </c>
      <c r="Q30">
        <v>0</v>
      </c>
      <c r="R30">
        <v>0</v>
      </c>
      <c r="S30">
        <v>0</v>
      </c>
      <c r="T30">
        <v>103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0.97087380000000001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</v>
      </c>
      <c r="AM30">
        <v>4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15</v>
      </c>
      <c r="AY30">
        <v>13</v>
      </c>
      <c r="AZ30">
        <v>0</v>
      </c>
      <c r="BA30">
        <v>1</v>
      </c>
    </row>
    <row r="31" spans="1:53" x14ac:dyDescent="0.25">
      <c r="A31" t="s">
        <v>80</v>
      </c>
      <c r="B31" t="s">
        <v>80</v>
      </c>
      <c r="C31" t="s">
        <v>54</v>
      </c>
      <c r="D31">
        <v>121</v>
      </c>
      <c r="E31">
        <v>1</v>
      </c>
      <c r="F31">
        <v>100</v>
      </c>
      <c r="G31">
        <v>20</v>
      </c>
      <c r="H31">
        <v>1</v>
      </c>
      <c r="I31">
        <v>100</v>
      </c>
      <c r="J31">
        <v>1</v>
      </c>
      <c r="K31">
        <v>39</v>
      </c>
      <c r="L31">
        <v>2</v>
      </c>
      <c r="M31">
        <v>8</v>
      </c>
      <c r="N31">
        <v>121</v>
      </c>
      <c r="O31">
        <v>1</v>
      </c>
      <c r="P31">
        <v>0</v>
      </c>
      <c r="Q31">
        <v>0</v>
      </c>
      <c r="R31">
        <v>0</v>
      </c>
      <c r="S31">
        <v>0</v>
      </c>
      <c r="T31">
        <v>121</v>
      </c>
      <c r="U31">
        <v>100</v>
      </c>
      <c r="V31">
        <v>0</v>
      </c>
      <c r="W31">
        <v>0</v>
      </c>
      <c r="X31">
        <v>0</v>
      </c>
      <c r="Y31">
        <v>0</v>
      </c>
      <c r="Z31">
        <v>1</v>
      </c>
      <c r="AA31">
        <v>8.2644620000000002E-3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0.82644629999999997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4</v>
      </c>
      <c r="AS31">
        <v>4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17</v>
      </c>
      <c r="BA31">
        <v>22</v>
      </c>
    </row>
    <row r="32" spans="1:53" x14ac:dyDescent="0.25">
      <c r="A32" t="s">
        <v>80</v>
      </c>
      <c r="B32" t="s">
        <v>80</v>
      </c>
      <c r="C32" t="s">
        <v>53</v>
      </c>
      <c r="D32">
        <v>102</v>
      </c>
      <c r="E32">
        <v>100</v>
      </c>
      <c r="F32">
        <v>0</v>
      </c>
      <c r="G32">
        <v>2</v>
      </c>
      <c r="H32">
        <v>100</v>
      </c>
      <c r="I32">
        <v>0</v>
      </c>
      <c r="J32">
        <v>32</v>
      </c>
      <c r="K32">
        <v>1</v>
      </c>
      <c r="L32">
        <v>8</v>
      </c>
      <c r="M32">
        <v>1</v>
      </c>
      <c r="N32">
        <v>102</v>
      </c>
      <c r="O32">
        <v>100</v>
      </c>
      <c r="P32">
        <v>0</v>
      </c>
      <c r="Q32">
        <v>0</v>
      </c>
      <c r="R32">
        <v>0</v>
      </c>
      <c r="S32">
        <v>0</v>
      </c>
      <c r="T32">
        <v>102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0.98039215800000001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</v>
      </c>
      <c r="AM32">
        <v>4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14</v>
      </c>
      <c r="AY32">
        <v>18</v>
      </c>
      <c r="AZ32">
        <v>0</v>
      </c>
      <c r="BA32">
        <v>1</v>
      </c>
    </row>
    <row r="33" spans="1:53" x14ac:dyDescent="0.25">
      <c r="A33" t="s">
        <v>80</v>
      </c>
      <c r="B33" t="s">
        <v>80</v>
      </c>
      <c r="C33" t="s">
        <v>53</v>
      </c>
      <c r="D33">
        <v>116</v>
      </c>
      <c r="E33">
        <v>100</v>
      </c>
      <c r="F33">
        <v>1</v>
      </c>
      <c r="G33">
        <v>15</v>
      </c>
      <c r="H33">
        <v>100</v>
      </c>
      <c r="I33">
        <v>1</v>
      </c>
      <c r="J33">
        <v>33</v>
      </c>
      <c r="K33">
        <v>1</v>
      </c>
      <c r="L33">
        <v>8</v>
      </c>
      <c r="M33">
        <v>2</v>
      </c>
      <c r="N33">
        <v>116</v>
      </c>
      <c r="O33">
        <v>100</v>
      </c>
      <c r="P33">
        <v>0</v>
      </c>
      <c r="Q33">
        <v>0</v>
      </c>
      <c r="R33">
        <v>0</v>
      </c>
      <c r="S33">
        <v>0</v>
      </c>
      <c r="T33">
        <v>116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0.86206895100000003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8.6206900000000003E-3</v>
      </c>
      <c r="AH33">
        <v>0</v>
      </c>
      <c r="AI33">
        <v>0</v>
      </c>
      <c r="AJ33">
        <v>0</v>
      </c>
      <c r="AK33">
        <v>0</v>
      </c>
      <c r="AL33">
        <v>4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17</v>
      </c>
      <c r="AY33">
        <v>16</v>
      </c>
      <c r="AZ33">
        <v>0</v>
      </c>
      <c r="BA33">
        <v>1</v>
      </c>
    </row>
    <row r="34" spans="1:53" x14ac:dyDescent="0.25">
      <c r="A34" t="s">
        <v>80</v>
      </c>
      <c r="B34" t="s">
        <v>80</v>
      </c>
      <c r="C34" t="s">
        <v>54</v>
      </c>
      <c r="D34">
        <v>105</v>
      </c>
      <c r="E34">
        <v>0</v>
      </c>
      <c r="F34">
        <v>100</v>
      </c>
      <c r="G34">
        <v>5</v>
      </c>
      <c r="H34">
        <v>0</v>
      </c>
      <c r="I34">
        <v>100</v>
      </c>
      <c r="J34">
        <v>1</v>
      </c>
      <c r="K34">
        <v>35</v>
      </c>
      <c r="L34">
        <v>1</v>
      </c>
      <c r="M34">
        <v>8</v>
      </c>
      <c r="N34">
        <v>105</v>
      </c>
      <c r="O34">
        <v>0</v>
      </c>
      <c r="P34">
        <v>0</v>
      </c>
      <c r="Q34">
        <v>0</v>
      </c>
      <c r="R34">
        <v>0</v>
      </c>
      <c r="S34">
        <v>0</v>
      </c>
      <c r="T34">
        <v>105</v>
      </c>
      <c r="U34">
        <v>100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0.95238095499999997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4</v>
      </c>
      <c r="AS34">
        <v>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19</v>
      </c>
      <c r="BA34">
        <v>16</v>
      </c>
    </row>
    <row r="35" spans="1:53" x14ac:dyDescent="0.25">
      <c r="A35" t="s">
        <v>80</v>
      </c>
      <c r="B35" t="s">
        <v>80</v>
      </c>
      <c r="C35" t="s">
        <v>53</v>
      </c>
      <c r="D35">
        <v>106</v>
      </c>
      <c r="E35">
        <v>100</v>
      </c>
      <c r="F35">
        <v>0</v>
      </c>
      <c r="G35">
        <v>6</v>
      </c>
      <c r="H35">
        <v>100</v>
      </c>
      <c r="I35">
        <v>0</v>
      </c>
      <c r="J35">
        <v>31</v>
      </c>
      <c r="K35">
        <v>1</v>
      </c>
      <c r="L35">
        <v>8</v>
      </c>
      <c r="M35">
        <v>1</v>
      </c>
      <c r="N35">
        <v>106</v>
      </c>
      <c r="O35">
        <v>100</v>
      </c>
      <c r="P35">
        <v>0</v>
      </c>
      <c r="Q35">
        <v>0</v>
      </c>
      <c r="R35">
        <v>0</v>
      </c>
      <c r="S35">
        <v>0</v>
      </c>
      <c r="T35">
        <v>106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0.94339620000000002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</v>
      </c>
      <c r="AM35">
        <v>4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17</v>
      </c>
      <c r="AY35">
        <v>14</v>
      </c>
      <c r="AZ35">
        <v>0</v>
      </c>
      <c r="BA35">
        <v>1</v>
      </c>
    </row>
    <row r="36" spans="1:53" x14ac:dyDescent="0.25">
      <c r="A36" t="s">
        <v>80</v>
      </c>
      <c r="B36" t="s">
        <v>80</v>
      </c>
      <c r="C36" t="s">
        <v>53</v>
      </c>
      <c r="D36">
        <v>106</v>
      </c>
      <c r="E36">
        <v>100</v>
      </c>
      <c r="F36">
        <v>0</v>
      </c>
      <c r="G36">
        <v>6</v>
      </c>
      <c r="H36">
        <v>100</v>
      </c>
      <c r="I36">
        <v>0</v>
      </c>
      <c r="J36">
        <v>37</v>
      </c>
      <c r="K36">
        <v>1</v>
      </c>
      <c r="L36">
        <v>8</v>
      </c>
      <c r="M36">
        <v>1</v>
      </c>
      <c r="N36">
        <v>106</v>
      </c>
      <c r="O36">
        <v>100</v>
      </c>
      <c r="P36">
        <v>0</v>
      </c>
      <c r="Q36">
        <v>0</v>
      </c>
      <c r="R36">
        <v>0</v>
      </c>
      <c r="S36">
        <v>0</v>
      </c>
      <c r="T36">
        <v>106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0.94339620000000002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</v>
      </c>
      <c r="AM36">
        <v>4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21</v>
      </c>
      <c r="AY36">
        <v>16</v>
      </c>
      <c r="AZ36">
        <v>0</v>
      </c>
      <c r="BA36">
        <v>1</v>
      </c>
    </row>
    <row r="37" spans="1:53" x14ac:dyDescent="0.25">
      <c r="A37" t="s">
        <v>80</v>
      </c>
      <c r="B37" t="s">
        <v>80</v>
      </c>
      <c r="C37" t="s">
        <v>54</v>
      </c>
      <c r="D37">
        <v>113</v>
      </c>
      <c r="E37">
        <v>1</v>
      </c>
      <c r="F37">
        <v>100</v>
      </c>
      <c r="G37">
        <v>12</v>
      </c>
      <c r="H37">
        <v>1</v>
      </c>
      <c r="I37">
        <v>100</v>
      </c>
      <c r="J37">
        <v>1</v>
      </c>
      <c r="K37">
        <v>39</v>
      </c>
      <c r="L37">
        <v>2</v>
      </c>
      <c r="M37">
        <v>8</v>
      </c>
      <c r="N37">
        <v>113</v>
      </c>
      <c r="O37">
        <v>1</v>
      </c>
      <c r="P37">
        <v>0</v>
      </c>
      <c r="Q37">
        <v>0</v>
      </c>
      <c r="R37">
        <v>0</v>
      </c>
      <c r="S37">
        <v>0</v>
      </c>
      <c r="T37">
        <v>113</v>
      </c>
      <c r="U37">
        <v>100</v>
      </c>
      <c r="V37">
        <v>0</v>
      </c>
      <c r="W37">
        <v>0</v>
      </c>
      <c r="X37">
        <v>0</v>
      </c>
      <c r="Y37">
        <v>0</v>
      </c>
      <c r="Z37">
        <v>1</v>
      </c>
      <c r="AA37">
        <v>8.8495574899999999E-3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0.88495576399999998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4</v>
      </c>
      <c r="AS37">
        <v>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17</v>
      </c>
      <c r="BA37">
        <v>22</v>
      </c>
    </row>
    <row r="38" spans="1:53" x14ac:dyDescent="0.25">
      <c r="A38" t="s">
        <v>80</v>
      </c>
      <c r="B38" t="s">
        <v>80</v>
      </c>
      <c r="C38" t="s">
        <v>53</v>
      </c>
      <c r="D38">
        <v>102</v>
      </c>
      <c r="E38">
        <v>100</v>
      </c>
      <c r="F38">
        <v>0</v>
      </c>
      <c r="G38">
        <v>2</v>
      </c>
      <c r="H38">
        <v>100</v>
      </c>
      <c r="I38">
        <v>0</v>
      </c>
      <c r="J38">
        <v>29</v>
      </c>
      <c r="K38">
        <v>1</v>
      </c>
      <c r="L38">
        <v>8</v>
      </c>
      <c r="M38">
        <v>1</v>
      </c>
      <c r="N38">
        <v>102</v>
      </c>
      <c r="O38">
        <v>100</v>
      </c>
      <c r="P38">
        <v>0</v>
      </c>
      <c r="Q38">
        <v>0</v>
      </c>
      <c r="R38">
        <v>0</v>
      </c>
      <c r="S38">
        <v>0</v>
      </c>
      <c r="T38">
        <v>102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0.98039215800000001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</v>
      </c>
      <c r="AM38">
        <v>4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10</v>
      </c>
      <c r="AY38">
        <v>19</v>
      </c>
      <c r="AZ38">
        <v>0</v>
      </c>
      <c r="BA38">
        <v>1</v>
      </c>
    </row>
    <row r="39" spans="1:53" x14ac:dyDescent="0.25">
      <c r="A39" t="s">
        <v>80</v>
      </c>
      <c r="B39" t="s">
        <v>80</v>
      </c>
      <c r="C39" t="s">
        <v>53</v>
      </c>
      <c r="D39">
        <v>110</v>
      </c>
      <c r="E39">
        <v>100</v>
      </c>
      <c r="F39">
        <v>2</v>
      </c>
      <c r="G39">
        <v>8</v>
      </c>
      <c r="H39">
        <v>98</v>
      </c>
      <c r="I39">
        <v>1</v>
      </c>
      <c r="J39">
        <v>30</v>
      </c>
      <c r="K39">
        <v>2</v>
      </c>
      <c r="L39">
        <v>8</v>
      </c>
      <c r="M39">
        <v>2</v>
      </c>
      <c r="N39">
        <v>110</v>
      </c>
      <c r="O39">
        <v>100</v>
      </c>
      <c r="P39">
        <v>0</v>
      </c>
      <c r="Q39">
        <v>0</v>
      </c>
      <c r="R39">
        <v>0</v>
      </c>
      <c r="S39">
        <v>0</v>
      </c>
      <c r="T39">
        <v>110</v>
      </c>
      <c r="U39">
        <v>2</v>
      </c>
      <c r="V39">
        <v>0</v>
      </c>
      <c r="W39">
        <v>0</v>
      </c>
      <c r="X39">
        <v>0</v>
      </c>
      <c r="Y39">
        <v>0</v>
      </c>
      <c r="Z39">
        <v>1</v>
      </c>
      <c r="AA39">
        <v>0.90909093600000002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1.81818176E-2</v>
      </c>
      <c r="AH39">
        <v>0</v>
      </c>
      <c r="AI39">
        <v>0</v>
      </c>
      <c r="AJ39">
        <v>0</v>
      </c>
      <c r="AK39">
        <v>0</v>
      </c>
      <c r="AL39">
        <v>4</v>
      </c>
      <c r="AM39">
        <v>4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13</v>
      </c>
      <c r="AY39">
        <v>17</v>
      </c>
      <c r="AZ39">
        <v>0</v>
      </c>
      <c r="BA39">
        <v>2</v>
      </c>
    </row>
    <row r="40" spans="1:53" x14ac:dyDescent="0.25">
      <c r="A40" t="s">
        <v>80</v>
      </c>
      <c r="B40" t="s">
        <v>80</v>
      </c>
      <c r="C40" t="s">
        <v>54</v>
      </c>
      <c r="D40">
        <v>104</v>
      </c>
      <c r="E40">
        <v>0</v>
      </c>
      <c r="F40">
        <v>100</v>
      </c>
      <c r="G40">
        <v>4</v>
      </c>
      <c r="H40">
        <v>0</v>
      </c>
      <c r="I40">
        <v>100</v>
      </c>
      <c r="J40">
        <v>1</v>
      </c>
      <c r="K40">
        <v>21</v>
      </c>
      <c r="L40">
        <v>1</v>
      </c>
      <c r="M40">
        <v>8</v>
      </c>
      <c r="N40">
        <v>104</v>
      </c>
      <c r="O40">
        <v>0</v>
      </c>
      <c r="P40">
        <v>0</v>
      </c>
      <c r="Q40">
        <v>0</v>
      </c>
      <c r="R40">
        <v>0</v>
      </c>
      <c r="S40">
        <v>0</v>
      </c>
      <c r="T40">
        <v>104</v>
      </c>
      <c r="U40">
        <v>100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0.96153843400000005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</v>
      </c>
      <c r="AS40">
        <v>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15</v>
      </c>
      <c r="BA40">
        <v>6</v>
      </c>
    </row>
    <row r="41" spans="1:53" x14ac:dyDescent="0.25">
      <c r="A41" t="s">
        <v>80</v>
      </c>
      <c r="B41" t="s">
        <v>80</v>
      </c>
      <c r="C41" t="s">
        <v>53</v>
      </c>
      <c r="D41">
        <v>102</v>
      </c>
      <c r="E41">
        <v>100</v>
      </c>
      <c r="F41">
        <v>0</v>
      </c>
      <c r="G41">
        <v>2</v>
      </c>
      <c r="H41">
        <v>100</v>
      </c>
      <c r="I41">
        <v>0</v>
      </c>
      <c r="J41">
        <v>29</v>
      </c>
      <c r="K41">
        <v>1</v>
      </c>
      <c r="L41">
        <v>8</v>
      </c>
      <c r="M41">
        <v>1</v>
      </c>
      <c r="N41">
        <v>102</v>
      </c>
      <c r="O41">
        <v>100</v>
      </c>
      <c r="P41">
        <v>0</v>
      </c>
      <c r="Q41">
        <v>0</v>
      </c>
      <c r="R41">
        <v>0</v>
      </c>
      <c r="S41">
        <v>0</v>
      </c>
      <c r="T41">
        <v>102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0.98039215800000001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</v>
      </c>
      <c r="AM41">
        <v>4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16</v>
      </c>
      <c r="AY41">
        <v>13</v>
      </c>
      <c r="AZ41">
        <v>0</v>
      </c>
      <c r="BA41">
        <v>1</v>
      </c>
    </row>
    <row r="42" spans="1:53" x14ac:dyDescent="0.25">
      <c r="A42" t="s">
        <v>80</v>
      </c>
      <c r="B42" t="s">
        <v>80</v>
      </c>
      <c r="C42" t="s">
        <v>54</v>
      </c>
      <c r="D42">
        <v>101</v>
      </c>
      <c r="E42">
        <v>0</v>
      </c>
      <c r="F42">
        <v>100</v>
      </c>
      <c r="G42">
        <v>1</v>
      </c>
      <c r="H42">
        <v>0</v>
      </c>
      <c r="I42">
        <v>100</v>
      </c>
      <c r="J42">
        <v>1</v>
      </c>
      <c r="K42">
        <v>46</v>
      </c>
      <c r="L42">
        <v>1</v>
      </c>
      <c r="M42">
        <v>8</v>
      </c>
      <c r="N42">
        <v>101</v>
      </c>
      <c r="O42">
        <v>0</v>
      </c>
      <c r="P42">
        <v>0</v>
      </c>
      <c r="Q42">
        <v>0</v>
      </c>
      <c r="R42">
        <v>0</v>
      </c>
      <c r="S42">
        <v>0</v>
      </c>
      <c r="T42">
        <v>101</v>
      </c>
      <c r="U42">
        <v>100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0.99009899999999995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</v>
      </c>
      <c r="AS42">
        <v>4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21</v>
      </c>
      <c r="BA42">
        <v>25</v>
      </c>
    </row>
    <row r="43" spans="1:53" x14ac:dyDescent="0.25">
      <c r="A43" t="s">
        <v>80</v>
      </c>
      <c r="B43" t="s">
        <v>80</v>
      </c>
      <c r="C43" t="s">
        <v>53</v>
      </c>
      <c r="D43">
        <v>105</v>
      </c>
      <c r="E43">
        <v>100</v>
      </c>
      <c r="F43">
        <v>0</v>
      </c>
      <c r="G43">
        <v>5</v>
      </c>
      <c r="H43">
        <v>100</v>
      </c>
      <c r="I43">
        <v>0</v>
      </c>
      <c r="J43">
        <v>32</v>
      </c>
      <c r="K43">
        <v>1</v>
      </c>
      <c r="L43">
        <v>8</v>
      </c>
      <c r="M43">
        <v>1</v>
      </c>
      <c r="N43">
        <v>105</v>
      </c>
      <c r="O43">
        <v>100</v>
      </c>
      <c r="P43">
        <v>0</v>
      </c>
      <c r="Q43">
        <v>0</v>
      </c>
      <c r="R43">
        <v>0</v>
      </c>
      <c r="S43">
        <v>0</v>
      </c>
      <c r="T43">
        <v>105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0.95238095499999997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</v>
      </c>
      <c r="AM43">
        <v>4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16</v>
      </c>
      <c r="AY43">
        <v>16</v>
      </c>
      <c r="AZ43">
        <v>0</v>
      </c>
      <c r="BA43">
        <v>1</v>
      </c>
    </row>
    <row r="44" spans="1:53" x14ac:dyDescent="0.25">
      <c r="A44" t="s">
        <v>80</v>
      </c>
      <c r="B44" t="s">
        <v>80</v>
      </c>
      <c r="C44" t="s">
        <v>53</v>
      </c>
      <c r="D44">
        <v>103</v>
      </c>
      <c r="E44">
        <v>100</v>
      </c>
      <c r="F44">
        <v>0</v>
      </c>
      <c r="G44">
        <v>3</v>
      </c>
      <c r="H44">
        <v>100</v>
      </c>
      <c r="I44">
        <v>0</v>
      </c>
      <c r="J44">
        <v>34</v>
      </c>
      <c r="K44">
        <v>1</v>
      </c>
      <c r="L44">
        <v>8</v>
      </c>
      <c r="M44">
        <v>1</v>
      </c>
      <c r="N44">
        <v>103</v>
      </c>
      <c r="O44">
        <v>100</v>
      </c>
      <c r="P44">
        <v>0</v>
      </c>
      <c r="Q44">
        <v>0</v>
      </c>
      <c r="R44">
        <v>0</v>
      </c>
      <c r="S44">
        <v>0</v>
      </c>
      <c r="T44">
        <v>103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0.97087380000000001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13</v>
      </c>
      <c r="AY44">
        <v>21</v>
      </c>
      <c r="AZ44">
        <v>0</v>
      </c>
      <c r="BA44">
        <v>1</v>
      </c>
    </row>
    <row r="45" spans="1:53" x14ac:dyDescent="0.25">
      <c r="A45" t="s">
        <v>80</v>
      </c>
      <c r="B45" t="s">
        <v>80</v>
      </c>
      <c r="C45" t="s">
        <v>53</v>
      </c>
      <c r="D45">
        <v>104</v>
      </c>
      <c r="E45">
        <v>100</v>
      </c>
      <c r="F45">
        <v>1</v>
      </c>
      <c r="G45">
        <v>3</v>
      </c>
      <c r="H45">
        <v>99</v>
      </c>
      <c r="I45">
        <v>1</v>
      </c>
      <c r="J45">
        <v>33</v>
      </c>
      <c r="K45">
        <v>2</v>
      </c>
      <c r="L45">
        <v>8</v>
      </c>
      <c r="M45">
        <v>1</v>
      </c>
      <c r="N45">
        <v>104</v>
      </c>
      <c r="O45">
        <v>100</v>
      </c>
      <c r="P45">
        <v>0</v>
      </c>
      <c r="Q45">
        <v>0</v>
      </c>
      <c r="R45">
        <v>0</v>
      </c>
      <c r="S45">
        <v>0</v>
      </c>
      <c r="T45">
        <v>104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0.96153843400000005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9.6153850000000006E-3</v>
      </c>
      <c r="AH45">
        <v>0</v>
      </c>
      <c r="AI45">
        <v>0</v>
      </c>
      <c r="AJ45">
        <v>0</v>
      </c>
      <c r="AK45">
        <v>0</v>
      </c>
      <c r="AL45">
        <v>4</v>
      </c>
      <c r="AM45">
        <v>4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12</v>
      </c>
      <c r="AY45">
        <v>21</v>
      </c>
      <c r="AZ45">
        <v>0</v>
      </c>
      <c r="BA45">
        <v>2</v>
      </c>
    </row>
    <row r="46" spans="1:53" x14ac:dyDescent="0.25">
      <c r="A46" t="s">
        <v>80</v>
      </c>
      <c r="B46" t="s">
        <v>80</v>
      </c>
      <c r="C46" t="s">
        <v>54</v>
      </c>
      <c r="D46">
        <v>105</v>
      </c>
      <c r="E46">
        <v>0</v>
      </c>
      <c r="F46">
        <v>100</v>
      </c>
      <c r="G46">
        <v>5</v>
      </c>
      <c r="H46">
        <v>0</v>
      </c>
      <c r="I46">
        <v>100</v>
      </c>
      <c r="J46">
        <v>1</v>
      </c>
      <c r="K46">
        <v>34</v>
      </c>
      <c r="L46">
        <v>1</v>
      </c>
      <c r="M46">
        <v>8</v>
      </c>
      <c r="N46">
        <v>105</v>
      </c>
      <c r="O46">
        <v>0</v>
      </c>
      <c r="P46">
        <v>0</v>
      </c>
      <c r="Q46">
        <v>0</v>
      </c>
      <c r="R46">
        <v>0</v>
      </c>
      <c r="S46">
        <v>0</v>
      </c>
      <c r="T46">
        <v>105</v>
      </c>
      <c r="U46">
        <v>100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0.95238095499999997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</v>
      </c>
      <c r="AS46">
        <v>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16</v>
      </c>
      <c r="BA46">
        <v>18</v>
      </c>
    </row>
    <row r="47" spans="1:53" x14ac:dyDescent="0.25">
      <c r="A47" t="s">
        <v>80</v>
      </c>
      <c r="B47" t="s">
        <v>80</v>
      </c>
      <c r="C47" t="s">
        <v>53</v>
      </c>
      <c r="D47">
        <v>104</v>
      </c>
      <c r="E47">
        <v>100</v>
      </c>
      <c r="F47">
        <v>2</v>
      </c>
      <c r="G47">
        <v>2</v>
      </c>
      <c r="H47">
        <v>98</v>
      </c>
      <c r="I47">
        <v>2</v>
      </c>
      <c r="J47">
        <v>43</v>
      </c>
      <c r="K47">
        <v>2</v>
      </c>
      <c r="L47">
        <v>8</v>
      </c>
      <c r="M47">
        <v>2</v>
      </c>
      <c r="N47">
        <v>104</v>
      </c>
      <c r="O47">
        <v>100</v>
      </c>
      <c r="P47">
        <v>0</v>
      </c>
      <c r="Q47">
        <v>0</v>
      </c>
      <c r="R47">
        <v>0</v>
      </c>
      <c r="S47">
        <v>0</v>
      </c>
      <c r="T47">
        <v>104</v>
      </c>
      <c r="U47">
        <v>2</v>
      </c>
      <c r="V47">
        <v>0</v>
      </c>
      <c r="W47">
        <v>0</v>
      </c>
      <c r="X47">
        <v>0</v>
      </c>
      <c r="Y47">
        <v>0</v>
      </c>
      <c r="Z47">
        <v>1</v>
      </c>
      <c r="AA47">
        <v>0.96153843400000005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1.9230770000000001E-2</v>
      </c>
      <c r="AH47">
        <v>0</v>
      </c>
      <c r="AI47">
        <v>0</v>
      </c>
      <c r="AJ47">
        <v>0</v>
      </c>
      <c r="AK47">
        <v>0</v>
      </c>
      <c r="AL47">
        <v>4</v>
      </c>
      <c r="AM47">
        <v>4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14</v>
      </c>
      <c r="AY47">
        <v>29</v>
      </c>
      <c r="AZ47">
        <v>0</v>
      </c>
      <c r="BA47">
        <v>2</v>
      </c>
    </row>
    <row r="48" spans="1:53" x14ac:dyDescent="0.25">
      <c r="A48" t="s">
        <v>80</v>
      </c>
      <c r="B48" t="s">
        <v>80</v>
      </c>
      <c r="C48" t="s">
        <v>54</v>
      </c>
      <c r="D48">
        <v>104</v>
      </c>
      <c r="E48">
        <v>2</v>
      </c>
      <c r="F48">
        <v>100</v>
      </c>
      <c r="G48">
        <v>2</v>
      </c>
      <c r="H48">
        <v>2</v>
      </c>
      <c r="I48">
        <v>97</v>
      </c>
      <c r="J48">
        <v>2</v>
      </c>
      <c r="K48">
        <v>29</v>
      </c>
      <c r="L48">
        <v>2</v>
      </c>
      <c r="M48">
        <v>8</v>
      </c>
      <c r="N48">
        <v>104</v>
      </c>
      <c r="O48">
        <v>2</v>
      </c>
      <c r="P48">
        <v>0</v>
      </c>
      <c r="Q48">
        <v>0</v>
      </c>
      <c r="R48">
        <v>0</v>
      </c>
      <c r="S48">
        <v>0</v>
      </c>
      <c r="T48">
        <v>104</v>
      </c>
      <c r="U48">
        <v>100</v>
      </c>
      <c r="V48">
        <v>0</v>
      </c>
      <c r="W48">
        <v>0</v>
      </c>
      <c r="X48">
        <v>0</v>
      </c>
      <c r="Y48">
        <v>0</v>
      </c>
      <c r="Z48">
        <v>1</v>
      </c>
      <c r="AA48">
        <v>1.9230770000000001E-2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0.96153843400000005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4</v>
      </c>
      <c r="AS48">
        <v>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</v>
      </c>
      <c r="AZ48">
        <v>14</v>
      </c>
      <c r="BA48">
        <v>15</v>
      </c>
    </row>
    <row r="49" spans="1:53" x14ac:dyDescent="0.25">
      <c r="A49" t="s">
        <v>80</v>
      </c>
      <c r="B49" t="s">
        <v>80</v>
      </c>
      <c r="C49" t="s">
        <v>53</v>
      </c>
      <c r="D49">
        <v>101</v>
      </c>
      <c r="E49">
        <v>100</v>
      </c>
      <c r="F49">
        <v>0</v>
      </c>
      <c r="G49">
        <v>1</v>
      </c>
      <c r="H49">
        <v>100</v>
      </c>
      <c r="I49">
        <v>0</v>
      </c>
      <c r="J49">
        <v>31</v>
      </c>
      <c r="K49">
        <v>1</v>
      </c>
      <c r="L49">
        <v>8</v>
      </c>
      <c r="M49">
        <v>1</v>
      </c>
      <c r="N49">
        <v>101</v>
      </c>
      <c r="O49">
        <v>100</v>
      </c>
      <c r="P49">
        <v>0</v>
      </c>
      <c r="Q49">
        <v>0</v>
      </c>
      <c r="R49">
        <v>0</v>
      </c>
      <c r="S49">
        <v>0</v>
      </c>
      <c r="T49">
        <v>101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0.99009899999999995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</v>
      </c>
      <c r="AM49">
        <v>4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16</v>
      </c>
      <c r="AY49">
        <v>15</v>
      </c>
      <c r="AZ49">
        <v>0</v>
      </c>
      <c r="BA49">
        <v>1</v>
      </c>
    </row>
    <row r="50" spans="1:53" x14ac:dyDescent="0.25">
      <c r="A50" t="s">
        <v>80</v>
      </c>
      <c r="B50" t="s">
        <v>80</v>
      </c>
      <c r="C50" t="s">
        <v>54</v>
      </c>
      <c r="D50">
        <v>103</v>
      </c>
      <c r="E50">
        <v>0</v>
      </c>
      <c r="F50">
        <v>100</v>
      </c>
      <c r="G50">
        <v>3</v>
      </c>
      <c r="H50">
        <v>0</v>
      </c>
      <c r="I50">
        <v>100</v>
      </c>
      <c r="J50">
        <v>1</v>
      </c>
      <c r="K50">
        <v>29</v>
      </c>
      <c r="L50">
        <v>1</v>
      </c>
      <c r="M50">
        <v>8</v>
      </c>
      <c r="N50">
        <v>103</v>
      </c>
      <c r="O50">
        <v>0</v>
      </c>
      <c r="P50">
        <v>0</v>
      </c>
      <c r="Q50">
        <v>0</v>
      </c>
      <c r="R50">
        <v>0</v>
      </c>
      <c r="S50">
        <v>0</v>
      </c>
      <c r="T50">
        <v>103</v>
      </c>
      <c r="U50">
        <v>100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0.97087380000000001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4</v>
      </c>
      <c r="AS50">
        <v>4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11</v>
      </c>
      <c r="BA50">
        <v>18</v>
      </c>
    </row>
    <row r="51" spans="1:53" x14ac:dyDescent="0.25">
      <c r="A51" t="s">
        <v>80</v>
      </c>
      <c r="B51" t="s">
        <v>80</v>
      </c>
      <c r="C51" t="s">
        <v>53</v>
      </c>
      <c r="D51">
        <v>103</v>
      </c>
      <c r="E51">
        <v>100</v>
      </c>
      <c r="F51">
        <v>1</v>
      </c>
      <c r="G51">
        <v>2</v>
      </c>
      <c r="H51">
        <v>99</v>
      </c>
      <c r="I51">
        <v>1</v>
      </c>
      <c r="J51">
        <v>32</v>
      </c>
      <c r="K51">
        <v>2</v>
      </c>
      <c r="L51">
        <v>8</v>
      </c>
      <c r="M51">
        <v>1</v>
      </c>
      <c r="N51">
        <v>103</v>
      </c>
      <c r="O51">
        <v>100</v>
      </c>
      <c r="P51">
        <v>0</v>
      </c>
      <c r="Q51">
        <v>0</v>
      </c>
      <c r="R51">
        <v>0</v>
      </c>
      <c r="S51">
        <v>0</v>
      </c>
      <c r="T51">
        <v>103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0.97087380000000001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9.7087379999999997E-3</v>
      </c>
      <c r="AH51">
        <v>0</v>
      </c>
      <c r="AI51">
        <v>0</v>
      </c>
      <c r="AJ51">
        <v>0</v>
      </c>
      <c r="AK51">
        <v>0</v>
      </c>
      <c r="AL51">
        <v>4</v>
      </c>
      <c r="AM51">
        <v>4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9</v>
      </c>
      <c r="AY51">
        <v>23</v>
      </c>
      <c r="AZ51">
        <v>0</v>
      </c>
      <c r="BA51">
        <v>2</v>
      </c>
    </row>
    <row r="52" spans="1:53" x14ac:dyDescent="0.25">
      <c r="A52" t="s">
        <v>80</v>
      </c>
      <c r="B52" t="s">
        <v>80</v>
      </c>
      <c r="C52" t="s">
        <v>53</v>
      </c>
      <c r="D52">
        <v>105</v>
      </c>
      <c r="E52">
        <v>100</v>
      </c>
      <c r="F52">
        <v>0</v>
      </c>
      <c r="G52">
        <v>5</v>
      </c>
      <c r="H52">
        <v>100</v>
      </c>
      <c r="I52">
        <v>0</v>
      </c>
      <c r="J52">
        <v>27</v>
      </c>
      <c r="K52">
        <v>1</v>
      </c>
      <c r="L52">
        <v>8</v>
      </c>
      <c r="M52">
        <v>1</v>
      </c>
      <c r="N52">
        <v>105</v>
      </c>
      <c r="O52">
        <v>100</v>
      </c>
      <c r="P52">
        <v>0</v>
      </c>
      <c r="Q52">
        <v>0</v>
      </c>
      <c r="R52">
        <v>0</v>
      </c>
      <c r="S52">
        <v>0</v>
      </c>
      <c r="T52">
        <v>105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0.95238095499999997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</v>
      </c>
      <c r="AM52">
        <v>4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12</v>
      </c>
      <c r="AY52">
        <v>15</v>
      </c>
      <c r="AZ52">
        <v>0</v>
      </c>
      <c r="BA52">
        <v>1</v>
      </c>
    </row>
    <row r="53" spans="1:53" x14ac:dyDescent="0.25">
      <c r="A53" t="s">
        <v>80</v>
      </c>
      <c r="B53" t="s">
        <v>80</v>
      </c>
      <c r="C53" t="s">
        <v>54</v>
      </c>
      <c r="D53">
        <v>104</v>
      </c>
      <c r="E53">
        <v>1</v>
      </c>
      <c r="F53">
        <v>100</v>
      </c>
      <c r="G53">
        <v>3</v>
      </c>
      <c r="H53">
        <v>1</v>
      </c>
      <c r="I53">
        <v>99</v>
      </c>
      <c r="J53">
        <v>2</v>
      </c>
      <c r="K53">
        <v>31</v>
      </c>
      <c r="L53">
        <v>1</v>
      </c>
      <c r="M53">
        <v>8</v>
      </c>
      <c r="N53">
        <v>104</v>
      </c>
      <c r="O53">
        <v>1</v>
      </c>
      <c r="P53">
        <v>0</v>
      </c>
      <c r="Q53">
        <v>0</v>
      </c>
      <c r="R53">
        <v>0</v>
      </c>
      <c r="S53">
        <v>0</v>
      </c>
      <c r="T53">
        <v>104</v>
      </c>
      <c r="U53">
        <v>100</v>
      </c>
      <c r="V53">
        <v>0</v>
      </c>
      <c r="W53">
        <v>0</v>
      </c>
      <c r="X53">
        <v>0</v>
      </c>
      <c r="Y53">
        <v>0</v>
      </c>
      <c r="Z53">
        <v>1</v>
      </c>
      <c r="AA53">
        <v>9.6153850000000006E-3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0.96153843400000005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4</v>
      </c>
      <c r="AS53">
        <v>4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</v>
      </c>
      <c r="AZ53">
        <v>16</v>
      </c>
      <c r="BA53">
        <v>15</v>
      </c>
    </row>
    <row r="54" spans="1:53" x14ac:dyDescent="0.25">
      <c r="A54" t="s">
        <v>80</v>
      </c>
      <c r="B54" t="s">
        <v>80</v>
      </c>
      <c r="C54" t="s">
        <v>53</v>
      </c>
      <c r="D54">
        <v>102</v>
      </c>
      <c r="E54">
        <v>100</v>
      </c>
      <c r="F54">
        <v>0</v>
      </c>
      <c r="G54">
        <v>2</v>
      </c>
      <c r="H54">
        <v>100</v>
      </c>
      <c r="I54">
        <v>0</v>
      </c>
      <c r="J54">
        <v>30</v>
      </c>
      <c r="K54">
        <v>1</v>
      </c>
      <c r="L54">
        <v>8</v>
      </c>
      <c r="M54">
        <v>1</v>
      </c>
      <c r="N54">
        <v>102</v>
      </c>
      <c r="O54">
        <v>100</v>
      </c>
      <c r="P54">
        <v>0</v>
      </c>
      <c r="Q54">
        <v>0</v>
      </c>
      <c r="R54">
        <v>0</v>
      </c>
      <c r="S54">
        <v>0</v>
      </c>
      <c r="T54">
        <v>102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0.98039215800000001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18</v>
      </c>
      <c r="AY54">
        <v>12</v>
      </c>
      <c r="AZ54">
        <v>0</v>
      </c>
      <c r="BA54">
        <v>1</v>
      </c>
    </row>
    <row r="55" spans="1:53" x14ac:dyDescent="0.25">
      <c r="A55" t="s">
        <v>80</v>
      </c>
      <c r="B55" t="s">
        <v>80</v>
      </c>
      <c r="C55" t="s">
        <v>53</v>
      </c>
      <c r="D55">
        <v>106</v>
      </c>
      <c r="E55">
        <v>100</v>
      </c>
      <c r="F55">
        <v>1</v>
      </c>
      <c r="G55">
        <v>5</v>
      </c>
      <c r="H55">
        <v>100</v>
      </c>
      <c r="I55">
        <v>1</v>
      </c>
      <c r="J55">
        <v>37</v>
      </c>
      <c r="K55">
        <v>1</v>
      </c>
      <c r="L55">
        <v>8</v>
      </c>
      <c r="M55">
        <v>2</v>
      </c>
      <c r="N55">
        <v>106</v>
      </c>
      <c r="O55">
        <v>100</v>
      </c>
      <c r="P55">
        <v>0</v>
      </c>
      <c r="Q55">
        <v>0</v>
      </c>
      <c r="R55">
        <v>0</v>
      </c>
      <c r="S55">
        <v>0</v>
      </c>
      <c r="T55">
        <v>106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0.94339620000000002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9.4339620000000006E-3</v>
      </c>
      <c r="AH55">
        <v>0</v>
      </c>
      <c r="AI55">
        <v>0</v>
      </c>
      <c r="AJ55">
        <v>0</v>
      </c>
      <c r="AK55">
        <v>0</v>
      </c>
      <c r="AL55">
        <v>4</v>
      </c>
      <c r="AM55">
        <v>4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17</v>
      </c>
      <c r="AY55">
        <v>20</v>
      </c>
      <c r="AZ55">
        <v>0</v>
      </c>
      <c r="BA55">
        <v>1</v>
      </c>
    </row>
    <row r="56" spans="1:53" x14ac:dyDescent="0.25">
      <c r="A56" t="s">
        <v>80</v>
      </c>
      <c r="B56" t="s">
        <v>80</v>
      </c>
      <c r="C56" t="s">
        <v>54</v>
      </c>
      <c r="D56">
        <v>102</v>
      </c>
      <c r="E56">
        <v>0</v>
      </c>
      <c r="F56">
        <v>100</v>
      </c>
      <c r="G56">
        <v>2</v>
      </c>
      <c r="H56">
        <v>0</v>
      </c>
      <c r="I56">
        <v>100</v>
      </c>
      <c r="J56">
        <v>1</v>
      </c>
      <c r="K56">
        <v>31</v>
      </c>
      <c r="L56">
        <v>1</v>
      </c>
      <c r="M56">
        <v>8</v>
      </c>
      <c r="N56">
        <v>102</v>
      </c>
      <c r="O56">
        <v>0</v>
      </c>
      <c r="P56">
        <v>0</v>
      </c>
      <c r="Q56">
        <v>0</v>
      </c>
      <c r="R56">
        <v>0</v>
      </c>
      <c r="S56">
        <v>0</v>
      </c>
      <c r="T56">
        <v>102</v>
      </c>
      <c r="U56">
        <v>100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0.98039215800000001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</v>
      </c>
      <c r="AS56">
        <v>4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17</v>
      </c>
      <c r="BA56">
        <v>14</v>
      </c>
    </row>
    <row r="57" spans="1:53" x14ac:dyDescent="0.25">
      <c r="A57" t="s">
        <v>80</v>
      </c>
      <c r="B57" t="s">
        <v>80</v>
      </c>
      <c r="C57" t="s">
        <v>54</v>
      </c>
      <c r="D57">
        <v>101</v>
      </c>
      <c r="E57">
        <v>0</v>
      </c>
      <c r="F57">
        <v>100</v>
      </c>
      <c r="G57">
        <v>1</v>
      </c>
      <c r="H57">
        <v>0</v>
      </c>
      <c r="I57">
        <v>100</v>
      </c>
      <c r="J57">
        <v>1</v>
      </c>
      <c r="K57">
        <v>40</v>
      </c>
      <c r="L57">
        <v>1</v>
      </c>
      <c r="M57">
        <v>8</v>
      </c>
      <c r="N57">
        <v>101</v>
      </c>
      <c r="O57">
        <v>0</v>
      </c>
      <c r="P57">
        <v>0</v>
      </c>
      <c r="Q57">
        <v>0</v>
      </c>
      <c r="R57">
        <v>0</v>
      </c>
      <c r="S57">
        <v>0</v>
      </c>
      <c r="T57">
        <v>101</v>
      </c>
      <c r="U57">
        <v>100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0.99009899999999995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4</v>
      </c>
      <c r="AS57">
        <v>4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21</v>
      </c>
      <c r="BA57">
        <v>19</v>
      </c>
    </row>
    <row r="58" spans="1:53" x14ac:dyDescent="0.25">
      <c r="A58" t="s">
        <v>80</v>
      </c>
      <c r="B58" t="s">
        <v>80</v>
      </c>
      <c r="C58" t="s">
        <v>53</v>
      </c>
      <c r="D58">
        <v>103</v>
      </c>
      <c r="E58">
        <v>100</v>
      </c>
      <c r="F58">
        <v>0</v>
      </c>
      <c r="G58">
        <v>3</v>
      </c>
      <c r="H58">
        <v>100</v>
      </c>
      <c r="I58">
        <v>0</v>
      </c>
      <c r="J58">
        <v>33</v>
      </c>
      <c r="K58">
        <v>1</v>
      </c>
      <c r="L58">
        <v>8</v>
      </c>
      <c r="M58">
        <v>1</v>
      </c>
      <c r="N58">
        <v>103</v>
      </c>
      <c r="O58">
        <v>100</v>
      </c>
      <c r="P58">
        <v>0</v>
      </c>
      <c r="Q58">
        <v>0</v>
      </c>
      <c r="R58">
        <v>0</v>
      </c>
      <c r="S58">
        <v>0</v>
      </c>
      <c r="T58">
        <v>103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0.97087380000000001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</v>
      </c>
      <c r="AM58">
        <v>4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20</v>
      </c>
      <c r="AY58">
        <v>13</v>
      </c>
      <c r="AZ58">
        <v>0</v>
      </c>
      <c r="BA58">
        <v>1</v>
      </c>
    </row>
    <row r="59" spans="1:53" x14ac:dyDescent="0.25">
      <c r="A59" t="s">
        <v>80</v>
      </c>
      <c r="B59" t="s">
        <v>80</v>
      </c>
      <c r="C59" t="s">
        <v>53</v>
      </c>
      <c r="D59">
        <v>103</v>
      </c>
      <c r="E59">
        <v>100</v>
      </c>
      <c r="F59">
        <v>1</v>
      </c>
      <c r="G59">
        <v>2</v>
      </c>
      <c r="H59">
        <v>99</v>
      </c>
      <c r="I59">
        <v>1</v>
      </c>
      <c r="J59">
        <v>38</v>
      </c>
      <c r="K59">
        <v>2</v>
      </c>
      <c r="L59">
        <v>8</v>
      </c>
      <c r="M59">
        <v>1</v>
      </c>
      <c r="N59">
        <v>103</v>
      </c>
      <c r="O59">
        <v>100</v>
      </c>
      <c r="P59">
        <v>0</v>
      </c>
      <c r="Q59">
        <v>0</v>
      </c>
      <c r="R59">
        <v>0</v>
      </c>
      <c r="S59">
        <v>0</v>
      </c>
      <c r="T59">
        <v>103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0.97087380000000001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9.7087379999999997E-3</v>
      </c>
      <c r="AH59">
        <v>0</v>
      </c>
      <c r="AI59">
        <v>0</v>
      </c>
      <c r="AJ59">
        <v>0</v>
      </c>
      <c r="AK59">
        <v>0</v>
      </c>
      <c r="AL59">
        <v>4</v>
      </c>
      <c r="AM59">
        <v>4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18</v>
      </c>
      <c r="AY59">
        <v>20</v>
      </c>
      <c r="AZ59">
        <v>0</v>
      </c>
      <c r="BA59">
        <v>2</v>
      </c>
    </row>
    <row r="60" spans="1:53" x14ac:dyDescent="0.25">
      <c r="A60" t="s">
        <v>80</v>
      </c>
      <c r="B60" t="s">
        <v>80</v>
      </c>
      <c r="C60" t="s">
        <v>53</v>
      </c>
      <c r="D60">
        <v>102</v>
      </c>
      <c r="E60">
        <v>100</v>
      </c>
      <c r="F60">
        <v>0</v>
      </c>
      <c r="G60">
        <v>2</v>
      </c>
      <c r="H60">
        <v>100</v>
      </c>
      <c r="I60">
        <v>0</v>
      </c>
      <c r="J60">
        <v>42</v>
      </c>
      <c r="K60">
        <v>1</v>
      </c>
      <c r="L60">
        <v>8</v>
      </c>
      <c r="M60">
        <v>1</v>
      </c>
      <c r="N60">
        <v>102</v>
      </c>
      <c r="O60">
        <v>100</v>
      </c>
      <c r="P60">
        <v>0</v>
      </c>
      <c r="Q60">
        <v>0</v>
      </c>
      <c r="R60">
        <v>0</v>
      </c>
      <c r="S60">
        <v>0</v>
      </c>
      <c r="T60">
        <v>102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0.98039215800000001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4</v>
      </c>
      <c r="AM60">
        <v>4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16</v>
      </c>
      <c r="AY60">
        <v>26</v>
      </c>
      <c r="AZ60">
        <v>0</v>
      </c>
      <c r="BA60">
        <v>1</v>
      </c>
    </row>
    <row r="61" spans="1:53" x14ac:dyDescent="0.25">
      <c r="A61" t="s">
        <v>80</v>
      </c>
      <c r="B61" t="s">
        <v>80</v>
      </c>
      <c r="C61" t="s">
        <v>53</v>
      </c>
      <c r="D61">
        <v>119</v>
      </c>
      <c r="E61">
        <v>100</v>
      </c>
      <c r="F61">
        <v>1</v>
      </c>
      <c r="G61">
        <v>18</v>
      </c>
      <c r="H61">
        <v>100</v>
      </c>
      <c r="I61">
        <v>1</v>
      </c>
      <c r="J61">
        <v>34</v>
      </c>
      <c r="K61">
        <v>1</v>
      </c>
      <c r="L61">
        <v>8</v>
      </c>
      <c r="M61">
        <v>2</v>
      </c>
      <c r="N61">
        <v>119</v>
      </c>
      <c r="O61">
        <v>100</v>
      </c>
      <c r="P61">
        <v>0</v>
      </c>
      <c r="Q61">
        <v>0</v>
      </c>
      <c r="R61">
        <v>0</v>
      </c>
      <c r="S61">
        <v>0</v>
      </c>
      <c r="T61">
        <v>119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0.84033614400000001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8.4033619999999993E-3</v>
      </c>
      <c r="AH61">
        <v>0</v>
      </c>
      <c r="AI61">
        <v>0</v>
      </c>
      <c r="AJ61">
        <v>0</v>
      </c>
      <c r="AK61">
        <v>0</v>
      </c>
      <c r="AL61">
        <v>4</v>
      </c>
      <c r="AM61">
        <v>4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15</v>
      </c>
      <c r="AY61">
        <v>19</v>
      </c>
      <c r="AZ61">
        <v>0</v>
      </c>
      <c r="BA61">
        <v>1</v>
      </c>
    </row>
    <row r="62" spans="1:53" x14ac:dyDescent="0.25">
      <c r="A62" t="s">
        <v>80</v>
      </c>
      <c r="B62" t="s">
        <v>80</v>
      </c>
      <c r="C62" t="s">
        <v>54</v>
      </c>
      <c r="D62">
        <v>103</v>
      </c>
      <c r="E62">
        <v>1</v>
      </c>
      <c r="F62">
        <v>100</v>
      </c>
      <c r="G62">
        <v>2</v>
      </c>
      <c r="H62">
        <v>1</v>
      </c>
      <c r="I62">
        <v>98</v>
      </c>
      <c r="J62">
        <v>2</v>
      </c>
      <c r="K62">
        <v>25</v>
      </c>
      <c r="L62">
        <v>1</v>
      </c>
      <c r="M62">
        <v>8</v>
      </c>
      <c r="N62">
        <v>103</v>
      </c>
      <c r="O62">
        <v>1</v>
      </c>
      <c r="P62">
        <v>0</v>
      </c>
      <c r="Q62">
        <v>0</v>
      </c>
      <c r="R62">
        <v>0</v>
      </c>
      <c r="S62">
        <v>0</v>
      </c>
      <c r="T62">
        <v>103</v>
      </c>
      <c r="U62">
        <v>100</v>
      </c>
      <c r="V62">
        <v>0</v>
      </c>
      <c r="W62">
        <v>0</v>
      </c>
      <c r="X62">
        <v>0</v>
      </c>
      <c r="Y62">
        <v>0</v>
      </c>
      <c r="Z62">
        <v>1</v>
      </c>
      <c r="AA62">
        <v>9.7087379999999997E-3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0.97087380000000001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4</v>
      </c>
      <c r="AS62">
        <v>4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2</v>
      </c>
      <c r="AZ62">
        <v>9</v>
      </c>
      <c r="BA62">
        <v>16</v>
      </c>
    </row>
    <row r="63" spans="1:53" x14ac:dyDescent="0.25">
      <c r="A63" t="s">
        <v>80</v>
      </c>
      <c r="B63" t="s">
        <v>80</v>
      </c>
      <c r="C63" t="s">
        <v>54</v>
      </c>
      <c r="D63">
        <v>102</v>
      </c>
      <c r="E63">
        <v>0</v>
      </c>
      <c r="F63">
        <v>100</v>
      </c>
      <c r="G63">
        <v>2</v>
      </c>
      <c r="H63">
        <v>0</v>
      </c>
      <c r="I63">
        <v>100</v>
      </c>
      <c r="J63">
        <v>1</v>
      </c>
      <c r="K63">
        <v>39</v>
      </c>
      <c r="L63">
        <v>1</v>
      </c>
      <c r="M63">
        <v>8</v>
      </c>
      <c r="N63">
        <v>102</v>
      </c>
      <c r="O63">
        <v>0</v>
      </c>
      <c r="P63">
        <v>0</v>
      </c>
      <c r="Q63">
        <v>0</v>
      </c>
      <c r="R63">
        <v>0</v>
      </c>
      <c r="S63">
        <v>0</v>
      </c>
      <c r="T63">
        <v>102</v>
      </c>
      <c r="U63">
        <v>100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0.98039215800000001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4</v>
      </c>
      <c r="AS63">
        <v>4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20</v>
      </c>
      <c r="BA63">
        <v>19</v>
      </c>
    </row>
    <row r="64" spans="1:53" x14ac:dyDescent="0.25">
      <c r="A64" t="s">
        <v>80</v>
      </c>
      <c r="B64" t="s">
        <v>80</v>
      </c>
      <c r="C64" t="s">
        <v>53</v>
      </c>
      <c r="D64">
        <v>103</v>
      </c>
      <c r="E64">
        <v>100</v>
      </c>
      <c r="F64">
        <v>1</v>
      </c>
      <c r="G64">
        <v>2</v>
      </c>
      <c r="H64">
        <v>98</v>
      </c>
      <c r="I64">
        <v>1</v>
      </c>
      <c r="J64">
        <v>28</v>
      </c>
      <c r="K64">
        <v>2</v>
      </c>
      <c r="L64">
        <v>8</v>
      </c>
      <c r="M64">
        <v>1</v>
      </c>
      <c r="N64">
        <v>103</v>
      </c>
      <c r="O64">
        <v>100</v>
      </c>
      <c r="P64">
        <v>0</v>
      </c>
      <c r="Q64">
        <v>0</v>
      </c>
      <c r="R64">
        <v>0</v>
      </c>
      <c r="S64">
        <v>0</v>
      </c>
      <c r="T64">
        <v>103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0.97087380000000001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9.7087379999999997E-3</v>
      </c>
      <c r="AH64">
        <v>0</v>
      </c>
      <c r="AI64">
        <v>0</v>
      </c>
      <c r="AJ64">
        <v>0</v>
      </c>
      <c r="AK64">
        <v>0</v>
      </c>
      <c r="AL64">
        <v>4</v>
      </c>
      <c r="AM64">
        <v>4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15</v>
      </c>
      <c r="AY64">
        <v>13</v>
      </c>
      <c r="AZ64">
        <v>0</v>
      </c>
      <c r="BA64">
        <v>2</v>
      </c>
    </row>
    <row r="65" spans="1:53" x14ac:dyDescent="0.25">
      <c r="A65" t="s">
        <v>80</v>
      </c>
      <c r="B65" t="s">
        <v>80</v>
      </c>
      <c r="C65" t="s">
        <v>53</v>
      </c>
      <c r="D65">
        <v>103</v>
      </c>
      <c r="E65">
        <v>100</v>
      </c>
      <c r="F65">
        <v>0</v>
      </c>
      <c r="G65">
        <v>3</v>
      </c>
      <c r="H65">
        <v>100</v>
      </c>
      <c r="I65">
        <v>0</v>
      </c>
      <c r="J65">
        <v>27</v>
      </c>
      <c r="K65">
        <v>1</v>
      </c>
      <c r="L65">
        <v>8</v>
      </c>
      <c r="M65">
        <v>1</v>
      </c>
      <c r="N65">
        <v>103</v>
      </c>
      <c r="O65">
        <v>100</v>
      </c>
      <c r="P65">
        <v>0</v>
      </c>
      <c r="Q65">
        <v>0</v>
      </c>
      <c r="R65">
        <v>0</v>
      </c>
      <c r="S65">
        <v>0</v>
      </c>
      <c r="T65">
        <v>103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0.97087380000000001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</v>
      </c>
      <c r="AM65">
        <v>4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16</v>
      </c>
      <c r="AY65">
        <v>11</v>
      </c>
      <c r="AZ65">
        <v>0</v>
      </c>
      <c r="BA65">
        <v>1</v>
      </c>
    </row>
    <row r="66" spans="1:53" x14ac:dyDescent="0.25">
      <c r="A66" t="s">
        <v>80</v>
      </c>
      <c r="B66" t="s">
        <v>80</v>
      </c>
      <c r="C66" t="s">
        <v>53</v>
      </c>
      <c r="D66">
        <v>104</v>
      </c>
      <c r="E66">
        <v>100</v>
      </c>
      <c r="F66">
        <v>1</v>
      </c>
      <c r="G66">
        <v>3</v>
      </c>
      <c r="H66">
        <v>97</v>
      </c>
      <c r="I66">
        <v>1</v>
      </c>
      <c r="J66">
        <v>46</v>
      </c>
      <c r="K66">
        <v>2</v>
      </c>
      <c r="L66">
        <v>8</v>
      </c>
      <c r="M66">
        <v>1</v>
      </c>
      <c r="N66">
        <v>104</v>
      </c>
      <c r="O66">
        <v>100</v>
      </c>
      <c r="P66">
        <v>0</v>
      </c>
      <c r="Q66">
        <v>0</v>
      </c>
      <c r="R66">
        <v>0</v>
      </c>
      <c r="S66">
        <v>0</v>
      </c>
      <c r="T66">
        <v>104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0.96153843400000005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9.6153850000000006E-3</v>
      </c>
      <c r="AH66">
        <v>0</v>
      </c>
      <c r="AI66">
        <v>0</v>
      </c>
      <c r="AJ66">
        <v>0</v>
      </c>
      <c r="AK66">
        <v>0</v>
      </c>
      <c r="AL66">
        <v>4</v>
      </c>
      <c r="AM66">
        <v>4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30</v>
      </c>
      <c r="AY66">
        <v>16</v>
      </c>
      <c r="AZ66">
        <v>0</v>
      </c>
      <c r="BA66">
        <v>2</v>
      </c>
    </row>
    <row r="67" spans="1:53" x14ac:dyDescent="0.25">
      <c r="A67" t="s">
        <v>80</v>
      </c>
      <c r="B67" t="s">
        <v>80</v>
      </c>
      <c r="C67" t="s">
        <v>53</v>
      </c>
      <c r="D67">
        <v>104</v>
      </c>
      <c r="E67">
        <v>100</v>
      </c>
      <c r="F67">
        <v>0</v>
      </c>
      <c r="G67">
        <v>4</v>
      </c>
      <c r="H67">
        <v>100</v>
      </c>
      <c r="I67">
        <v>0</v>
      </c>
      <c r="J67">
        <v>33</v>
      </c>
      <c r="K67">
        <v>1</v>
      </c>
      <c r="L67">
        <v>8</v>
      </c>
      <c r="M67">
        <v>1</v>
      </c>
      <c r="N67">
        <v>104</v>
      </c>
      <c r="O67">
        <v>100</v>
      </c>
      <c r="P67">
        <v>0</v>
      </c>
      <c r="Q67">
        <v>0</v>
      </c>
      <c r="R67">
        <v>0</v>
      </c>
      <c r="S67">
        <v>0</v>
      </c>
      <c r="T67">
        <v>104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0.96153843400000005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</v>
      </c>
      <c r="AM67">
        <v>4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16</v>
      </c>
      <c r="AY67">
        <v>17</v>
      </c>
      <c r="AZ67">
        <v>0</v>
      </c>
      <c r="BA67">
        <v>1</v>
      </c>
    </row>
    <row r="68" spans="1:53" x14ac:dyDescent="0.25">
      <c r="A68" t="s">
        <v>80</v>
      </c>
      <c r="B68" t="s">
        <v>80</v>
      </c>
      <c r="C68" t="s">
        <v>54</v>
      </c>
      <c r="D68">
        <v>102</v>
      </c>
      <c r="E68">
        <v>0</v>
      </c>
      <c r="F68">
        <v>100</v>
      </c>
      <c r="G68">
        <v>2</v>
      </c>
      <c r="H68">
        <v>0</v>
      </c>
      <c r="I68">
        <v>100</v>
      </c>
      <c r="J68">
        <v>1</v>
      </c>
      <c r="K68">
        <v>35</v>
      </c>
      <c r="L68">
        <v>1</v>
      </c>
      <c r="M68">
        <v>8</v>
      </c>
      <c r="N68">
        <v>102</v>
      </c>
      <c r="O68">
        <v>0</v>
      </c>
      <c r="P68">
        <v>0</v>
      </c>
      <c r="Q68">
        <v>0</v>
      </c>
      <c r="R68">
        <v>0</v>
      </c>
      <c r="S68">
        <v>0</v>
      </c>
      <c r="T68">
        <v>102</v>
      </c>
      <c r="U68">
        <v>100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0.98039215800000001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</v>
      </c>
      <c r="AS68">
        <v>4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22</v>
      </c>
      <c r="BA68">
        <v>13</v>
      </c>
    </row>
    <row r="69" spans="1:53" x14ac:dyDescent="0.25">
      <c r="A69" t="s">
        <v>80</v>
      </c>
      <c r="B69" t="s">
        <v>80</v>
      </c>
      <c r="C69" t="s">
        <v>54</v>
      </c>
      <c r="D69">
        <v>103</v>
      </c>
      <c r="E69">
        <v>0</v>
      </c>
      <c r="F69">
        <v>100</v>
      </c>
      <c r="G69">
        <v>3</v>
      </c>
      <c r="H69">
        <v>0</v>
      </c>
      <c r="I69">
        <v>100</v>
      </c>
      <c r="J69">
        <v>1</v>
      </c>
      <c r="K69">
        <v>33</v>
      </c>
      <c r="L69">
        <v>1</v>
      </c>
      <c r="M69">
        <v>8</v>
      </c>
      <c r="N69">
        <v>103</v>
      </c>
      <c r="O69">
        <v>0</v>
      </c>
      <c r="P69">
        <v>0</v>
      </c>
      <c r="Q69">
        <v>0</v>
      </c>
      <c r="R69">
        <v>0</v>
      </c>
      <c r="S69">
        <v>0</v>
      </c>
      <c r="T69">
        <v>103</v>
      </c>
      <c r="U69">
        <v>100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0.97087380000000001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4</v>
      </c>
      <c r="AS69">
        <v>4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13</v>
      </c>
      <c r="BA69">
        <v>20</v>
      </c>
    </row>
    <row r="70" spans="1:53" x14ac:dyDescent="0.25">
      <c r="A70" t="s">
        <v>80</v>
      </c>
      <c r="B70" t="s">
        <v>80</v>
      </c>
      <c r="C70" t="s">
        <v>53</v>
      </c>
      <c r="D70">
        <v>111</v>
      </c>
      <c r="E70">
        <v>100</v>
      </c>
      <c r="F70">
        <v>1</v>
      </c>
      <c r="G70">
        <v>10</v>
      </c>
      <c r="H70">
        <v>100</v>
      </c>
      <c r="I70">
        <v>1</v>
      </c>
      <c r="J70">
        <v>34</v>
      </c>
      <c r="K70">
        <v>1</v>
      </c>
      <c r="L70">
        <v>8</v>
      </c>
      <c r="M70">
        <v>2</v>
      </c>
      <c r="N70">
        <v>111</v>
      </c>
      <c r="O70">
        <v>100</v>
      </c>
      <c r="P70">
        <v>0</v>
      </c>
      <c r="Q70">
        <v>0</v>
      </c>
      <c r="R70">
        <v>0</v>
      </c>
      <c r="S70">
        <v>0</v>
      </c>
      <c r="T70">
        <v>111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0.9009009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9.0090090000000001E-3</v>
      </c>
      <c r="AH70">
        <v>0</v>
      </c>
      <c r="AI70">
        <v>0</v>
      </c>
      <c r="AJ70">
        <v>0</v>
      </c>
      <c r="AK70">
        <v>0</v>
      </c>
      <c r="AL70">
        <v>4</v>
      </c>
      <c r="AM70">
        <v>4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17</v>
      </c>
      <c r="AY70">
        <v>17</v>
      </c>
      <c r="AZ70">
        <v>0</v>
      </c>
      <c r="BA70">
        <v>1</v>
      </c>
    </row>
    <row r="71" spans="1:53" x14ac:dyDescent="0.25">
      <c r="A71" t="s">
        <v>80</v>
      </c>
      <c r="B71" t="s">
        <v>80</v>
      </c>
      <c r="C71" t="s">
        <v>54</v>
      </c>
      <c r="D71">
        <v>103</v>
      </c>
      <c r="E71">
        <v>0</v>
      </c>
      <c r="F71">
        <v>100</v>
      </c>
      <c r="G71">
        <v>3</v>
      </c>
      <c r="H71">
        <v>0</v>
      </c>
      <c r="I71">
        <v>100</v>
      </c>
      <c r="J71">
        <v>1</v>
      </c>
      <c r="K71">
        <v>41</v>
      </c>
      <c r="L71">
        <v>1</v>
      </c>
      <c r="M71">
        <v>8</v>
      </c>
      <c r="N71">
        <v>103</v>
      </c>
      <c r="O71">
        <v>0</v>
      </c>
      <c r="P71">
        <v>0</v>
      </c>
      <c r="Q71">
        <v>0</v>
      </c>
      <c r="R71">
        <v>0</v>
      </c>
      <c r="S71">
        <v>0</v>
      </c>
      <c r="T71">
        <v>103</v>
      </c>
      <c r="U71">
        <v>100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0.97087380000000001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4</v>
      </c>
      <c r="AS71">
        <v>4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16</v>
      </c>
      <c r="BA71">
        <v>25</v>
      </c>
    </row>
    <row r="72" spans="1:53" x14ac:dyDescent="0.25">
      <c r="A72" t="s">
        <v>80</v>
      </c>
      <c r="B72" t="s">
        <v>80</v>
      </c>
      <c r="C72" t="s">
        <v>53</v>
      </c>
      <c r="D72">
        <v>102</v>
      </c>
      <c r="E72">
        <v>100</v>
      </c>
      <c r="F72">
        <v>1</v>
      </c>
      <c r="G72">
        <v>1</v>
      </c>
      <c r="H72">
        <v>97</v>
      </c>
      <c r="I72">
        <v>1</v>
      </c>
      <c r="J72">
        <v>34</v>
      </c>
      <c r="K72">
        <v>2</v>
      </c>
      <c r="L72">
        <v>8</v>
      </c>
      <c r="M72">
        <v>1</v>
      </c>
      <c r="N72">
        <v>102</v>
      </c>
      <c r="O72">
        <v>100</v>
      </c>
      <c r="P72">
        <v>0</v>
      </c>
      <c r="Q72">
        <v>0</v>
      </c>
      <c r="R72">
        <v>0</v>
      </c>
      <c r="S72">
        <v>0</v>
      </c>
      <c r="T72">
        <v>102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0.98039215800000001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9.8039219999999996E-3</v>
      </c>
      <c r="AH72">
        <v>0</v>
      </c>
      <c r="AI72">
        <v>0</v>
      </c>
      <c r="AJ72">
        <v>0</v>
      </c>
      <c r="AK72">
        <v>0</v>
      </c>
      <c r="AL72">
        <v>4</v>
      </c>
      <c r="AM72">
        <v>4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16</v>
      </c>
      <c r="AY72">
        <v>18</v>
      </c>
      <c r="AZ72">
        <v>0</v>
      </c>
      <c r="BA72">
        <v>2</v>
      </c>
    </row>
    <row r="73" spans="1:53" x14ac:dyDescent="0.25">
      <c r="A73" t="s">
        <v>80</v>
      </c>
      <c r="B73" t="s">
        <v>80</v>
      </c>
      <c r="C73" t="s">
        <v>53</v>
      </c>
      <c r="D73">
        <v>104</v>
      </c>
      <c r="E73">
        <v>100</v>
      </c>
      <c r="F73">
        <v>0</v>
      </c>
      <c r="G73">
        <v>4</v>
      </c>
      <c r="H73">
        <v>100</v>
      </c>
      <c r="I73">
        <v>0</v>
      </c>
      <c r="J73">
        <v>35</v>
      </c>
      <c r="K73">
        <v>1</v>
      </c>
      <c r="L73">
        <v>8</v>
      </c>
      <c r="M73">
        <v>1</v>
      </c>
      <c r="N73">
        <v>104</v>
      </c>
      <c r="O73">
        <v>100</v>
      </c>
      <c r="P73">
        <v>0</v>
      </c>
      <c r="Q73">
        <v>0</v>
      </c>
      <c r="R73">
        <v>0</v>
      </c>
      <c r="S73">
        <v>0</v>
      </c>
      <c r="T73">
        <v>104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0.96153843400000005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4</v>
      </c>
      <c r="AM73">
        <v>4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21</v>
      </c>
      <c r="AY73">
        <v>14</v>
      </c>
      <c r="AZ73">
        <v>0</v>
      </c>
      <c r="BA73">
        <v>1</v>
      </c>
    </row>
    <row r="74" spans="1:53" x14ac:dyDescent="0.25">
      <c r="A74" t="s">
        <v>80</v>
      </c>
      <c r="B74" t="s">
        <v>80</v>
      </c>
      <c r="C74" t="s">
        <v>53</v>
      </c>
      <c r="D74">
        <v>102</v>
      </c>
      <c r="E74">
        <v>100</v>
      </c>
      <c r="F74">
        <v>1</v>
      </c>
      <c r="G74">
        <v>1</v>
      </c>
      <c r="H74">
        <v>98</v>
      </c>
      <c r="I74">
        <v>1</v>
      </c>
      <c r="J74">
        <v>29</v>
      </c>
      <c r="K74">
        <v>2</v>
      </c>
      <c r="L74">
        <v>8</v>
      </c>
      <c r="M74">
        <v>1</v>
      </c>
      <c r="N74">
        <v>102</v>
      </c>
      <c r="O74">
        <v>100</v>
      </c>
      <c r="P74">
        <v>0</v>
      </c>
      <c r="Q74">
        <v>0</v>
      </c>
      <c r="R74">
        <v>0</v>
      </c>
      <c r="S74">
        <v>0</v>
      </c>
      <c r="T74">
        <v>102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0.98039215800000001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9.8039219999999996E-3</v>
      </c>
      <c r="AH74">
        <v>0</v>
      </c>
      <c r="AI74">
        <v>0</v>
      </c>
      <c r="AJ74">
        <v>0</v>
      </c>
      <c r="AK74">
        <v>0</v>
      </c>
      <c r="AL74">
        <v>4</v>
      </c>
      <c r="AM74">
        <v>4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14</v>
      </c>
      <c r="AY74">
        <v>15</v>
      </c>
      <c r="AZ74">
        <v>0</v>
      </c>
      <c r="BA74">
        <v>2</v>
      </c>
    </row>
    <row r="75" spans="1:53" x14ac:dyDescent="0.25">
      <c r="A75" t="s">
        <v>80</v>
      </c>
      <c r="B75" t="s">
        <v>80</v>
      </c>
      <c r="C75" t="s">
        <v>53</v>
      </c>
      <c r="D75">
        <v>104</v>
      </c>
      <c r="E75">
        <v>100</v>
      </c>
      <c r="F75">
        <v>1</v>
      </c>
      <c r="G75">
        <v>3</v>
      </c>
      <c r="H75">
        <v>99</v>
      </c>
      <c r="I75">
        <v>1</v>
      </c>
      <c r="J75">
        <v>36</v>
      </c>
      <c r="K75">
        <v>2</v>
      </c>
      <c r="L75">
        <v>8</v>
      </c>
      <c r="M75">
        <v>1</v>
      </c>
      <c r="N75">
        <v>104</v>
      </c>
      <c r="O75">
        <v>100</v>
      </c>
      <c r="P75">
        <v>0</v>
      </c>
      <c r="Q75">
        <v>0</v>
      </c>
      <c r="R75">
        <v>0</v>
      </c>
      <c r="S75">
        <v>0</v>
      </c>
      <c r="T75">
        <v>104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0.96153843400000005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9.6153850000000006E-3</v>
      </c>
      <c r="AH75">
        <v>0</v>
      </c>
      <c r="AI75">
        <v>0</v>
      </c>
      <c r="AJ75">
        <v>0</v>
      </c>
      <c r="AK75">
        <v>0</v>
      </c>
      <c r="AL75">
        <v>4</v>
      </c>
      <c r="AM75">
        <v>4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18</v>
      </c>
      <c r="AY75">
        <v>18</v>
      </c>
      <c r="AZ75">
        <v>0</v>
      </c>
      <c r="BA75">
        <v>2</v>
      </c>
    </row>
    <row r="76" spans="1:53" x14ac:dyDescent="0.25">
      <c r="A76" t="s">
        <v>80</v>
      </c>
      <c r="B76" t="s">
        <v>80</v>
      </c>
      <c r="C76" t="s">
        <v>54</v>
      </c>
      <c r="D76">
        <v>103</v>
      </c>
      <c r="E76">
        <v>0</v>
      </c>
      <c r="F76">
        <v>100</v>
      </c>
      <c r="G76">
        <v>3</v>
      </c>
      <c r="H76">
        <v>0</v>
      </c>
      <c r="I76">
        <v>100</v>
      </c>
      <c r="J76">
        <v>1</v>
      </c>
      <c r="K76">
        <v>26</v>
      </c>
      <c r="L76">
        <v>1</v>
      </c>
      <c r="M76">
        <v>8</v>
      </c>
      <c r="N76">
        <v>103</v>
      </c>
      <c r="O76">
        <v>0</v>
      </c>
      <c r="P76">
        <v>0</v>
      </c>
      <c r="Q76">
        <v>0</v>
      </c>
      <c r="R76">
        <v>0</v>
      </c>
      <c r="S76">
        <v>0</v>
      </c>
      <c r="T76">
        <v>103</v>
      </c>
      <c r="U76">
        <v>100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0.97087380000000001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4</v>
      </c>
      <c r="AS76">
        <v>4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13</v>
      </c>
      <c r="BA76">
        <v>13</v>
      </c>
    </row>
    <row r="77" spans="1:53" x14ac:dyDescent="0.25">
      <c r="A77" t="s">
        <v>80</v>
      </c>
      <c r="B77" t="s">
        <v>80</v>
      </c>
      <c r="C77" t="s">
        <v>53</v>
      </c>
      <c r="D77">
        <v>102</v>
      </c>
      <c r="E77">
        <v>100</v>
      </c>
      <c r="F77">
        <v>1</v>
      </c>
      <c r="G77">
        <v>1</v>
      </c>
      <c r="H77">
        <v>97</v>
      </c>
      <c r="I77">
        <v>1</v>
      </c>
      <c r="J77">
        <v>28</v>
      </c>
      <c r="K77">
        <v>2</v>
      </c>
      <c r="L77">
        <v>8</v>
      </c>
      <c r="M77">
        <v>1</v>
      </c>
      <c r="N77">
        <v>102</v>
      </c>
      <c r="O77">
        <v>100</v>
      </c>
      <c r="P77">
        <v>0</v>
      </c>
      <c r="Q77">
        <v>0</v>
      </c>
      <c r="R77">
        <v>0</v>
      </c>
      <c r="S77">
        <v>0</v>
      </c>
      <c r="T77">
        <v>102</v>
      </c>
      <c r="U77">
        <v>1</v>
      </c>
      <c r="V77">
        <v>0</v>
      </c>
      <c r="W77">
        <v>0</v>
      </c>
      <c r="X77">
        <v>0</v>
      </c>
      <c r="Y77">
        <v>0</v>
      </c>
      <c r="Z77">
        <v>1</v>
      </c>
      <c r="AA77">
        <v>0.98039215800000001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9.8039219999999996E-3</v>
      </c>
      <c r="AH77">
        <v>0</v>
      </c>
      <c r="AI77">
        <v>0</v>
      </c>
      <c r="AJ77">
        <v>0</v>
      </c>
      <c r="AK77">
        <v>0</v>
      </c>
      <c r="AL77">
        <v>4</v>
      </c>
      <c r="AM77">
        <v>4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13</v>
      </c>
      <c r="AY77">
        <v>15</v>
      </c>
      <c r="AZ77">
        <v>0</v>
      </c>
      <c r="BA77">
        <v>2</v>
      </c>
    </row>
    <row r="78" spans="1:53" x14ac:dyDescent="0.25">
      <c r="A78" t="s">
        <v>80</v>
      </c>
      <c r="B78" t="s">
        <v>80</v>
      </c>
      <c r="C78" t="s">
        <v>53</v>
      </c>
      <c r="D78">
        <v>103</v>
      </c>
      <c r="E78">
        <v>100</v>
      </c>
      <c r="F78">
        <v>0</v>
      </c>
      <c r="G78">
        <v>3</v>
      </c>
      <c r="H78">
        <v>100</v>
      </c>
      <c r="I78">
        <v>0</v>
      </c>
      <c r="J78">
        <v>25</v>
      </c>
      <c r="K78">
        <v>1</v>
      </c>
      <c r="L78">
        <v>8</v>
      </c>
      <c r="M78">
        <v>1</v>
      </c>
      <c r="N78">
        <v>103</v>
      </c>
      <c r="O78">
        <v>100</v>
      </c>
      <c r="P78">
        <v>0</v>
      </c>
      <c r="Q78">
        <v>0</v>
      </c>
      <c r="R78">
        <v>0</v>
      </c>
      <c r="S78">
        <v>0</v>
      </c>
      <c r="T78">
        <v>103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0.97087380000000001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4</v>
      </c>
      <c r="AM78">
        <v>4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11</v>
      </c>
      <c r="AY78">
        <v>14</v>
      </c>
      <c r="AZ78">
        <v>0</v>
      </c>
      <c r="BA78">
        <v>1</v>
      </c>
    </row>
    <row r="79" spans="1:53" x14ac:dyDescent="0.25">
      <c r="A79" t="s">
        <v>80</v>
      </c>
      <c r="B79" t="s">
        <v>80</v>
      </c>
      <c r="C79" t="s">
        <v>53</v>
      </c>
      <c r="D79">
        <v>103</v>
      </c>
      <c r="E79">
        <v>100</v>
      </c>
      <c r="F79">
        <v>1</v>
      </c>
      <c r="G79">
        <v>2</v>
      </c>
      <c r="H79">
        <v>99</v>
      </c>
      <c r="I79">
        <v>1</v>
      </c>
      <c r="J79">
        <v>29</v>
      </c>
      <c r="K79">
        <v>2</v>
      </c>
      <c r="L79">
        <v>8</v>
      </c>
      <c r="M79">
        <v>1</v>
      </c>
      <c r="N79">
        <v>103</v>
      </c>
      <c r="O79">
        <v>100</v>
      </c>
      <c r="P79">
        <v>0</v>
      </c>
      <c r="Q79">
        <v>0</v>
      </c>
      <c r="R79">
        <v>0</v>
      </c>
      <c r="S79">
        <v>0</v>
      </c>
      <c r="T79">
        <v>103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  <c r="AA79">
        <v>0.97087380000000001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9.7087379999999997E-3</v>
      </c>
      <c r="AH79">
        <v>0</v>
      </c>
      <c r="AI79">
        <v>0</v>
      </c>
      <c r="AJ79">
        <v>0</v>
      </c>
      <c r="AK79">
        <v>0</v>
      </c>
      <c r="AL79">
        <v>4</v>
      </c>
      <c r="AM79">
        <v>4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14</v>
      </c>
      <c r="AY79">
        <v>15</v>
      </c>
      <c r="AZ79">
        <v>0</v>
      </c>
      <c r="BA79">
        <v>2</v>
      </c>
    </row>
    <row r="80" spans="1:53" x14ac:dyDescent="0.25">
      <c r="A80" t="s">
        <v>80</v>
      </c>
      <c r="B80" t="s">
        <v>80</v>
      </c>
      <c r="C80" t="s">
        <v>54</v>
      </c>
      <c r="D80">
        <v>103</v>
      </c>
      <c r="E80">
        <v>1</v>
      </c>
      <c r="F80">
        <v>100</v>
      </c>
      <c r="G80">
        <v>2</v>
      </c>
      <c r="H80">
        <v>1</v>
      </c>
      <c r="I80">
        <v>99</v>
      </c>
      <c r="J80">
        <v>2</v>
      </c>
      <c r="K80">
        <v>27</v>
      </c>
      <c r="L80">
        <v>1</v>
      </c>
      <c r="M80">
        <v>8</v>
      </c>
      <c r="N80">
        <v>103</v>
      </c>
      <c r="O80">
        <v>1</v>
      </c>
      <c r="P80">
        <v>0</v>
      </c>
      <c r="Q80">
        <v>0</v>
      </c>
      <c r="R80">
        <v>0</v>
      </c>
      <c r="S80">
        <v>0</v>
      </c>
      <c r="T80">
        <v>103</v>
      </c>
      <c r="U80">
        <v>100</v>
      </c>
      <c r="V80">
        <v>0</v>
      </c>
      <c r="W80">
        <v>0</v>
      </c>
      <c r="X80">
        <v>0</v>
      </c>
      <c r="Y80">
        <v>0</v>
      </c>
      <c r="Z80">
        <v>1</v>
      </c>
      <c r="AA80">
        <v>9.7087379999999997E-3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0.97087380000000001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4</v>
      </c>
      <c r="AS80">
        <v>4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2</v>
      </c>
      <c r="AZ80">
        <v>13</v>
      </c>
      <c r="BA80">
        <v>14</v>
      </c>
    </row>
    <row r="81" spans="1:53" x14ac:dyDescent="0.25">
      <c r="A81" t="s">
        <v>80</v>
      </c>
      <c r="B81" t="s">
        <v>80</v>
      </c>
      <c r="C81" t="s">
        <v>53</v>
      </c>
      <c r="D81">
        <v>114</v>
      </c>
      <c r="E81">
        <v>100</v>
      </c>
      <c r="F81">
        <v>1</v>
      </c>
      <c r="G81">
        <v>13</v>
      </c>
      <c r="H81">
        <v>100</v>
      </c>
      <c r="I81">
        <v>1</v>
      </c>
      <c r="J81">
        <v>34</v>
      </c>
      <c r="K81">
        <v>1</v>
      </c>
      <c r="L81">
        <v>8</v>
      </c>
      <c r="M81">
        <v>2</v>
      </c>
      <c r="N81">
        <v>114</v>
      </c>
      <c r="O81">
        <v>100</v>
      </c>
      <c r="P81">
        <v>0</v>
      </c>
      <c r="Q81">
        <v>0</v>
      </c>
      <c r="R81">
        <v>0</v>
      </c>
      <c r="S81">
        <v>0</v>
      </c>
      <c r="T81">
        <v>114</v>
      </c>
      <c r="U81">
        <v>1</v>
      </c>
      <c r="V81">
        <v>0</v>
      </c>
      <c r="W81">
        <v>0</v>
      </c>
      <c r="X81">
        <v>0</v>
      </c>
      <c r="Y81">
        <v>0</v>
      </c>
      <c r="Z81">
        <v>1</v>
      </c>
      <c r="AA81">
        <v>0.877193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8.7719300000000007E-3</v>
      </c>
      <c r="AH81">
        <v>0</v>
      </c>
      <c r="AI81">
        <v>0</v>
      </c>
      <c r="AJ81">
        <v>0</v>
      </c>
      <c r="AK81">
        <v>0</v>
      </c>
      <c r="AL81">
        <v>4</v>
      </c>
      <c r="AM81">
        <v>4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12</v>
      </c>
      <c r="AY81">
        <v>22</v>
      </c>
      <c r="AZ81">
        <v>0</v>
      </c>
      <c r="BA81">
        <v>1</v>
      </c>
    </row>
    <row r="82" spans="1:53" x14ac:dyDescent="0.25">
      <c r="A82" t="s">
        <v>80</v>
      </c>
      <c r="B82" t="s">
        <v>80</v>
      </c>
      <c r="C82" t="s">
        <v>54</v>
      </c>
      <c r="D82">
        <v>111</v>
      </c>
      <c r="E82">
        <v>2</v>
      </c>
      <c r="F82">
        <v>100</v>
      </c>
      <c r="G82">
        <v>9</v>
      </c>
      <c r="H82">
        <v>1</v>
      </c>
      <c r="I82">
        <v>97</v>
      </c>
      <c r="J82">
        <v>2</v>
      </c>
      <c r="K82">
        <v>35</v>
      </c>
      <c r="L82">
        <v>2</v>
      </c>
      <c r="M82">
        <v>8</v>
      </c>
      <c r="N82">
        <v>111</v>
      </c>
      <c r="O82">
        <v>2</v>
      </c>
      <c r="P82">
        <v>0</v>
      </c>
      <c r="Q82">
        <v>0</v>
      </c>
      <c r="R82">
        <v>0</v>
      </c>
      <c r="S82">
        <v>0</v>
      </c>
      <c r="T82">
        <v>111</v>
      </c>
      <c r="U82">
        <v>100</v>
      </c>
      <c r="V82">
        <v>0</v>
      </c>
      <c r="W82">
        <v>0</v>
      </c>
      <c r="X82">
        <v>0</v>
      </c>
      <c r="Y82">
        <v>0</v>
      </c>
      <c r="Z82">
        <v>1</v>
      </c>
      <c r="AA82">
        <v>1.80180185E-2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0.9009009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4</v>
      </c>
      <c r="AS82">
        <v>4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</v>
      </c>
      <c r="AZ82">
        <v>16</v>
      </c>
      <c r="BA82">
        <v>19</v>
      </c>
    </row>
    <row r="83" spans="1:53" x14ac:dyDescent="0.25">
      <c r="A83" t="s">
        <v>80</v>
      </c>
      <c r="B83" t="s">
        <v>80</v>
      </c>
      <c r="C83" t="s">
        <v>53</v>
      </c>
      <c r="D83">
        <v>102</v>
      </c>
      <c r="E83">
        <v>100</v>
      </c>
      <c r="F83">
        <v>0</v>
      </c>
      <c r="G83">
        <v>2</v>
      </c>
      <c r="H83">
        <v>100</v>
      </c>
      <c r="I83">
        <v>0</v>
      </c>
      <c r="J83">
        <v>39</v>
      </c>
      <c r="K83">
        <v>1</v>
      </c>
      <c r="L83">
        <v>8</v>
      </c>
      <c r="M83">
        <v>1</v>
      </c>
      <c r="N83">
        <v>102</v>
      </c>
      <c r="O83">
        <v>100</v>
      </c>
      <c r="P83">
        <v>0</v>
      </c>
      <c r="Q83">
        <v>0</v>
      </c>
      <c r="R83">
        <v>0</v>
      </c>
      <c r="S83">
        <v>0</v>
      </c>
      <c r="T83">
        <v>102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0.98039215800000001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4</v>
      </c>
      <c r="AM83">
        <v>4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13</v>
      </c>
      <c r="AY83">
        <v>26</v>
      </c>
      <c r="AZ83">
        <v>0</v>
      </c>
      <c r="BA83">
        <v>1</v>
      </c>
    </row>
    <row r="84" spans="1:53" x14ac:dyDescent="0.25">
      <c r="A84" t="s">
        <v>80</v>
      </c>
      <c r="B84" t="s">
        <v>80</v>
      </c>
      <c r="C84" t="s">
        <v>53</v>
      </c>
      <c r="D84">
        <v>109</v>
      </c>
      <c r="E84">
        <v>100</v>
      </c>
      <c r="F84">
        <v>2</v>
      </c>
      <c r="G84">
        <v>7</v>
      </c>
      <c r="H84">
        <v>96</v>
      </c>
      <c r="I84">
        <v>1</v>
      </c>
      <c r="J84">
        <v>33</v>
      </c>
      <c r="K84">
        <v>2</v>
      </c>
      <c r="L84">
        <v>8</v>
      </c>
      <c r="M84">
        <v>2</v>
      </c>
      <c r="N84">
        <v>109</v>
      </c>
      <c r="O84">
        <v>100</v>
      </c>
      <c r="P84">
        <v>0</v>
      </c>
      <c r="Q84">
        <v>0</v>
      </c>
      <c r="R84">
        <v>0</v>
      </c>
      <c r="S84">
        <v>0</v>
      </c>
      <c r="T84">
        <v>109</v>
      </c>
      <c r="U84">
        <v>2</v>
      </c>
      <c r="V84">
        <v>0</v>
      </c>
      <c r="W84">
        <v>0</v>
      </c>
      <c r="X84">
        <v>0</v>
      </c>
      <c r="Y84">
        <v>0</v>
      </c>
      <c r="Z84">
        <v>1</v>
      </c>
      <c r="AA84">
        <v>0.9174312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1.8348623099999999E-2</v>
      </c>
      <c r="AH84">
        <v>0</v>
      </c>
      <c r="AI84">
        <v>0</v>
      </c>
      <c r="AJ84">
        <v>0</v>
      </c>
      <c r="AK84">
        <v>0</v>
      </c>
      <c r="AL84">
        <v>4</v>
      </c>
      <c r="AM84">
        <v>4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21</v>
      </c>
      <c r="AY84">
        <v>12</v>
      </c>
      <c r="AZ84">
        <v>0</v>
      </c>
      <c r="BA84">
        <v>2</v>
      </c>
    </row>
    <row r="85" spans="1:53" x14ac:dyDescent="0.25">
      <c r="A85" t="s">
        <v>80</v>
      </c>
      <c r="B85" t="s">
        <v>80</v>
      </c>
      <c r="C85" t="s">
        <v>54</v>
      </c>
      <c r="D85">
        <v>109</v>
      </c>
      <c r="E85">
        <v>1</v>
      </c>
      <c r="F85">
        <v>100</v>
      </c>
      <c r="G85">
        <v>8</v>
      </c>
      <c r="H85">
        <v>1</v>
      </c>
      <c r="I85">
        <v>100</v>
      </c>
      <c r="J85">
        <v>1</v>
      </c>
      <c r="K85">
        <v>30</v>
      </c>
      <c r="L85">
        <v>2</v>
      </c>
      <c r="M85">
        <v>8</v>
      </c>
      <c r="N85">
        <v>109</v>
      </c>
      <c r="O85">
        <v>1</v>
      </c>
      <c r="P85">
        <v>0</v>
      </c>
      <c r="Q85">
        <v>0</v>
      </c>
      <c r="R85">
        <v>0</v>
      </c>
      <c r="S85">
        <v>0</v>
      </c>
      <c r="T85">
        <v>109</v>
      </c>
      <c r="U85">
        <v>100</v>
      </c>
      <c r="V85">
        <v>0</v>
      </c>
      <c r="W85">
        <v>0</v>
      </c>
      <c r="X85">
        <v>0</v>
      </c>
      <c r="Y85">
        <v>0</v>
      </c>
      <c r="Z85">
        <v>1</v>
      </c>
      <c r="AA85">
        <v>9.1743115299999997E-3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0.9174312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4</v>
      </c>
      <c r="AS85">
        <v>4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16</v>
      </c>
      <c r="BA85">
        <v>14</v>
      </c>
    </row>
    <row r="86" spans="1:53" x14ac:dyDescent="0.25">
      <c r="A86" t="s">
        <v>80</v>
      </c>
      <c r="B86" t="s">
        <v>80</v>
      </c>
      <c r="C86" t="s">
        <v>53</v>
      </c>
      <c r="D86">
        <v>103</v>
      </c>
      <c r="E86">
        <v>100</v>
      </c>
      <c r="F86">
        <v>0</v>
      </c>
      <c r="G86">
        <v>3</v>
      </c>
      <c r="H86">
        <v>100</v>
      </c>
      <c r="I86">
        <v>0</v>
      </c>
      <c r="J86">
        <v>37</v>
      </c>
      <c r="K86">
        <v>1</v>
      </c>
      <c r="L86">
        <v>8</v>
      </c>
      <c r="M86">
        <v>1</v>
      </c>
      <c r="N86">
        <v>103</v>
      </c>
      <c r="O86">
        <v>100</v>
      </c>
      <c r="P86">
        <v>0</v>
      </c>
      <c r="Q86">
        <v>0</v>
      </c>
      <c r="R86">
        <v>0</v>
      </c>
      <c r="S86">
        <v>0</v>
      </c>
      <c r="T86">
        <v>103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0.97087380000000001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4</v>
      </c>
      <c r="AM86">
        <v>4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20</v>
      </c>
      <c r="AY86">
        <v>17</v>
      </c>
      <c r="AZ86">
        <v>0</v>
      </c>
      <c r="BA86">
        <v>1</v>
      </c>
    </row>
    <row r="87" spans="1:53" x14ac:dyDescent="0.25">
      <c r="A87" t="s">
        <v>80</v>
      </c>
      <c r="B87" t="s">
        <v>80</v>
      </c>
      <c r="C87" t="s">
        <v>53</v>
      </c>
      <c r="D87">
        <v>103</v>
      </c>
      <c r="E87">
        <v>100</v>
      </c>
      <c r="F87">
        <v>0</v>
      </c>
      <c r="G87">
        <v>3</v>
      </c>
      <c r="H87">
        <v>100</v>
      </c>
      <c r="I87">
        <v>0</v>
      </c>
      <c r="J87">
        <v>35</v>
      </c>
      <c r="K87">
        <v>1</v>
      </c>
      <c r="L87">
        <v>8</v>
      </c>
      <c r="M87">
        <v>1</v>
      </c>
      <c r="N87">
        <v>103</v>
      </c>
      <c r="O87">
        <v>100</v>
      </c>
      <c r="P87">
        <v>0</v>
      </c>
      <c r="Q87">
        <v>0</v>
      </c>
      <c r="R87">
        <v>0</v>
      </c>
      <c r="S87">
        <v>0</v>
      </c>
      <c r="T87">
        <v>103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0.97087380000000001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4</v>
      </c>
      <c r="AM87">
        <v>4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17</v>
      </c>
      <c r="AY87">
        <v>18</v>
      </c>
      <c r="AZ87">
        <v>0</v>
      </c>
      <c r="BA87">
        <v>1</v>
      </c>
    </row>
    <row r="88" spans="1:53" x14ac:dyDescent="0.25">
      <c r="A88" t="s">
        <v>80</v>
      </c>
      <c r="B88" t="s">
        <v>80</v>
      </c>
      <c r="C88" t="s">
        <v>54</v>
      </c>
      <c r="D88">
        <v>103</v>
      </c>
      <c r="E88">
        <v>0</v>
      </c>
      <c r="F88">
        <v>100</v>
      </c>
      <c r="G88">
        <v>3</v>
      </c>
      <c r="H88">
        <v>0</v>
      </c>
      <c r="I88">
        <v>100</v>
      </c>
      <c r="J88">
        <v>1</v>
      </c>
      <c r="K88">
        <v>37</v>
      </c>
      <c r="L88">
        <v>1</v>
      </c>
      <c r="M88">
        <v>8</v>
      </c>
      <c r="N88">
        <v>103</v>
      </c>
      <c r="O88">
        <v>0</v>
      </c>
      <c r="P88">
        <v>0</v>
      </c>
      <c r="Q88">
        <v>0</v>
      </c>
      <c r="R88">
        <v>0</v>
      </c>
      <c r="S88">
        <v>0</v>
      </c>
      <c r="T88">
        <v>103</v>
      </c>
      <c r="U88">
        <v>100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0.97087380000000001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4</v>
      </c>
      <c r="AS88">
        <v>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18</v>
      </c>
      <c r="BA88">
        <v>19</v>
      </c>
    </row>
    <row r="89" spans="1:53" x14ac:dyDescent="0.25">
      <c r="A89" t="s">
        <v>80</v>
      </c>
      <c r="B89" t="s">
        <v>80</v>
      </c>
      <c r="C89" t="s">
        <v>54</v>
      </c>
      <c r="D89">
        <v>103</v>
      </c>
      <c r="E89">
        <v>0</v>
      </c>
      <c r="F89">
        <v>100</v>
      </c>
      <c r="G89">
        <v>3</v>
      </c>
      <c r="H89">
        <v>0</v>
      </c>
      <c r="I89">
        <v>100</v>
      </c>
      <c r="J89">
        <v>1</v>
      </c>
      <c r="K89">
        <v>35</v>
      </c>
      <c r="L89">
        <v>1</v>
      </c>
      <c r="M89">
        <v>8</v>
      </c>
      <c r="N89">
        <v>103</v>
      </c>
      <c r="O89">
        <v>0</v>
      </c>
      <c r="P89">
        <v>0</v>
      </c>
      <c r="Q89">
        <v>0</v>
      </c>
      <c r="R89">
        <v>0</v>
      </c>
      <c r="S89">
        <v>0</v>
      </c>
      <c r="T89">
        <v>103</v>
      </c>
      <c r="U89">
        <v>100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0.97087380000000001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4</v>
      </c>
      <c r="AS89">
        <v>4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20</v>
      </c>
      <c r="BA89">
        <v>15</v>
      </c>
    </row>
    <row r="90" spans="1:53" x14ac:dyDescent="0.25">
      <c r="A90" t="s">
        <v>80</v>
      </c>
      <c r="B90" t="s">
        <v>80</v>
      </c>
      <c r="C90" t="s">
        <v>53</v>
      </c>
      <c r="D90">
        <v>102</v>
      </c>
      <c r="E90">
        <v>100</v>
      </c>
      <c r="F90">
        <v>0</v>
      </c>
      <c r="G90">
        <v>2</v>
      </c>
      <c r="H90">
        <v>100</v>
      </c>
      <c r="I90">
        <v>0</v>
      </c>
      <c r="J90">
        <v>30</v>
      </c>
      <c r="K90">
        <v>1</v>
      </c>
      <c r="L90">
        <v>8</v>
      </c>
      <c r="M90">
        <v>1</v>
      </c>
      <c r="N90">
        <v>102</v>
      </c>
      <c r="O90">
        <v>100</v>
      </c>
      <c r="P90">
        <v>0</v>
      </c>
      <c r="Q90">
        <v>0</v>
      </c>
      <c r="R90">
        <v>0</v>
      </c>
      <c r="S90">
        <v>0</v>
      </c>
      <c r="T90">
        <v>102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0.98039215800000001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4</v>
      </c>
      <c r="AM90">
        <v>4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9</v>
      </c>
      <c r="AY90">
        <v>21</v>
      </c>
      <c r="AZ90">
        <v>0</v>
      </c>
      <c r="BA90">
        <v>1</v>
      </c>
    </row>
    <row r="91" spans="1:53" x14ac:dyDescent="0.25">
      <c r="A91" t="s">
        <v>80</v>
      </c>
      <c r="B91" t="s">
        <v>80</v>
      </c>
      <c r="C91" t="s">
        <v>54</v>
      </c>
      <c r="D91">
        <v>104</v>
      </c>
      <c r="E91">
        <v>0</v>
      </c>
      <c r="F91">
        <v>100</v>
      </c>
      <c r="G91">
        <v>4</v>
      </c>
      <c r="H91">
        <v>0</v>
      </c>
      <c r="I91">
        <v>100</v>
      </c>
      <c r="J91">
        <v>1</v>
      </c>
      <c r="K91">
        <v>24</v>
      </c>
      <c r="L91">
        <v>1</v>
      </c>
      <c r="M91">
        <v>8</v>
      </c>
      <c r="N91">
        <v>104</v>
      </c>
      <c r="O91">
        <v>0</v>
      </c>
      <c r="P91">
        <v>0</v>
      </c>
      <c r="Q91">
        <v>0</v>
      </c>
      <c r="R91">
        <v>0</v>
      </c>
      <c r="S91">
        <v>0</v>
      </c>
      <c r="T91">
        <v>104</v>
      </c>
      <c r="U91">
        <v>100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0.96153843400000005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4</v>
      </c>
      <c r="AS91">
        <v>4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12</v>
      </c>
      <c r="BA91">
        <v>12</v>
      </c>
    </row>
    <row r="92" spans="1:53" x14ac:dyDescent="0.25">
      <c r="A92" t="s">
        <v>80</v>
      </c>
      <c r="B92" t="s">
        <v>80</v>
      </c>
      <c r="C92" t="s">
        <v>53</v>
      </c>
      <c r="D92">
        <v>102</v>
      </c>
      <c r="E92">
        <v>100</v>
      </c>
      <c r="F92">
        <v>1</v>
      </c>
      <c r="G92">
        <v>1</v>
      </c>
      <c r="H92">
        <v>99</v>
      </c>
      <c r="I92">
        <v>1</v>
      </c>
      <c r="J92">
        <v>37</v>
      </c>
      <c r="K92">
        <v>2</v>
      </c>
      <c r="L92">
        <v>8</v>
      </c>
      <c r="M92">
        <v>1</v>
      </c>
      <c r="N92">
        <v>102</v>
      </c>
      <c r="O92">
        <v>100</v>
      </c>
      <c r="P92">
        <v>0</v>
      </c>
      <c r="Q92">
        <v>0</v>
      </c>
      <c r="R92">
        <v>0</v>
      </c>
      <c r="S92">
        <v>0</v>
      </c>
      <c r="T92">
        <v>102</v>
      </c>
      <c r="U92">
        <v>1</v>
      </c>
      <c r="V92">
        <v>0</v>
      </c>
      <c r="W92">
        <v>0</v>
      </c>
      <c r="X92">
        <v>0</v>
      </c>
      <c r="Y92">
        <v>0</v>
      </c>
      <c r="Z92">
        <v>1</v>
      </c>
      <c r="AA92">
        <v>0.98039215800000001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9.8039219999999996E-3</v>
      </c>
      <c r="AH92">
        <v>0</v>
      </c>
      <c r="AI92">
        <v>0</v>
      </c>
      <c r="AJ92">
        <v>0</v>
      </c>
      <c r="AK92">
        <v>0</v>
      </c>
      <c r="AL92">
        <v>4</v>
      </c>
      <c r="AM92">
        <v>4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19</v>
      </c>
      <c r="AY92">
        <v>18</v>
      </c>
      <c r="AZ92">
        <v>0</v>
      </c>
      <c r="BA92">
        <v>2</v>
      </c>
    </row>
    <row r="93" spans="1:53" x14ac:dyDescent="0.25">
      <c r="A93" t="s">
        <v>80</v>
      </c>
      <c r="B93" t="s">
        <v>80</v>
      </c>
      <c r="C93" t="s">
        <v>53</v>
      </c>
      <c r="D93">
        <v>102</v>
      </c>
      <c r="E93">
        <v>100</v>
      </c>
      <c r="F93">
        <v>0</v>
      </c>
      <c r="G93">
        <v>2</v>
      </c>
      <c r="H93">
        <v>100</v>
      </c>
      <c r="I93">
        <v>0</v>
      </c>
      <c r="J93">
        <v>35</v>
      </c>
      <c r="K93">
        <v>1</v>
      </c>
      <c r="L93">
        <v>8</v>
      </c>
      <c r="M93">
        <v>1</v>
      </c>
      <c r="N93">
        <v>102</v>
      </c>
      <c r="O93">
        <v>100</v>
      </c>
      <c r="P93">
        <v>0</v>
      </c>
      <c r="Q93">
        <v>0</v>
      </c>
      <c r="R93">
        <v>0</v>
      </c>
      <c r="S93">
        <v>0</v>
      </c>
      <c r="T93">
        <v>102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0.98039215800000001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4</v>
      </c>
      <c r="AM93">
        <v>4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12</v>
      </c>
      <c r="AY93">
        <v>23</v>
      </c>
      <c r="AZ93">
        <v>0</v>
      </c>
      <c r="BA93">
        <v>1</v>
      </c>
    </row>
    <row r="94" spans="1:53" x14ac:dyDescent="0.25">
      <c r="A94" t="s">
        <v>80</v>
      </c>
      <c r="B94" t="s">
        <v>80</v>
      </c>
      <c r="C94" t="s">
        <v>53</v>
      </c>
      <c r="D94">
        <v>101</v>
      </c>
      <c r="E94">
        <v>100</v>
      </c>
      <c r="F94">
        <v>0</v>
      </c>
      <c r="G94">
        <v>1</v>
      </c>
      <c r="H94">
        <v>100</v>
      </c>
      <c r="I94">
        <v>0</v>
      </c>
      <c r="J94">
        <v>30</v>
      </c>
      <c r="K94">
        <v>1</v>
      </c>
      <c r="L94">
        <v>8</v>
      </c>
      <c r="M94">
        <v>1</v>
      </c>
      <c r="N94">
        <v>101</v>
      </c>
      <c r="O94">
        <v>100</v>
      </c>
      <c r="P94">
        <v>0</v>
      </c>
      <c r="Q94">
        <v>0</v>
      </c>
      <c r="R94">
        <v>0</v>
      </c>
      <c r="S94">
        <v>0</v>
      </c>
      <c r="T94">
        <v>101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0.99009899999999995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</v>
      </c>
      <c r="AM94">
        <v>4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13</v>
      </c>
      <c r="AY94">
        <v>17</v>
      </c>
      <c r="AZ94">
        <v>0</v>
      </c>
      <c r="BA94">
        <v>1</v>
      </c>
    </row>
    <row r="95" spans="1:53" x14ac:dyDescent="0.25">
      <c r="A95" t="s">
        <v>80</v>
      </c>
      <c r="B95" t="s">
        <v>80</v>
      </c>
      <c r="C95" t="s">
        <v>53</v>
      </c>
      <c r="D95">
        <v>103</v>
      </c>
      <c r="E95">
        <v>100</v>
      </c>
      <c r="F95">
        <v>1</v>
      </c>
      <c r="G95">
        <v>2</v>
      </c>
      <c r="H95">
        <v>99</v>
      </c>
      <c r="I95">
        <v>1</v>
      </c>
      <c r="J95">
        <v>23</v>
      </c>
      <c r="K95">
        <v>2</v>
      </c>
      <c r="L95">
        <v>8</v>
      </c>
      <c r="M95">
        <v>1</v>
      </c>
      <c r="N95">
        <v>103</v>
      </c>
      <c r="O95">
        <v>100</v>
      </c>
      <c r="P95">
        <v>0</v>
      </c>
      <c r="Q95">
        <v>0</v>
      </c>
      <c r="R95">
        <v>0</v>
      </c>
      <c r="S95">
        <v>0</v>
      </c>
      <c r="T95">
        <v>103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0.97087380000000001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9.7087379999999997E-3</v>
      </c>
      <c r="AH95">
        <v>0</v>
      </c>
      <c r="AI95">
        <v>0</v>
      </c>
      <c r="AJ95">
        <v>0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13</v>
      </c>
      <c r="AY95">
        <v>10</v>
      </c>
      <c r="AZ95">
        <v>0</v>
      </c>
      <c r="BA95">
        <v>2</v>
      </c>
    </row>
    <row r="96" spans="1:53" x14ac:dyDescent="0.25">
      <c r="A96" t="s">
        <v>80</v>
      </c>
      <c r="B96" t="s">
        <v>80</v>
      </c>
      <c r="C96" t="s">
        <v>53</v>
      </c>
      <c r="D96">
        <v>103</v>
      </c>
      <c r="E96">
        <v>100</v>
      </c>
      <c r="F96">
        <v>0</v>
      </c>
      <c r="G96">
        <v>3</v>
      </c>
      <c r="H96">
        <v>100</v>
      </c>
      <c r="I96">
        <v>0</v>
      </c>
      <c r="J96">
        <v>40</v>
      </c>
      <c r="K96">
        <v>1</v>
      </c>
      <c r="L96">
        <v>8</v>
      </c>
      <c r="M96">
        <v>1</v>
      </c>
      <c r="N96">
        <v>103</v>
      </c>
      <c r="O96">
        <v>100</v>
      </c>
      <c r="P96">
        <v>0</v>
      </c>
      <c r="Q96">
        <v>0</v>
      </c>
      <c r="R96">
        <v>0</v>
      </c>
      <c r="S96">
        <v>0</v>
      </c>
      <c r="T96">
        <v>103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0.97087380000000001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4</v>
      </c>
      <c r="AM96">
        <v>4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23</v>
      </c>
      <c r="AY96">
        <v>17</v>
      </c>
      <c r="AZ96">
        <v>0</v>
      </c>
      <c r="BA96">
        <v>1</v>
      </c>
    </row>
    <row r="97" spans="1:53" x14ac:dyDescent="0.25">
      <c r="A97" t="s">
        <v>80</v>
      </c>
      <c r="B97" t="s">
        <v>80</v>
      </c>
      <c r="C97" t="s">
        <v>53</v>
      </c>
      <c r="D97">
        <v>102</v>
      </c>
      <c r="E97">
        <v>100</v>
      </c>
      <c r="F97">
        <v>0</v>
      </c>
      <c r="G97">
        <v>2</v>
      </c>
      <c r="H97">
        <v>100</v>
      </c>
      <c r="I97">
        <v>0</v>
      </c>
      <c r="J97">
        <v>32</v>
      </c>
      <c r="K97">
        <v>1</v>
      </c>
      <c r="L97">
        <v>8</v>
      </c>
      <c r="M97">
        <v>1</v>
      </c>
      <c r="N97">
        <v>102</v>
      </c>
      <c r="O97">
        <v>100</v>
      </c>
      <c r="P97">
        <v>0</v>
      </c>
      <c r="Q97">
        <v>0</v>
      </c>
      <c r="R97">
        <v>0</v>
      </c>
      <c r="S97">
        <v>0</v>
      </c>
      <c r="T97">
        <v>102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0.98039215800000001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4</v>
      </c>
      <c r="AM97">
        <v>4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14</v>
      </c>
      <c r="AY97">
        <v>18</v>
      </c>
      <c r="AZ97">
        <v>0</v>
      </c>
      <c r="BA97">
        <v>1</v>
      </c>
    </row>
    <row r="98" spans="1:53" x14ac:dyDescent="0.25">
      <c r="A98" t="s">
        <v>80</v>
      </c>
      <c r="B98" t="s">
        <v>80</v>
      </c>
      <c r="C98" t="s">
        <v>54</v>
      </c>
      <c r="D98">
        <v>103</v>
      </c>
      <c r="E98">
        <v>1</v>
      </c>
      <c r="F98">
        <v>100</v>
      </c>
      <c r="G98">
        <v>2</v>
      </c>
      <c r="H98">
        <v>1</v>
      </c>
      <c r="I98">
        <v>99</v>
      </c>
      <c r="J98">
        <v>2</v>
      </c>
      <c r="K98">
        <v>32</v>
      </c>
      <c r="L98">
        <v>1</v>
      </c>
      <c r="M98">
        <v>8</v>
      </c>
      <c r="N98">
        <v>103</v>
      </c>
      <c r="O98">
        <v>1</v>
      </c>
      <c r="P98">
        <v>0</v>
      </c>
      <c r="Q98">
        <v>0</v>
      </c>
      <c r="R98">
        <v>0</v>
      </c>
      <c r="S98">
        <v>0</v>
      </c>
      <c r="T98">
        <v>103</v>
      </c>
      <c r="U98">
        <v>100</v>
      </c>
      <c r="V98">
        <v>0</v>
      </c>
      <c r="W98">
        <v>0</v>
      </c>
      <c r="X98">
        <v>0</v>
      </c>
      <c r="Y98">
        <v>0</v>
      </c>
      <c r="Z98">
        <v>1</v>
      </c>
      <c r="AA98">
        <v>9.7087379999999997E-3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0.97087380000000001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4</v>
      </c>
      <c r="AS98">
        <v>4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2</v>
      </c>
      <c r="AZ98">
        <v>19</v>
      </c>
      <c r="BA98">
        <v>13</v>
      </c>
    </row>
    <row r="99" spans="1:53" x14ac:dyDescent="0.25">
      <c r="A99" t="s">
        <v>80</v>
      </c>
      <c r="B99" t="s">
        <v>80</v>
      </c>
      <c r="C99" t="s">
        <v>54</v>
      </c>
      <c r="D99">
        <v>102</v>
      </c>
      <c r="E99">
        <v>1</v>
      </c>
      <c r="F99">
        <v>100</v>
      </c>
      <c r="G99">
        <v>1</v>
      </c>
      <c r="H99">
        <v>1</v>
      </c>
      <c r="I99">
        <v>99</v>
      </c>
      <c r="J99">
        <v>2</v>
      </c>
      <c r="K99">
        <v>45</v>
      </c>
      <c r="L99">
        <v>1</v>
      </c>
      <c r="M99">
        <v>8</v>
      </c>
      <c r="N99">
        <v>102</v>
      </c>
      <c r="O99">
        <v>1</v>
      </c>
      <c r="P99">
        <v>0</v>
      </c>
      <c r="Q99">
        <v>0</v>
      </c>
      <c r="R99">
        <v>0</v>
      </c>
      <c r="S99">
        <v>0</v>
      </c>
      <c r="T99">
        <v>102</v>
      </c>
      <c r="U99">
        <v>100</v>
      </c>
      <c r="V99">
        <v>0</v>
      </c>
      <c r="W99">
        <v>0</v>
      </c>
      <c r="X99">
        <v>0</v>
      </c>
      <c r="Y99">
        <v>0</v>
      </c>
      <c r="Z99">
        <v>1</v>
      </c>
      <c r="AA99">
        <v>9.8039219999999996E-3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0.98039215800000001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4</v>
      </c>
      <c r="AS99">
        <v>4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2</v>
      </c>
      <c r="AZ99">
        <v>25</v>
      </c>
      <c r="BA99">
        <v>20</v>
      </c>
    </row>
    <row r="100" spans="1:53" x14ac:dyDescent="0.25">
      <c r="A100" t="s">
        <v>80</v>
      </c>
      <c r="B100" t="s">
        <v>80</v>
      </c>
      <c r="C100" t="s">
        <v>53</v>
      </c>
      <c r="D100">
        <v>106</v>
      </c>
      <c r="E100">
        <v>100</v>
      </c>
      <c r="F100">
        <v>2</v>
      </c>
      <c r="G100">
        <v>4</v>
      </c>
      <c r="H100">
        <v>96</v>
      </c>
      <c r="I100">
        <v>2</v>
      </c>
      <c r="J100">
        <v>34</v>
      </c>
      <c r="K100">
        <v>2</v>
      </c>
      <c r="L100">
        <v>8</v>
      </c>
      <c r="M100">
        <v>2</v>
      </c>
      <c r="N100">
        <v>106</v>
      </c>
      <c r="O100">
        <v>100</v>
      </c>
      <c r="P100">
        <v>0</v>
      </c>
      <c r="Q100">
        <v>0</v>
      </c>
      <c r="R100">
        <v>0</v>
      </c>
      <c r="S100">
        <v>0</v>
      </c>
      <c r="T100">
        <v>106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0.94339620000000002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1.8867924800000001E-2</v>
      </c>
      <c r="AH100">
        <v>0</v>
      </c>
      <c r="AI100">
        <v>0</v>
      </c>
      <c r="AJ100">
        <v>0</v>
      </c>
      <c r="AK100">
        <v>0</v>
      </c>
      <c r="AL100">
        <v>4</v>
      </c>
      <c r="AM100">
        <v>4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18</v>
      </c>
      <c r="AY100">
        <v>16</v>
      </c>
      <c r="AZ100">
        <v>0</v>
      </c>
      <c r="BA100">
        <v>2</v>
      </c>
    </row>
    <row r="101" spans="1:53" x14ac:dyDescent="0.25">
      <c r="A101" t="s">
        <v>80</v>
      </c>
      <c r="B101" t="s">
        <v>80</v>
      </c>
      <c r="C101" t="s">
        <v>54</v>
      </c>
      <c r="D101">
        <v>104</v>
      </c>
      <c r="E101">
        <v>1</v>
      </c>
      <c r="F101">
        <v>100</v>
      </c>
      <c r="G101">
        <v>3</v>
      </c>
      <c r="H101">
        <v>1</v>
      </c>
      <c r="I101">
        <v>99</v>
      </c>
      <c r="J101">
        <v>2</v>
      </c>
      <c r="K101">
        <v>36</v>
      </c>
      <c r="L101">
        <v>1</v>
      </c>
      <c r="M101">
        <v>8</v>
      </c>
      <c r="N101">
        <v>104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104</v>
      </c>
      <c r="U101">
        <v>100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9.6153850000000006E-3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0.96153843400000005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4</v>
      </c>
      <c r="AS101">
        <v>4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2</v>
      </c>
      <c r="AZ101">
        <v>17</v>
      </c>
      <c r="BA101">
        <v>19</v>
      </c>
    </row>
    <row r="102" spans="1:53" x14ac:dyDescent="0.25">
      <c r="A102" t="s">
        <v>80</v>
      </c>
      <c r="B102" t="s">
        <v>80</v>
      </c>
      <c r="C102" t="s">
        <v>53</v>
      </c>
      <c r="D102">
        <v>104</v>
      </c>
      <c r="E102">
        <v>100</v>
      </c>
      <c r="F102">
        <v>0</v>
      </c>
      <c r="G102">
        <v>4</v>
      </c>
      <c r="H102">
        <v>100</v>
      </c>
      <c r="I102">
        <v>0</v>
      </c>
      <c r="J102">
        <v>31</v>
      </c>
      <c r="K102">
        <v>1</v>
      </c>
      <c r="L102">
        <v>8</v>
      </c>
      <c r="M102">
        <v>1</v>
      </c>
      <c r="N102">
        <v>104</v>
      </c>
      <c r="O102">
        <v>100</v>
      </c>
      <c r="P102">
        <v>0</v>
      </c>
      <c r="Q102">
        <v>0</v>
      </c>
      <c r="R102">
        <v>0</v>
      </c>
      <c r="S102">
        <v>0</v>
      </c>
      <c r="T102">
        <v>104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0.96153843400000005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</v>
      </c>
      <c r="AM102">
        <v>4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15</v>
      </c>
      <c r="AY102">
        <v>16</v>
      </c>
      <c r="AZ102">
        <v>0</v>
      </c>
      <c r="BA102">
        <v>1</v>
      </c>
    </row>
    <row r="103" spans="1:53" x14ac:dyDescent="0.25">
      <c r="A103" t="s">
        <v>80</v>
      </c>
      <c r="B103" t="s">
        <v>80</v>
      </c>
      <c r="C103" t="s">
        <v>53</v>
      </c>
      <c r="D103">
        <v>115</v>
      </c>
      <c r="E103">
        <v>100</v>
      </c>
      <c r="F103">
        <v>1</v>
      </c>
      <c r="G103">
        <v>14</v>
      </c>
      <c r="H103">
        <v>100</v>
      </c>
      <c r="I103">
        <v>1</v>
      </c>
      <c r="J103">
        <v>35</v>
      </c>
      <c r="K103">
        <v>1</v>
      </c>
      <c r="L103">
        <v>8</v>
      </c>
      <c r="M103">
        <v>2</v>
      </c>
      <c r="N103">
        <v>115</v>
      </c>
      <c r="O103">
        <v>100</v>
      </c>
      <c r="P103">
        <v>0</v>
      </c>
      <c r="Q103">
        <v>0</v>
      </c>
      <c r="R103">
        <v>0</v>
      </c>
      <c r="S103">
        <v>0</v>
      </c>
      <c r="T103">
        <v>115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0.86956520000000004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8.6956519999999999E-3</v>
      </c>
      <c r="AH103">
        <v>0</v>
      </c>
      <c r="AI103">
        <v>0</v>
      </c>
      <c r="AJ103">
        <v>0</v>
      </c>
      <c r="AK103">
        <v>0</v>
      </c>
      <c r="AL103">
        <v>4</v>
      </c>
      <c r="AM103">
        <v>4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17</v>
      </c>
      <c r="AY103">
        <v>18</v>
      </c>
      <c r="AZ103">
        <v>0</v>
      </c>
      <c r="BA103">
        <v>1</v>
      </c>
    </row>
    <row r="104" spans="1:53" x14ac:dyDescent="0.25">
      <c r="A104" t="s">
        <v>80</v>
      </c>
      <c r="B104" t="s">
        <v>80</v>
      </c>
      <c r="C104" t="s">
        <v>53</v>
      </c>
      <c r="D104">
        <v>103</v>
      </c>
      <c r="E104">
        <v>100</v>
      </c>
      <c r="F104">
        <v>1</v>
      </c>
      <c r="G104">
        <v>2</v>
      </c>
      <c r="H104">
        <v>99</v>
      </c>
      <c r="I104">
        <v>1</v>
      </c>
      <c r="J104">
        <v>34</v>
      </c>
      <c r="K104">
        <v>2</v>
      </c>
      <c r="L104">
        <v>8</v>
      </c>
      <c r="M104">
        <v>1</v>
      </c>
      <c r="N104">
        <v>103</v>
      </c>
      <c r="O104">
        <v>100</v>
      </c>
      <c r="P104">
        <v>0</v>
      </c>
      <c r="Q104">
        <v>0</v>
      </c>
      <c r="R104">
        <v>0</v>
      </c>
      <c r="S104">
        <v>0</v>
      </c>
      <c r="T104">
        <v>103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0.97087380000000001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9.7087379999999997E-3</v>
      </c>
      <c r="AH104">
        <v>0</v>
      </c>
      <c r="AI104">
        <v>0</v>
      </c>
      <c r="AJ104">
        <v>0</v>
      </c>
      <c r="AK104">
        <v>0</v>
      </c>
      <c r="AL104">
        <v>4</v>
      </c>
      <c r="AM104">
        <v>4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12</v>
      </c>
      <c r="AY104">
        <v>22</v>
      </c>
      <c r="AZ104">
        <v>0</v>
      </c>
      <c r="BA104">
        <v>2</v>
      </c>
    </row>
    <row r="105" spans="1:53" x14ac:dyDescent="0.25">
      <c r="A105" t="s">
        <v>80</v>
      </c>
      <c r="B105" t="s">
        <v>80</v>
      </c>
      <c r="C105" t="s">
        <v>54</v>
      </c>
      <c r="D105">
        <v>104</v>
      </c>
      <c r="E105">
        <v>0</v>
      </c>
      <c r="F105">
        <v>100</v>
      </c>
      <c r="G105">
        <v>4</v>
      </c>
      <c r="H105">
        <v>0</v>
      </c>
      <c r="I105">
        <v>100</v>
      </c>
      <c r="J105">
        <v>1</v>
      </c>
      <c r="K105">
        <v>29</v>
      </c>
      <c r="L105">
        <v>1</v>
      </c>
      <c r="M105">
        <v>8</v>
      </c>
      <c r="N105">
        <v>104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104</v>
      </c>
      <c r="U105">
        <v>100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0.96153843400000005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4</v>
      </c>
      <c r="AS105">
        <v>4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13</v>
      </c>
      <c r="BA105">
        <v>16</v>
      </c>
    </row>
    <row r="106" spans="1:53" x14ac:dyDescent="0.25">
      <c r="A106" t="s">
        <v>80</v>
      </c>
      <c r="B106" t="s">
        <v>80</v>
      </c>
      <c r="C106" t="s">
        <v>54</v>
      </c>
      <c r="D106">
        <v>104</v>
      </c>
      <c r="E106">
        <v>0</v>
      </c>
      <c r="F106">
        <v>100</v>
      </c>
      <c r="G106">
        <v>4</v>
      </c>
      <c r="H106">
        <v>0</v>
      </c>
      <c r="I106">
        <v>100</v>
      </c>
      <c r="J106">
        <v>1</v>
      </c>
      <c r="K106">
        <v>29</v>
      </c>
      <c r="L106">
        <v>1</v>
      </c>
      <c r="M106">
        <v>8</v>
      </c>
      <c r="N106">
        <v>104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104</v>
      </c>
      <c r="U106">
        <v>100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0.96153843400000005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</v>
      </c>
      <c r="AS106">
        <v>4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16</v>
      </c>
      <c r="BA106">
        <v>13</v>
      </c>
    </row>
    <row r="107" spans="1:53" x14ac:dyDescent="0.25">
      <c r="A107" t="s">
        <v>80</v>
      </c>
      <c r="B107" t="s">
        <v>80</v>
      </c>
      <c r="C107" t="s">
        <v>54</v>
      </c>
      <c r="D107">
        <v>103</v>
      </c>
      <c r="E107">
        <v>0</v>
      </c>
      <c r="F107">
        <v>100</v>
      </c>
      <c r="G107">
        <v>3</v>
      </c>
      <c r="H107">
        <v>0</v>
      </c>
      <c r="I107">
        <v>100</v>
      </c>
      <c r="J107">
        <v>1</v>
      </c>
      <c r="K107">
        <v>38</v>
      </c>
      <c r="L107">
        <v>1</v>
      </c>
      <c r="M107">
        <v>8</v>
      </c>
      <c r="N107">
        <v>103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103</v>
      </c>
      <c r="U107">
        <v>100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0.97087380000000001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4</v>
      </c>
      <c r="AS107">
        <v>4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17</v>
      </c>
      <c r="BA107">
        <v>21</v>
      </c>
    </row>
    <row r="108" spans="1:53" x14ac:dyDescent="0.25">
      <c r="A108" t="s">
        <v>80</v>
      </c>
      <c r="B108" t="s">
        <v>80</v>
      </c>
      <c r="C108" t="s">
        <v>53</v>
      </c>
      <c r="D108">
        <v>103</v>
      </c>
      <c r="E108">
        <v>100</v>
      </c>
      <c r="F108">
        <v>0</v>
      </c>
      <c r="G108">
        <v>3</v>
      </c>
      <c r="H108">
        <v>100</v>
      </c>
      <c r="I108">
        <v>0</v>
      </c>
      <c r="J108">
        <v>34</v>
      </c>
      <c r="K108">
        <v>1</v>
      </c>
      <c r="L108">
        <v>8</v>
      </c>
      <c r="M108">
        <v>1</v>
      </c>
      <c r="N108">
        <v>103</v>
      </c>
      <c r="O108">
        <v>100</v>
      </c>
      <c r="P108">
        <v>0</v>
      </c>
      <c r="Q108">
        <v>0</v>
      </c>
      <c r="R108">
        <v>0</v>
      </c>
      <c r="S108">
        <v>0</v>
      </c>
      <c r="T108">
        <v>103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0.97087380000000001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4</v>
      </c>
      <c r="AM108">
        <v>4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15</v>
      </c>
      <c r="AY108">
        <v>19</v>
      </c>
      <c r="AZ108">
        <v>0</v>
      </c>
      <c r="BA108">
        <v>1</v>
      </c>
    </row>
    <row r="109" spans="1:53" x14ac:dyDescent="0.25">
      <c r="A109" t="s">
        <v>80</v>
      </c>
      <c r="B109" t="s">
        <v>80</v>
      </c>
      <c r="C109" t="s">
        <v>53</v>
      </c>
      <c r="D109">
        <v>103</v>
      </c>
      <c r="E109">
        <v>100</v>
      </c>
      <c r="F109">
        <v>0</v>
      </c>
      <c r="G109">
        <v>3</v>
      </c>
      <c r="H109">
        <v>100</v>
      </c>
      <c r="I109">
        <v>0</v>
      </c>
      <c r="J109">
        <v>40</v>
      </c>
      <c r="K109">
        <v>1</v>
      </c>
      <c r="L109">
        <v>8</v>
      </c>
      <c r="M109">
        <v>1</v>
      </c>
      <c r="N109">
        <v>103</v>
      </c>
      <c r="O109">
        <v>100</v>
      </c>
      <c r="P109">
        <v>0</v>
      </c>
      <c r="Q109">
        <v>0</v>
      </c>
      <c r="R109">
        <v>0</v>
      </c>
      <c r="S109">
        <v>0</v>
      </c>
      <c r="T109">
        <v>103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0.97087380000000001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4</v>
      </c>
      <c r="AM109">
        <v>4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18</v>
      </c>
      <c r="AY109">
        <v>22</v>
      </c>
      <c r="AZ109">
        <v>0</v>
      </c>
      <c r="BA109">
        <v>1</v>
      </c>
    </row>
    <row r="110" spans="1:53" x14ac:dyDescent="0.25">
      <c r="A110" t="s">
        <v>80</v>
      </c>
      <c r="B110" t="s">
        <v>80</v>
      </c>
      <c r="C110" t="s">
        <v>53</v>
      </c>
      <c r="D110">
        <v>104</v>
      </c>
      <c r="E110">
        <v>100</v>
      </c>
      <c r="F110">
        <v>0</v>
      </c>
      <c r="G110">
        <v>4</v>
      </c>
      <c r="H110">
        <v>100</v>
      </c>
      <c r="I110">
        <v>0</v>
      </c>
      <c r="J110">
        <v>24</v>
      </c>
      <c r="K110">
        <v>1</v>
      </c>
      <c r="L110">
        <v>8</v>
      </c>
      <c r="M110">
        <v>1</v>
      </c>
      <c r="N110">
        <v>104</v>
      </c>
      <c r="O110">
        <v>100</v>
      </c>
      <c r="P110">
        <v>0</v>
      </c>
      <c r="Q110">
        <v>0</v>
      </c>
      <c r="R110">
        <v>0</v>
      </c>
      <c r="S110">
        <v>0</v>
      </c>
      <c r="T110">
        <v>104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0.96153843400000005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4</v>
      </c>
      <c r="AM110">
        <v>4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14</v>
      </c>
      <c r="AY110">
        <v>10</v>
      </c>
      <c r="AZ110">
        <v>0</v>
      </c>
      <c r="BA110">
        <v>1</v>
      </c>
    </row>
    <row r="111" spans="1:53" x14ac:dyDescent="0.25">
      <c r="A111" t="s">
        <v>80</v>
      </c>
      <c r="B111" t="s">
        <v>80</v>
      </c>
      <c r="C111" t="s">
        <v>53</v>
      </c>
      <c r="D111">
        <v>106</v>
      </c>
      <c r="E111">
        <v>100</v>
      </c>
      <c r="F111">
        <v>2</v>
      </c>
      <c r="G111">
        <v>4</v>
      </c>
      <c r="H111">
        <v>98</v>
      </c>
      <c r="I111">
        <v>1</v>
      </c>
      <c r="J111">
        <v>28</v>
      </c>
      <c r="K111">
        <v>2</v>
      </c>
      <c r="L111">
        <v>8</v>
      </c>
      <c r="M111">
        <v>2</v>
      </c>
      <c r="N111">
        <v>106</v>
      </c>
      <c r="O111">
        <v>100</v>
      </c>
      <c r="P111">
        <v>0</v>
      </c>
      <c r="Q111">
        <v>0</v>
      </c>
      <c r="R111">
        <v>0</v>
      </c>
      <c r="S111">
        <v>0</v>
      </c>
      <c r="T111">
        <v>106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0.94339620000000002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1.8867924800000001E-2</v>
      </c>
      <c r="AH111">
        <v>0</v>
      </c>
      <c r="AI111">
        <v>0</v>
      </c>
      <c r="AJ111">
        <v>0</v>
      </c>
      <c r="AK111">
        <v>0</v>
      </c>
      <c r="AL111">
        <v>4</v>
      </c>
      <c r="AM111">
        <v>4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9</v>
      </c>
      <c r="AY111">
        <v>19</v>
      </c>
      <c r="AZ111">
        <v>0</v>
      </c>
      <c r="BA111">
        <v>2</v>
      </c>
    </row>
    <row r="112" spans="1:53" x14ac:dyDescent="0.25">
      <c r="A112" t="s">
        <v>80</v>
      </c>
      <c r="B112" t="s">
        <v>80</v>
      </c>
      <c r="C112" t="s">
        <v>53</v>
      </c>
      <c r="D112">
        <v>109</v>
      </c>
      <c r="E112">
        <v>100</v>
      </c>
      <c r="F112">
        <v>1</v>
      </c>
      <c r="G112">
        <v>8</v>
      </c>
      <c r="H112">
        <v>100</v>
      </c>
      <c r="I112">
        <v>1</v>
      </c>
      <c r="J112">
        <v>32</v>
      </c>
      <c r="K112">
        <v>1</v>
      </c>
      <c r="L112">
        <v>8</v>
      </c>
      <c r="M112">
        <v>2</v>
      </c>
      <c r="N112">
        <v>109</v>
      </c>
      <c r="O112">
        <v>100</v>
      </c>
      <c r="P112">
        <v>0</v>
      </c>
      <c r="Q112">
        <v>0</v>
      </c>
      <c r="R112">
        <v>0</v>
      </c>
      <c r="S112">
        <v>0</v>
      </c>
      <c r="T112">
        <v>109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0.9174312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9.1743115299999997E-3</v>
      </c>
      <c r="AH112">
        <v>0</v>
      </c>
      <c r="AI112">
        <v>0</v>
      </c>
      <c r="AJ112">
        <v>0</v>
      </c>
      <c r="AK112">
        <v>0</v>
      </c>
      <c r="AL112">
        <v>4</v>
      </c>
      <c r="AM112">
        <v>4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16</v>
      </c>
      <c r="AY112">
        <v>16</v>
      </c>
      <c r="AZ112">
        <v>0</v>
      </c>
      <c r="BA112">
        <v>1</v>
      </c>
    </row>
    <row r="113" spans="1:53" x14ac:dyDescent="0.25">
      <c r="A113" t="s">
        <v>80</v>
      </c>
      <c r="B113" t="s">
        <v>80</v>
      </c>
      <c r="C113" t="s">
        <v>53</v>
      </c>
      <c r="D113">
        <v>102</v>
      </c>
      <c r="E113">
        <v>100</v>
      </c>
      <c r="F113">
        <v>0</v>
      </c>
      <c r="G113">
        <v>2</v>
      </c>
      <c r="H113">
        <v>100</v>
      </c>
      <c r="I113">
        <v>0</v>
      </c>
      <c r="J113">
        <v>37</v>
      </c>
      <c r="K113">
        <v>1</v>
      </c>
      <c r="L113">
        <v>8</v>
      </c>
      <c r="M113">
        <v>1</v>
      </c>
      <c r="N113">
        <v>102</v>
      </c>
      <c r="O113">
        <v>100</v>
      </c>
      <c r="P113">
        <v>0</v>
      </c>
      <c r="Q113">
        <v>0</v>
      </c>
      <c r="R113">
        <v>0</v>
      </c>
      <c r="S113">
        <v>0</v>
      </c>
      <c r="T113">
        <v>102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0.98039215800000001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4</v>
      </c>
      <c r="AM113">
        <v>4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17</v>
      </c>
      <c r="AY113">
        <v>20</v>
      </c>
      <c r="AZ113">
        <v>0</v>
      </c>
      <c r="BA113">
        <v>1</v>
      </c>
    </row>
    <row r="114" spans="1:53" x14ac:dyDescent="0.25">
      <c r="A114" t="s">
        <v>80</v>
      </c>
      <c r="B114" t="s">
        <v>80</v>
      </c>
      <c r="C114" t="s">
        <v>54</v>
      </c>
      <c r="D114">
        <v>101</v>
      </c>
      <c r="E114">
        <v>0</v>
      </c>
      <c r="F114">
        <v>100</v>
      </c>
      <c r="G114">
        <v>1</v>
      </c>
      <c r="H114">
        <v>0</v>
      </c>
      <c r="I114">
        <v>100</v>
      </c>
      <c r="J114">
        <v>1</v>
      </c>
      <c r="K114">
        <v>31</v>
      </c>
      <c r="L114">
        <v>1</v>
      </c>
      <c r="M114">
        <v>8</v>
      </c>
      <c r="N114">
        <v>101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101</v>
      </c>
      <c r="U114">
        <v>100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0.99009899999999995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4</v>
      </c>
      <c r="AS114">
        <v>4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13</v>
      </c>
      <c r="BA114">
        <v>18</v>
      </c>
    </row>
    <row r="115" spans="1:53" x14ac:dyDescent="0.25">
      <c r="A115" t="s">
        <v>80</v>
      </c>
      <c r="B115" t="s">
        <v>80</v>
      </c>
      <c r="C115" t="s">
        <v>53</v>
      </c>
      <c r="D115">
        <v>103</v>
      </c>
      <c r="E115">
        <v>100</v>
      </c>
      <c r="F115">
        <v>0</v>
      </c>
      <c r="G115">
        <v>3</v>
      </c>
      <c r="H115">
        <v>100</v>
      </c>
      <c r="I115">
        <v>0</v>
      </c>
      <c r="J115">
        <v>34</v>
      </c>
      <c r="K115">
        <v>1</v>
      </c>
      <c r="L115">
        <v>8</v>
      </c>
      <c r="M115">
        <v>1</v>
      </c>
      <c r="N115">
        <v>103</v>
      </c>
      <c r="O115">
        <v>100</v>
      </c>
      <c r="P115">
        <v>0</v>
      </c>
      <c r="Q115">
        <v>0</v>
      </c>
      <c r="R115">
        <v>0</v>
      </c>
      <c r="S115">
        <v>0</v>
      </c>
      <c r="T115">
        <v>103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0.97087380000000001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4</v>
      </c>
      <c r="AM115">
        <v>4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12</v>
      </c>
      <c r="AY115">
        <v>22</v>
      </c>
      <c r="AZ115">
        <v>0</v>
      </c>
      <c r="BA115">
        <v>1</v>
      </c>
    </row>
    <row r="116" spans="1:53" x14ac:dyDescent="0.25">
      <c r="A116" t="s">
        <v>80</v>
      </c>
      <c r="B116" t="s">
        <v>80</v>
      </c>
      <c r="C116" t="s">
        <v>53</v>
      </c>
      <c r="D116">
        <v>103</v>
      </c>
      <c r="E116">
        <v>100</v>
      </c>
      <c r="F116">
        <v>0</v>
      </c>
      <c r="G116">
        <v>3</v>
      </c>
      <c r="H116">
        <v>100</v>
      </c>
      <c r="I116">
        <v>0</v>
      </c>
      <c r="J116">
        <v>34</v>
      </c>
      <c r="K116">
        <v>1</v>
      </c>
      <c r="L116">
        <v>8</v>
      </c>
      <c r="M116">
        <v>1</v>
      </c>
      <c r="N116">
        <v>103</v>
      </c>
      <c r="O116">
        <v>100</v>
      </c>
      <c r="P116">
        <v>0</v>
      </c>
      <c r="Q116">
        <v>0</v>
      </c>
      <c r="R116">
        <v>0</v>
      </c>
      <c r="S116">
        <v>0</v>
      </c>
      <c r="T116">
        <v>103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0.97087380000000001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4</v>
      </c>
      <c r="AM116">
        <v>4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11</v>
      </c>
      <c r="AY116">
        <v>23</v>
      </c>
      <c r="AZ116">
        <v>0</v>
      </c>
      <c r="BA116">
        <v>1</v>
      </c>
    </row>
    <row r="117" spans="1:53" x14ac:dyDescent="0.25">
      <c r="A117" t="s">
        <v>80</v>
      </c>
      <c r="B117" t="s">
        <v>80</v>
      </c>
      <c r="C117" t="s">
        <v>53</v>
      </c>
      <c r="D117">
        <v>101</v>
      </c>
      <c r="E117">
        <v>100</v>
      </c>
      <c r="F117">
        <v>0</v>
      </c>
      <c r="G117">
        <v>1</v>
      </c>
      <c r="H117">
        <v>100</v>
      </c>
      <c r="I117">
        <v>0</v>
      </c>
      <c r="J117">
        <v>27</v>
      </c>
      <c r="K117">
        <v>1</v>
      </c>
      <c r="L117">
        <v>8</v>
      </c>
      <c r="M117">
        <v>1</v>
      </c>
      <c r="N117">
        <v>101</v>
      </c>
      <c r="O117">
        <v>100</v>
      </c>
      <c r="P117">
        <v>0</v>
      </c>
      <c r="Q117">
        <v>0</v>
      </c>
      <c r="R117">
        <v>0</v>
      </c>
      <c r="S117">
        <v>0</v>
      </c>
      <c r="T117">
        <v>101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0.99009899999999995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4</v>
      </c>
      <c r="AM117">
        <v>4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11</v>
      </c>
      <c r="AY117">
        <v>16</v>
      </c>
      <c r="AZ117">
        <v>0</v>
      </c>
      <c r="BA117">
        <v>1</v>
      </c>
    </row>
    <row r="118" spans="1:53" x14ac:dyDescent="0.25">
      <c r="A118" t="s">
        <v>80</v>
      </c>
      <c r="B118" t="s">
        <v>80</v>
      </c>
      <c r="C118" t="s">
        <v>54</v>
      </c>
      <c r="D118">
        <v>104</v>
      </c>
      <c r="E118">
        <v>0</v>
      </c>
      <c r="F118">
        <v>100</v>
      </c>
      <c r="G118">
        <v>4</v>
      </c>
      <c r="H118">
        <v>0</v>
      </c>
      <c r="I118">
        <v>100</v>
      </c>
      <c r="J118">
        <v>1</v>
      </c>
      <c r="K118">
        <v>32</v>
      </c>
      <c r="L118">
        <v>1</v>
      </c>
      <c r="M118">
        <v>8</v>
      </c>
      <c r="N118">
        <v>104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104</v>
      </c>
      <c r="U118">
        <v>100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0.96153843400000005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4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20</v>
      </c>
      <c r="BA118">
        <v>12</v>
      </c>
    </row>
    <row r="119" spans="1:53" x14ac:dyDescent="0.25">
      <c r="A119" t="s">
        <v>80</v>
      </c>
      <c r="B119" t="s">
        <v>80</v>
      </c>
      <c r="C119" t="s">
        <v>54</v>
      </c>
      <c r="D119">
        <v>104</v>
      </c>
      <c r="E119">
        <v>0</v>
      </c>
      <c r="F119">
        <v>100</v>
      </c>
      <c r="G119">
        <v>4</v>
      </c>
      <c r="H119">
        <v>0</v>
      </c>
      <c r="I119">
        <v>100</v>
      </c>
      <c r="J119">
        <v>1</v>
      </c>
      <c r="K119">
        <v>22</v>
      </c>
      <c r="L119">
        <v>1</v>
      </c>
      <c r="M119">
        <v>8</v>
      </c>
      <c r="N119">
        <v>104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104</v>
      </c>
      <c r="U119">
        <v>100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0.96153843400000005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4</v>
      </c>
      <c r="AS119">
        <v>4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6</v>
      </c>
      <c r="BA119">
        <v>16</v>
      </c>
    </row>
    <row r="120" spans="1:53" x14ac:dyDescent="0.25">
      <c r="A120" t="s">
        <v>80</v>
      </c>
      <c r="B120" t="s">
        <v>80</v>
      </c>
      <c r="C120" t="s">
        <v>54</v>
      </c>
      <c r="D120">
        <v>104</v>
      </c>
      <c r="E120">
        <v>0</v>
      </c>
      <c r="F120">
        <v>100</v>
      </c>
      <c r="G120">
        <v>4</v>
      </c>
      <c r="H120">
        <v>0</v>
      </c>
      <c r="I120">
        <v>100</v>
      </c>
      <c r="J120">
        <v>1</v>
      </c>
      <c r="K120">
        <v>33</v>
      </c>
      <c r="L120">
        <v>1</v>
      </c>
      <c r="M120">
        <v>8</v>
      </c>
      <c r="N120">
        <v>104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104</v>
      </c>
      <c r="U120">
        <v>100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0.96153843400000005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4</v>
      </c>
      <c r="AS120">
        <v>4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20</v>
      </c>
      <c r="BA120">
        <v>13</v>
      </c>
    </row>
    <row r="121" spans="1:53" x14ac:dyDescent="0.25">
      <c r="A121" t="s">
        <v>80</v>
      </c>
      <c r="B121" t="s">
        <v>80</v>
      </c>
      <c r="C121" t="s">
        <v>53</v>
      </c>
      <c r="D121">
        <v>104</v>
      </c>
      <c r="E121">
        <v>100</v>
      </c>
      <c r="F121">
        <v>0</v>
      </c>
      <c r="G121">
        <v>4</v>
      </c>
      <c r="H121">
        <v>100</v>
      </c>
      <c r="I121">
        <v>0</v>
      </c>
      <c r="J121">
        <v>26</v>
      </c>
      <c r="K121">
        <v>1</v>
      </c>
      <c r="L121">
        <v>8</v>
      </c>
      <c r="M121">
        <v>1</v>
      </c>
      <c r="N121">
        <v>104</v>
      </c>
      <c r="O121">
        <v>100</v>
      </c>
      <c r="P121">
        <v>0</v>
      </c>
      <c r="Q121">
        <v>0</v>
      </c>
      <c r="R121">
        <v>0</v>
      </c>
      <c r="S121">
        <v>0</v>
      </c>
      <c r="T121">
        <v>104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0.96153843400000005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4</v>
      </c>
      <c r="AM121">
        <v>4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13</v>
      </c>
      <c r="AY121">
        <v>13</v>
      </c>
      <c r="AZ121">
        <v>0</v>
      </c>
      <c r="BA121">
        <v>1</v>
      </c>
    </row>
    <row r="122" spans="1:53" x14ac:dyDescent="0.25">
      <c r="A122" t="s">
        <v>80</v>
      </c>
      <c r="B122" t="s">
        <v>80</v>
      </c>
      <c r="C122" t="s">
        <v>54</v>
      </c>
      <c r="D122">
        <v>114</v>
      </c>
      <c r="E122">
        <v>2</v>
      </c>
      <c r="F122">
        <v>100</v>
      </c>
      <c r="G122">
        <v>12</v>
      </c>
      <c r="H122">
        <v>2</v>
      </c>
      <c r="I122">
        <v>98</v>
      </c>
      <c r="J122">
        <v>2</v>
      </c>
      <c r="K122">
        <v>40</v>
      </c>
      <c r="L122">
        <v>2</v>
      </c>
      <c r="M122">
        <v>8</v>
      </c>
      <c r="N122">
        <v>114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114</v>
      </c>
      <c r="U122">
        <v>100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1.7543860000000001E-2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0.877193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4</v>
      </c>
      <c r="AS122">
        <v>4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</v>
      </c>
      <c r="AZ122">
        <v>24</v>
      </c>
      <c r="BA122">
        <v>16</v>
      </c>
    </row>
    <row r="123" spans="1:53" x14ac:dyDescent="0.25">
      <c r="A123" t="s">
        <v>80</v>
      </c>
      <c r="B123" t="s">
        <v>80</v>
      </c>
      <c r="C123" t="s">
        <v>54</v>
      </c>
      <c r="D123">
        <v>104</v>
      </c>
      <c r="E123">
        <v>0</v>
      </c>
      <c r="F123">
        <v>100</v>
      </c>
      <c r="G123">
        <v>4</v>
      </c>
      <c r="H123">
        <v>0</v>
      </c>
      <c r="I123">
        <v>100</v>
      </c>
      <c r="J123">
        <v>1</v>
      </c>
      <c r="K123">
        <v>25</v>
      </c>
      <c r="L123">
        <v>1</v>
      </c>
      <c r="M123">
        <v>8</v>
      </c>
      <c r="N123">
        <v>104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104</v>
      </c>
      <c r="U123">
        <v>100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0.96153843400000005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4</v>
      </c>
      <c r="AS123">
        <v>4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12</v>
      </c>
      <c r="BA123">
        <v>13</v>
      </c>
    </row>
    <row r="124" spans="1:53" x14ac:dyDescent="0.25">
      <c r="A124" t="s">
        <v>80</v>
      </c>
      <c r="B124" t="s">
        <v>80</v>
      </c>
      <c r="C124" t="s">
        <v>53</v>
      </c>
      <c r="D124">
        <v>103</v>
      </c>
      <c r="E124">
        <v>100</v>
      </c>
      <c r="F124">
        <v>0</v>
      </c>
      <c r="G124">
        <v>3</v>
      </c>
      <c r="H124">
        <v>100</v>
      </c>
      <c r="I124">
        <v>0</v>
      </c>
      <c r="J124">
        <v>36</v>
      </c>
      <c r="K124">
        <v>1</v>
      </c>
      <c r="L124">
        <v>8</v>
      </c>
      <c r="M124">
        <v>1</v>
      </c>
      <c r="N124">
        <v>103</v>
      </c>
      <c r="O124">
        <v>100</v>
      </c>
      <c r="P124">
        <v>0</v>
      </c>
      <c r="Q124">
        <v>0</v>
      </c>
      <c r="R124">
        <v>0</v>
      </c>
      <c r="S124">
        <v>0</v>
      </c>
      <c r="T124">
        <v>103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0.97087380000000001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4</v>
      </c>
      <c r="AM124">
        <v>4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20</v>
      </c>
      <c r="AY124">
        <v>16</v>
      </c>
      <c r="AZ124">
        <v>0</v>
      </c>
      <c r="BA124">
        <v>1</v>
      </c>
    </row>
    <row r="125" spans="1:53" x14ac:dyDescent="0.25">
      <c r="A125" t="s">
        <v>80</v>
      </c>
      <c r="B125" t="s">
        <v>80</v>
      </c>
      <c r="C125" t="s">
        <v>54</v>
      </c>
      <c r="D125">
        <v>102</v>
      </c>
      <c r="E125">
        <v>0</v>
      </c>
      <c r="F125">
        <v>100</v>
      </c>
      <c r="G125">
        <v>2</v>
      </c>
      <c r="H125">
        <v>0</v>
      </c>
      <c r="I125">
        <v>100</v>
      </c>
      <c r="J125">
        <v>1</v>
      </c>
      <c r="K125">
        <v>25</v>
      </c>
      <c r="L125">
        <v>1</v>
      </c>
      <c r="M125">
        <v>8</v>
      </c>
      <c r="N125">
        <v>102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102</v>
      </c>
      <c r="U125">
        <v>100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0.98039215800000001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4</v>
      </c>
      <c r="AS125">
        <v>4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16</v>
      </c>
      <c r="BA125">
        <v>9</v>
      </c>
    </row>
    <row r="126" spans="1:53" x14ac:dyDescent="0.25">
      <c r="A126" t="s">
        <v>80</v>
      </c>
      <c r="B126" t="s">
        <v>80</v>
      </c>
      <c r="C126" t="s">
        <v>54</v>
      </c>
      <c r="D126">
        <v>106</v>
      </c>
      <c r="E126">
        <v>0</v>
      </c>
      <c r="F126">
        <v>100</v>
      </c>
      <c r="G126">
        <v>6</v>
      </c>
      <c r="H126">
        <v>0</v>
      </c>
      <c r="I126">
        <v>100</v>
      </c>
      <c r="J126">
        <v>1</v>
      </c>
      <c r="K126">
        <v>26</v>
      </c>
      <c r="L126">
        <v>1</v>
      </c>
      <c r="M126">
        <v>8</v>
      </c>
      <c r="N126">
        <v>106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106</v>
      </c>
      <c r="U126">
        <v>100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0.94339620000000002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4</v>
      </c>
      <c r="AS126">
        <v>4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9</v>
      </c>
      <c r="BA126">
        <v>17</v>
      </c>
    </row>
    <row r="127" spans="1:53" x14ac:dyDescent="0.25">
      <c r="A127" t="s">
        <v>80</v>
      </c>
      <c r="B127" t="s">
        <v>80</v>
      </c>
      <c r="C127" t="s">
        <v>54</v>
      </c>
      <c r="D127">
        <v>117</v>
      </c>
      <c r="E127">
        <v>2</v>
      </c>
      <c r="F127">
        <v>100</v>
      </c>
      <c r="G127">
        <v>15</v>
      </c>
      <c r="H127">
        <v>1</v>
      </c>
      <c r="I127">
        <v>97</v>
      </c>
      <c r="J127">
        <v>2</v>
      </c>
      <c r="K127">
        <v>32</v>
      </c>
      <c r="L127">
        <v>2</v>
      </c>
      <c r="M127">
        <v>8</v>
      </c>
      <c r="N127">
        <v>117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117</v>
      </c>
      <c r="U127">
        <v>100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1.7094017900000001E-2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0.85470086300000003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4</v>
      </c>
      <c r="AS127">
        <v>4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2</v>
      </c>
      <c r="AZ127">
        <v>16</v>
      </c>
      <c r="BA127">
        <v>16</v>
      </c>
    </row>
    <row r="128" spans="1:53" x14ac:dyDescent="0.25">
      <c r="A128" t="s">
        <v>80</v>
      </c>
      <c r="B128" t="s">
        <v>80</v>
      </c>
      <c r="C128" t="s">
        <v>53</v>
      </c>
      <c r="D128">
        <v>104</v>
      </c>
      <c r="E128">
        <v>100</v>
      </c>
      <c r="F128">
        <v>0</v>
      </c>
      <c r="G128">
        <v>4</v>
      </c>
      <c r="H128">
        <v>100</v>
      </c>
      <c r="I128">
        <v>0</v>
      </c>
      <c r="J128">
        <v>27</v>
      </c>
      <c r="K128">
        <v>1</v>
      </c>
      <c r="L128">
        <v>8</v>
      </c>
      <c r="M128">
        <v>1</v>
      </c>
      <c r="N128">
        <v>104</v>
      </c>
      <c r="O128">
        <v>100</v>
      </c>
      <c r="P128">
        <v>0</v>
      </c>
      <c r="Q128">
        <v>0</v>
      </c>
      <c r="R128">
        <v>0</v>
      </c>
      <c r="S128">
        <v>0</v>
      </c>
      <c r="T128">
        <v>104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0.96153843400000005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4</v>
      </c>
      <c r="AM128">
        <v>4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12</v>
      </c>
      <c r="AY128">
        <v>15</v>
      </c>
      <c r="AZ128">
        <v>0</v>
      </c>
      <c r="BA128">
        <v>1</v>
      </c>
    </row>
    <row r="129" spans="1:53" x14ac:dyDescent="0.25">
      <c r="A129" t="s">
        <v>80</v>
      </c>
      <c r="B129" t="s">
        <v>80</v>
      </c>
      <c r="C129" t="s">
        <v>54</v>
      </c>
      <c r="D129">
        <v>101</v>
      </c>
      <c r="E129">
        <v>0</v>
      </c>
      <c r="F129">
        <v>100</v>
      </c>
      <c r="G129">
        <v>1</v>
      </c>
      <c r="H129">
        <v>0</v>
      </c>
      <c r="I129">
        <v>100</v>
      </c>
      <c r="J129">
        <v>1</v>
      </c>
      <c r="K129">
        <v>35</v>
      </c>
      <c r="L129">
        <v>1</v>
      </c>
      <c r="M129">
        <v>8</v>
      </c>
      <c r="N129">
        <v>101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101</v>
      </c>
      <c r="U129">
        <v>100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0.99009899999999995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4</v>
      </c>
      <c r="AS129">
        <v>4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15</v>
      </c>
      <c r="BA129">
        <v>20</v>
      </c>
    </row>
    <row r="130" spans="1:53" x14ac:dyDescent="0.25">
      <c r="A130" t="s">
        <v>80</v>
      </c>
      <c r="B130" t="s">
        <v>80</v>
      </c>
      <c r="C130" t="s">
        <v>54</v>
      </c>
      <c r="D130">
        <v>102</v>
      </c>
      <c r="E130">
        <v>0</v>
      </c>
      <c r="F130">
        <v>100</v>
      </c>
      <c r="G130">
        <v>2</v>
      </c>
      <c r="H130">
        <v>0</v>
      </c>
      <c r="I130">
        <v>100</v>
      </c>
      <c r="J130">
        <v>1</v>
      </c>
      <c r="K130">
        <v>35</v>
      </c>
      <c r="L130">
        <v>1</v>
      </c>
      <c r="M130">
        <v>8</v>
      </c>
      <c r="N130">
        <v>102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102</v>
      </c>
      <c r="U130">
        <v>100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0.98039215800000001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4</v>
      </c>
      <c r="AS130">
        <v>4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16</v>
      </c>
      <c r="BA130">
        <v>19</v>
      </c>
    </row>
    <row r="131" spans="1:53" x14ac:dyDescent="0.25">
      <c r="A131" t="s">
        <v>80</v>
      </c>
      <c r="B131" t="s">
        <v>80</v>
      </c>
      <c r="C131" t="s">
        <v>53</v>
      </c>
      <c r="D131">
        <v>102</v>
      </c>
      <c r="E131">
        <v>100</v>
      </c>
      <c r="F131">
        <v>0</v>
      </c>
      <c r="G131">
        <v>2</v>
      </c>
      <c r="H131">
        <v>100</v>
      </c>
      <c r="I131">
        <v>0</v>
      </c>
      <c r="J131">
        <v>34</v>
      </c>
      <c r="K131">
        <v>1</v>
      </c>
      <c r="L131">
        <v>8</v>
      </c>
      <c r="M131">
        <v>1</v>
      </c>
      <c r="N131">
        <v>102</v>
      </c>
      <c r="O131">
        <v>100</v>
      </c>
      <c r="P131">
        <v>0</v>
      </c>
      <c r="Q131">
        <v>0</v>
      </c>
      <c r="R131">
        <v>0</v>
      </c>
      <c r="S131">
        <v>0</v>
      </c>
      <c r="T131">
        <v>102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0.98039215800000001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4</v>
      </c>
      <c r="AM131">
        <v>4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16</v>
      </c>
      <c r="AY131">
        <v>18</v>
      </c>
      <c r="AZ131">
        <v>0</v>
      </c>
      <c r="BA131">
        <v>1</v>
      </c>
    </row>
    <row r="132" spans="1:53" x14ac:dyDescent="0.25">
      <c r="A132" t="s">
        <v>80</v>
      </c>
      <c r="B132" t="s">
        <v>80</v>
      </c>
      <c r="C132" t="s">
        <v>53</v>
      </c>
      <c r="D132">
        <v>103</v>
      </c>
      <c r="E132">
        <v>100</v>
      </c>
      <c r="F132">
        <v>0</v>
      </c>
      <c r="G132">
        <v>3</v>
      </c>
      <c r="H132">
        <v>100</v>
      </c>
      <c r="I132">
        <v>0</v>
      </c>
      <c r="J132">
        <v>32</v>
      </c>
      <c r="K132">
        <v>1</v>
      </c>
      <c r="L132">
        <v>8</v>
      </c>
      <c r="M132">
        <v>1</v>
      </c>
      <c r="N132">
        <v>103</v>
      </c>
      <c r="O132">
        <v>100</v>
      </c>
      <c r="P132">
        <v>0</v>
      </c>
      <c r="Q132">
        <v>0</v>
      </c>
      <c r="R132">
        <v>0</v>
      </c>
      <c r="S132">
        <v>0</v>
      </c>
      <c r="T132">
        <v>103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0.97087380000000001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4</v>
      </c>
      <c r="AM132">
        <v>4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16</v>
      </c>
      <c r="AY132">
        <v>16</v>
      </c>
      <c r="AZ132">
        <v>0</v>
      </c>
      <c r="BA132">
        <v>1</v>
      </c>
    </row>
    <row r="133" spans="1:53" x14ac:dyDescent="0.25">
      <c r="A133" t="s">
        <v>80</v>
      </c>
      <c r="B133" t="s">
        <v>80</v>
      </c>
      <c r="C133" t="s">
        <v>54</v>
      </c>
      <c r="D133">
        <v>103</v>
      </c>
      <c r="E133">
        <v>0</v>
      </c>
      <c r="F133">
        <v>100</v>
      </c>
      <c r="G133">
        <v>3</v>
      </c>
      <c r="H133">
        <v>0</v>
      </c>
      <c r="I133">
        <v>100</v>
      </c>
      <c r="J133">
        <v>1</v>
      </c>
      <c r="K133">
        <v>32</v>
      </c>
      <c r="L133">
        <v>1</v>
      </c>
      <c r="M133">
        <v>8</v>
      </c>
      <c r="N133">
        <v>103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103</v>
      </c>
      <c r="U133">
        <v>100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0.97087380000000001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4</v>
      </c>
      <c r="AS133">
        <v>4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12</v>
      </c>
      <c r="BA133">
        <v>20</v>
      </c>
    </row>
    <row r="134" spans="1:53" x14ac:dyDescent="0.25">
      <c r="A134" t="s">
        <v>80</v>
      </c>
      <c r="B134" t="s">
        <v>80</v>
      </c>
      <c r="C134" t="s">
        <v>53</v>
      </c>
      <c r="D134">
        <v>103</v>
      </c>
      <c r="E134">
        <v>100</v>
      </c>
      <c r="F134">
        <v>0</v>
      </c>
      <c r="G134">
        <v>3</v>
      </c>
      <c r="H134">
        <v>100</v>
      </c>
      <c r="I134">
        <v>0</v>
      </c>
      <c r="J134">
        <v>34</v>
      </c>
      <c r="K134">
        <v>1</v>
      </c>
      <c r="L134">
        <v>8</v>
      </c>
      <c r="M134">
        <v>1</v>
      </c>
      <c r="N134">
        <v>103</v>
      </c>
      <c r="O134">
        <v>100</v>
      </c>
      <c r="P134">
        <v>0</v>
      </c>
      <c r="Q134">
        <v>0</v>
      </c>
      <c r="R134">
        <v>0</v>
      </c>
      <c r="S134">
        <v>0</v>
      </c>
      <c r="T134">
        <v>103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0.97087380000000001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4</v>
      </c>
      <c r="AM134">
        <v>4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14</v>
      </c>
      <c r="AY134">
        <v>20</v>
      </c>
      <c r="AZ134">
        <v>0</v>
      </c>
      <c r="BA134">
        <v>1</v>
      </c>
    </row>
    <row r="135" spans="1:53" x14ac:dyDescent="0.25">
      <c r="A135" t="s">
        <v>80</v>
      </c>
      <c r="B135" t="s">
        <v>80</v>
      </c>
      <c r="C135" t="s">
        <v>54</v>
      </c>
      <c r="D135">
        <v>101</v>
      </c>
      <c r="E135">
        <v>0</v>
      </c>
      <c r="F135">
        <v>100</v>
      </c>
      <c r="G135">
        <v>1</v>
      </c>
      <c r="H135">
        <v>0</v>
      </c>
      <c r="I135">
        <v>100</v>
      </c>
      <c r="J135">
        <v>1</v>
      </c>
      <c r="K135">
        <v>30</v>
      </c>
      <c r="L135">
        <v>1</v>
      </c>
      <c r="M135">
        <v>8</v>
      </c>
      <c r="N135">
        <v>101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101</v>
      </c>
      <c r="U135">
        <v>100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0.99009899999999995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4</v>
      </c>
      <c r="AS135">
        <v>4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15</v>
      </c>
      <c r="BA135">
        <v>15</v>
      </c>
    </row>
    <row r="136" spans="1:53" x14ac:dyDescent="0.25">
      <c r="A136" t="s">
        <v>80</v>
      </c>
      <c r="B136" t="s">
        <v>80</v>
      </c>
      <c r="C136" t="s">
        <v>53</v>
      </c>
      <c r="D136">
        <v>110</v>
      </c>
      <c r="E136">
        <v>100</v>
      </c>
      <c r="F136">
        <v>1</v>
      </c>
      <c r="G136">
        <v>9</v>
      </c>
      <c r="H136">
        <v>100</v>
      </c>
      <c r="I136">
        <v>1</v>
      </c>
      <c r="J136">
        <v>36</v>
      </c>
      <c r="K136">
        <v>1</v>
      </c>
      <c r="L136">
        <v>8</v>
      </c>
      <c r="M136">
        <v>2</v>
      </c>
      <c r="N136">
        <v>110</v>
      </c>
      <c r="O136">
        <v>100</v>
      </c>
      <c r="P136">
        <v>0</v>
      </c>
      <c r="Q136">
        <v>0</v>
      </c>
      <c r="R136">
        <v>0</v>
      </c>
      <c r="S136">
        <v>0</v>
      </c>
      <c r="T136">
        <v>110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0.90909093600000002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9.0909089999999994E-3</v>
      </c>
      <c r="AH136">
        <v>0</v>
      </c>
      <c r="AI136">
        <v>0</v>
      </c>
      <c r="AJ136">
        <v>0</v>
      </c>
      <c r="AK136">
        <v>0</v>
      </c>
      <c r="AL136">
        <v>4</v>
      </c>
      <c r="AM136">
        <v>4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15</v>
      </c>
      <c r="AY136">
        <v>21</v>
      </c>
      <c r="AZ136">
        <v>0</v>
      </c>
      <c r="BA136">
        <v>1</v>
      </c>
    </row>
    <row r="137" spans="1:53" x14ac:dyDescent="0.25">
      <c r="A137" t="s">
        <v>80</v>
      </c>
      <c r="B137" t="s">
        <v>80</v>
      </c>
      <c r="C137" t="s">
        <v>54</v>
      </c>
      <c r="D137">
        <v>113</v>
      </c>
      <c r="E137">
        <v>1</v>
      </c>
      <c r="F137">
        <v>100</v>
      </c>
      <c r="G137">
        <v>12</v>
      </c>
      <c r="H137">
        <v>1</v>
      </c>
      <c r="I137">
        <v>100</v>
      </c>
      <c r="J137">
        <v>1</v>
      </c>
      <c r="K137">
        <v>38</v>
      </c>
      <c r="L137">
        <v>2</v>
      </c>
      <c r="M137">
        <v>8</v>
      </c>
      <c r="N137">
        <v>113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113</v>
      </c>
      <c r="U137">
        <v>100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8.8495574899999999E-3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0.88495576399999998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4</v>
      </c>
      <c r="AS137">
        <v>4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16</v>
      </c>
      <c r="BA137">
        <v>22</v>
      </c>
    </row>
    <row r="138" spans="1:53" x14ac:dyDescent="0.25">
      <c r="A138" t="s">
        <v>80</v>
      </c>
      <c r="B138" t="s">
        <v>80</v>
      </c>
      <c r="C138" t="s">
        <v>53</v>
      </c>
      <c r="D138">
        <v>101</v>
      </c>
      <c r="E138">
        <v>100</v>
      </c>
      <c r="F138">
        <v>0</v>
      </c>
      <c r="G138">
        <v>1</v>
      </c>
      <c r="H138">
        <v>100</v>
      </c>
      <c r="I138">
        <v>0</v>
      </c>
      <c r="J138">
        <v>36</v>
      </c>
      <c r="K138">
        <v>1</v>
      </c>
      <c r="L138">
        <v>8</v>
      </c>
      <c r="M138">
        <v>1</v>
      </c>
      <c r="N138">
        <v>101</v>
      </c>
      <c r="O138">
        <v>100</v>
      </c>
      <c r="P138">
        <v>0</v>
      </c>
      <c r="Q138">
        <v>0</v>
      </c>
      <c r="R138">
        <v>0</v>
      </c>
      <c r="S138">
        <v>0</v>
      </c>
      <c r="T138">
        <v>101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0.99009899999999995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4</v>
      </c>
      <c r="AM138">
        <v>4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18</v>
      </c>
      <c r="AY138">
        <v>18</v>
      </c>
      <c r="AZ138">
        <v>0</v>
      </c>
      <c r="BA138">
        <v>1</v>
      </c>
    </row>
    <row r="139" spans="1:53" x14ac:dyDescent="0.25">
      <c r="A139" t="s">
        <v>80</v>
      </c>
      <c r="B139" t="s">
        <v>80</v>
      </c>
      <c r="C139" t="s">
        <v>54</v>
      </c>
      <c r="D139">
        <v>104</v>
      </c>
      <c r="E139">
        <v>1</v>
      </c>
      <c r="F139">
        <v>100</v>
      </c>
      <c r="G139">
        <v>3</v>
      </c>
      <c r="H139">
        <v>1</v>
      </c>
      <c r="I139">
        <v>97</v>
      </c>
      <c r="J139">
        <v>2</v>
      </c>
      <c r="K139">
        <v>28</v>
      </c>
      <c r="L139">
        <v>1</v>
      </c>
      <c r="M139">
        <v>8</v>
      </c>
      <c r="N139">
        <v>104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104</v>
      </c>
      <c r="U139">
        <v>100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9.6153850000000006E-3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0.96153843400000005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4</v>
      </c>
      <c r="AS139">
        <v>4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2</v>
      </c>
      <c r="AZ139">
        <v>10</v>
      </c>
      <c r="BA139">
        <v>18</v>
      </c>
    </row>
    <row r="140" spans="1:53" x14ac:dyDescent="0.25">
      <c r="A140" t="s">
        <v>80</v>
      </c>
      <c r="B140" t="s">
        <v>80</v>
      </c>
      <c r="C140" t="s">
        <v>53</v>
      </c>
      <c r="D140">
        <v>102</v>
      </c>
      <c r="E140">
        <v>100</v>
      </c>
      <c r="F140">
        <v>0</v>
      </c>
      <c r="G140">
        <v>2</v>
      </c>
      <c r="H140">
        <v>100</v>
      </c>
      <c r="I140">
        <v>0</v>
      </c>
      <c r="J140">
        <v>33</v>
      </c>
      <c r="K140">
        <v>1</v>
      </c>
      <c r="L140">
        <v>8</v>
      </c>
      <c r="M140">
        <v>1</v>
      </c>
      <c r="N140">
        <v>102</v>
      </c>
      <c r="O140">
        <v>100</v>
      </c>
      <c r="P140">
        <v>0</v>
      </c>
      <c r="Q140">
        <v>0</v>
      </c>
      <c r="R140">
        <v>0</v>
      </c>
      <c r="S140">
        <v>0</v>
      </c>
      <c r="T140">
        <v>102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0.98039215800000001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4</v>
      </c>
      <c r="AM140">
        <v>4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17</v>
      </c>
      <c r="AY140">
        <v>16</v>
      </c>
      <c r="AZ140">
        <v>0</v>
      </c>
      <c r="BA140">
        <v>1</v>
      </c>
    </row>
    <row r="141" spans="1:53" x14ac:dyDescent="0.25">
      <c r="A141" t="s">
        <v>80</v>
      </c>
      <c r="B141" t="s">
        <v>80</v>
      </c>
      <c r="C141" t="s">
        <v>54</v>
      </c>
      <c r="D141">
        <v>104</v>
      </c>
      <c r="E141">
        <v>1</v>
      </c>
      <c r="F141">
        <v>100</v>
      </c>
      <c r="G141">
        <v>3</v>
      </c>
      <c r="H141">
        <v>1</v>
      </c>
      <c r="I141">
        <v>99</v>
      </c>
      <c r="J141">
        <v>2</v>
      </c>
      <c r="K141">
        <v>39</v>
      </c>
      <c r="L141">
        <v>1</v>
      </c>
      <c r="M141">
        <v>8</v>
      </c>
      <c r="N141">
        <v>104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104</v>
      </c>
      <c r="U141">
        <v>100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9.6153850000000006E-3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0.96153843400000005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4</v>
      </c>
      <c r="AS141">
        <v>4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2</v>
      </c>
      <c r="AZ141">
        <v>18</v>
      </c>
      <c r="BA141">
        <v>21</v>
      </c>
    </row>
    <row r="142" spans="1:53" x14ac:dyDescent="0.25">
      <c r="A142" t="s">
        <v>80</v>
      </c>
      <c r="B142" t="s">
        <v>80</v>
      </c>
      <c r="C142" t="s">
        <v>53</v>
      </c>
      <c r="D142">
        <v>103</v>
      </c>
      <c r="E142">
        <v>100</v>
      </c>
      <c r="F142">
        <v>0</v>
      </c>
      <c r="G142">
        <v>3</v>
      </c>
      <c r="H142">
        <v>100</v>
      </c>
      <c r="I142">
        <v>0</v>
      </c>
      <c r="J142">
        <v>29</v>
      </c>
      <c r="K142">
        <v>1</v>
      </c>
      <c r="L142">
        <v>8</v>
      </c>
      <c r="M142">
        <v>1</v>
      </c>
      <c r="N142">
        <v>103</v>
      </c>
      <c r="O142">
        <v>100</v>
      </c>
      <c r="P142">
        <v>0</v>
      </c>
      <c r="Q142">
        <v>0</v>
      </c>
      <c r="R142">
        <v>0</v>
      </c>
      <c r="S142">
        <v>0</v>
      </c>
      <c r="T142">
        <v>103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0.97087380000000001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4</v>
      </c>
      <c r="AM142">
        <v>4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16</v>
      </c>
      <c r="AY142">
        <v>13</v>
      </c>
      <c r="AZ142">
        <v>0</v>
      </c>
      <c r="BA142">
        <v>1</v>
      </c>
    </row>
    <row r="143" spans="1:53" x14ac:dyDescent="0.25">
      <c r="A143" t="s">
        <v>80</v>
      </c>
      <c r="B143" t="s">
        <v>80</v>
      </c>
      <c r="C143" t="s">
        <v>53</v>
      </c>
      <c r="D143">
        <v>105</v>
      </c>
      <c r="E143">
        <v>100</v>
      </c>
      <c r="F143">
        <v>0</v>
      </c>
      <c r="G143">
        <v>5</v>
      </c>
      <c r="H143">
        <v>100</v>
      </c>
      <c r="I143">
        <v>0</v>
      </c>
      <c r="J143">
        <v>32</v>
      </c>
      <c r="K143">
        <v>1</v>
      </c>
      <c r="L143">
        <v>8</v>
      </c>
      <c r="M143">
        <v>1</v>
      </c>
      <c r="N143">
        <v>105</v>
      </c>
      <c r="O143">
        <v>100</v>
      </c>
      <c r="P143">
        <v>0</v>
      </c>
      <c r="Q143">
        <v>0</v>
      </c>
      <c r="R143">
        <v>0</v>
      </c>
      <c r="S143">
        <v>0</v>
      </c>
      <c r="T143">
        <v>105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0.95238095499999997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4</v>
      </c>
      <c r="AM143">
        <v>4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12</v>
      </c>
      <c r="AY143">
        <v>20</v>
      </c>
      <c r="AZ143">
        <v>0</v>
      </c>
      <c r="BA143">
        <v>1</v>
      </c>
    </row>
    <row r="144" spans="1:53" x14ac:dyDescent="0.25">
      <c r="A144" t="s">
        <v>80</v>
      </c>
      <c r="B144" t="s">
        <v>80</v>
      </c>
      <c r="C144" t="s">
        <v>53</v>
      </c>
      <c r="D144">
        <v>102</v>
      </c>
      <c r="E144">
        <v>100</v>
      </c>
      <c r="F144">
        <v>0</v>
      </c>
      <c r="G144">
        <v>2</v>
      </c>
      <c r="H144">
        <v>100</v>
      </c>
      <c r="I144">
        <v>0</v>
      </c>
      <c r="J144">
        <v>35</v>
      </c>
      <c r="K144">
        <v>1</v>
      </c>
      <c r="L144">
        <v>8</v>
      </c>
      <c r="M144">
        <v>1</v>
      </c>
      <c r="N144">
        <v>102</v>
      </c>
      <c r="O144">
        <v>100</v>
      </c>
      <c r="P144">
        <v>0</v>
      </c>
      <c r="Q144">
        <v>0</v>
      </c>
      <c r="R144">
        <v>0</v>
      </c>
      <c r="S144">
        <v>0</v>
      </c>
      <c r="T144">
        <v>102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0.98039215800000001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4</v>
      </c>
      <c r="AM144">
        <v>4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16</v>
      </c>
      <c r="AY144">
        <v>19</v>
      </c>
      <c r="AZ144">
        <v>0</v>
      </c>
      <c r="BA144">
        <v>1</v>
      </c>
    </row>
    <row r="145" spans="1:53" x14ac:dyDescent="0.25">
      <c r="A145" t="s">
        <v>80</v>
      </c>
      <c r="B145" t="s">
        <v>80</v>
      </c>
      <c r="C145" t="s">
        <v>53</v>
      </c>
      <c r="D145">
        <v>109</v>
      </c>
      <c r="E145">
        <v>100</v>
      </c>
      <c r="F145">
        <v>2</v>
      </c>
      <c r="G145">
        <v>7</v>
      </c>
      <c r="H145">
        <v>98</v>
      </c>
      <c r="I145">
        <v>1</v>
      </c>
      <c r="J145">
        <v>33</v>
      </c>
      <c r="K145">
        <v>2</v>
      </c>
      <c r="L145">
        <v>8</v>
      </c>
      <c r="M145">
        <v>2</v>
      </c>
      <c r="N145">
        <v>109</v>
      </c>
      <c r="O145">
        <v>100</v>
      </c>
      <c r="P145">
        <v>0</v>
      </c>
      <c r="Q145">
        <v>0</v>
      </c>
      <c r="R145">
        <v>0</v>
      </c>
      <c r="S145">
        <v>0</v>
      </c>
      <c r="T145">
        <v>109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0.9174312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1.8348623099999999E-2</v>
      </c>
      <c r="AH145">
        <v>0</v>
      </c>
      <c r="AI145">
        <v>0</v>
      </c>
      <c r="AJ145">
        <v>0</v>
      </c>
      <c r="AK145">
        <v>0</v>
      </c>
      <c r="AL145">
        <v>4</v>
      </c>
      <c r="AM145">
        <v>4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20</v>
      </c>
      <c r="AY145">
        <v>13</v>
      </c>
      <c r="AZ145">
        <v>0</v>
      </c>
      <c r="BA145">
        <v>2</v>
      </c>
    </row>
    <row r="146" spans="1:53" x14ac:dyDescent="0.25">
      <c r="A146" t="s">
        <v>80</v>
      </c>
      <c r="B146" t="s">
        <v>80</v>
      </c>
      <c r="C146" t="s">
        <v>53</v>
      </c>
      <c r="D146">
        <v>104</v>
      </c>
      <c r="E146">
        <v>100</v>
      </c>
      <c r="F146">
        <v>1</v>
      </c>
      <c r="G146">
        <v>3</v>
      </c>
      <c r="H146">
        <v>97</v>
      </c>
      <c r="I146">
        <v>1</v>
      </c>
      <c r="J146">
        <v>35</v>
      </c>
      <c r="K146">
        <v>2</v>
      </c>
      <c r="L146">
        <v>8</v>
      </c>
      <c r="M146">
        <v>1</v>
      </c>
      <c r="N146">
        <v>104</v>
      </c>
      <c r="O146">
        <v>100</v>
      </c>
      <c r="P146">
        <v>0</v>
      </c>
      <c r="Q146">
        <v>0</v>
      </c>
      <c r="R146">
        <v>0</v>
      </c>
      <c r="S146">
        <v>0</v>
      </c>
      <c r="T146">
        <v>104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0.96153843400000005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9.6153850000000006E-3</v>
      </c>
      <c r="AH146">
        <v>0</v>
      </c>
      <c r="AI146">
        <v>0</v>
      </c>
      <c r="AJ146">
        <v>0</v>
      </c>
      <c r="AK146">
        <v>0</v>
      </c>
      <c r="AL146">
        <v>4</v>
      </c>
      <c r="AM146">
        <v>4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14</v>
      </c>
      <c r="AY146">
        <v>21</v>
      </c>
      <c r="AZ146">
        <v>0</v>
      </c>
      <c r="BA146">
        <v>2</v>
      </c>
    </row>
    <row r="147" spans="1:53" x14ac:dyDescent="0.25">
      <c r="A147" t="s">
        <v>80</v>
      </c>
      <c r="B147" t="s">
        <v>80</v>
      </c>
      <c r="C147" t="s">
        <v>54</v>
      </c>
      <c r="D147">
        <v>106</v>
      </c>
      <c r="E147">
        <v>0</v>
      </c>
      <c r="F147">
        <v>100</v>
      </c>
      <c r="G147">
        <v>6</v>
      </c>
      <c r="H147">
        <v>0</v>
      </c>
      <c r="I147">
        <v>100</v>
      </c>
      <c r="J147">
        <v>1</v>
      </c>
      <c r="K147">
        <v>30</v>
      </c>
      <c r="L147">
        <v>1</v>
      </c>
      <c r="M147">
        <v>8</v>
      </c>
      <c r="N147">
        <v>106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106</v>
      </c>
      <c r="U147">
        <v>100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0.94339620000000002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4</v>
      </c>
      <c r="AS147">
        <v>4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11</v>
      </c>
      <c r="BA147">
        <v>19</v>
      </c>
    </row>
    <row r="148" spans="1:53" x14ac:dyDescent="0.25">
      <c r="A148" t="s">
        <v>80</v>
      </c>
      <c r="B148" t="s">
        <v>80</v>
      </c>
      <c r="C148" t="s">
        <v>53</v>
      </c>
      <c r="D148">
        <v>104</v>
      </c>
      <c r="E148">
        <v>100</v>
      </c>
      <c r="F148">
        <v>0</v>
      </c>
      <c r="G148">
        <v>4</v>
      </c>
      <c r="H148">
        <v>100</v>
      </c>
      <c r="I148">
        <v>0</v>
      </c>
      <c r="J148">
        <v>33</v>
      </c>
      <c r="K148">
        <v>1</v>
      </c>
      <c r="L148">
        <v>8</v>
      </c>
      <c r="M148">
        <v>1</v>
      </c>
      <c r="N148">
        <v>104</v>
      </c>
      <c r="O148">
        <v>100</v>
      </c>
      <c r="P148">
        <v>0</v>
      </c>
      <c r="Q148">
        <v>0</v>
      </c>
      <c r="R148">
        <v>0</v>
      </c>
      <c r="S148">
        <v>0</v>
      </c>
      <c r="T148">
        <v>104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0.96153843400000005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</v>
      </c>
      <c r="AM148">
        <v>4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14</v>
      </c>
      <c r="AY148">
        <v>19</v>
      </c>
      <c r="AZ148">
        <v>0</v>
      </c>
      <c r="BA148">
        <v>1</v>
      </c>
    </row>
    <row r="149" spans="1:53" x14ac:dyDescent="0.25">
      <c r="A149" t="s">
        <v>80</v>
      </c>
      <c r="B149" t="s">
        <v>80</v>
      </c>
      <c r="C149" t="s">
        <v>54</v>
      </c>
      <c r="D149">
        <v>102</v>
      </c>
      <c r="E149">
        <v>0</v>
      </c>
      <c r="F149">
        <v>100</v>
      </c>
      <c r="G149">
        <v>2</v>
      </c>
      <c r="H149">
        <v>0</v>
      </c>
      <c r="I149">
        <v>100</v>
      </c>
      <c r="J149">
        <v>1</v>
      </c>
      <c r="K149">
        <v>36</v>
      </c>
      <c r="L149">
        <v>1</v>
      </c>
      <c r="M149">
        <v>8</v>
      </c>
      <c r="N149">
        <v>102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102</v>
      </c>
      <c r="U149">
        <v>100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0.98039215800000001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4</v>
      </c>
      <c r="AS149">
        <v>4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15</v>
      </c>
      <c r="BA149">
        <v>21</v>
      </c>
    </row>
    <row r="150" spans="1:53" x14ac:dyDescent="0.25">
      <c r="A150" t="s">
        <v>80</v>
      </c>
      <c r="B150" t="s">
        <v>80</v>
      </c>
      <c r="C150" t="s">
        <v>54</v>
      </c>
      <c r="D150">
        <v>102</v>
      </c>
      <c r="E150">
        <v>1</v>
      </c>
      <c r="F150">
        <v>100</v>
      </c>
      <c r="G150">
        <v>1</v>
      </c>
      <c r="H150">
        <v>1</v>
      </c>
      <c r="I150">
        <v>96</v>
      </c>
      <c r="J150">
        <v>2</v>
      </c>
      <c r="K150">
        <v>36</v>
      </c>
      <c r="L150">
        <v>1</v>
      </c>
      <c r="M150">
        <v>8</v>
      </c>
      <c r="N150">
        <v>102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102</v>
      </c>
      <c r="U150">
        <v>100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9.8039219999999996E-3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0.98039215800000001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4</v>
      </c>
      <c r="AS150">
        <v>4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2</v>
      </c>
      <c r="AZ150">
        <v>19</v>
      </c>
      <c r="BA150">
        <v>17</v>
      </c>
    </row>
    <row r="151" spans="1:53" x14ac:dyDescent="0.25">
      <c r="A151" t="s">
        <v>80</v>
      </c>
      <c r="B151" t="s">
        <v>80</v>
      </c>
      <c r="C151" t="s">
        <v>53</v>
      </c>
      <c r="D151">
        <v>103</v>
      </c>
      <c r="E151">
        <v>100</v>
      </c>
      <c r="F151">
        <v>1</v>
      </c>
      <c r="G151">
        <v>2</v>
      </c>
      <c r="H151">
        <v>99</v>
      </c>
      <c r="I151">
        <v>1</v>
      </c>
      <c r="J151">
        <v>39</v>
      </c>
      <c r="K151">
        <v>2</v>
      </c>
      <c r="L151">
        <v>8</v>
      </c>
      <c r="M151">
        <v>1</v>
      </c>
      <c r="N151">
        <v>103</v>
      </c>
      <c r="O151">
        <v>100</v>
      </c>
      <c r="P151">
        <v>0</v>
      </c>
      <c r="Q151">
        <v>0</v>
      </c>
      <c r="R151">
        <v>0</v>
      </c>
      <c r="S151">
        <v>0</v>
      </c>
      <c r="T151">
        <v>103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0.97087380000000001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9.7087379999999997E-3</v>
      </c>
      <c r="AH151">
        <v>0</v>
      </c>
      <c r="AI151">
        <v>0</v>
      </c>
      <c r="AJ151">
        <v>0</v>
      </c>
      <c r="AK151">
        <v>0</v>
      </c>
      <c r="AL151">
        <v>4</v>
      </c>
      <c r="AM151">
        <v>4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19</v>
      </c>
      <c r="AY151">
        <v>20</v>
      </c>
      <c r="AZ151">
        <v>0</v>
      </c>
      <c r="BA151">
        <v>2</v>
      </c>
    </row>
    <row r="152" spans="1:53" x14ac:dyDescent="0.25">
      <c r="A152" t="s">
        <v>80</v>
      </c>
      <c r="B152" t="s">
        <v>80</v>
      </c>
      <c r="C152" t="s">
        <v>53</v>
      </c>
      <c r="D152">
        <v>101</v>
      </c>
      <c r="E152">
        <v>100</v>
      </c>
      <c r="F152">
        <v>0</v>
      </c>
      <c r="G152">
        <v>1</v>
      </c>
      <c r="H152">
        <v>100</v>
      </c>
      <c r="I152">
        <v>0</v>
      </c>
      <c r="J152">
        <v>32</v>
      </c>
      <c r="K152">
        <v>1</v>
      </c>
      <c r="L152">
        <v>8</v>
      </c>
      <c r="M152">
        <v>1</v>
      </c>
      <c r="N152">
        <v>101</v>
      </c>
      <c r="O152">
        <v>100</v>
      </c>
      <c r="P152">
        <v>0</v>
      </c>
      <c r="Q152">
        <v>0</v>
      </c>
      <c r="R152">
        <v>0</v>
      </c>
      <c r="S152">
        <v>0</v>
      </c>
      <c r="T152">
        <v>101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0.99009899999999995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4</v>
      </c>
      <c r="AM152">
        <v>4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16</v>
      </c>
      <c r="AY152">
        <v>16</v>
      </c>
      <c r="AZ152">
        <v>0</v>
      </c>
      <c r="BA152">
        <v>1</v>
      </c>
    </row>
    <row r="153" spans="1:53" x14ac:dyDescent="0.25">
      <c r="A153" t="s">
        <v>80</v>
      </c>
      <c r="B153" t="s">
        <v>80</v>
      </c>
      <c r="C153" t="s">
        <v>54</v>
      </c>
      <c r="D153">
        <v>106</v>
      </c>
      <c r="E153">
        <v>2</v>
      </c>
      <c r="F153">
        <v>100</v>
      </c>
      <c r="G153">
        <v>4</v>
      </c>
      <c r="H153">
        <v>1</v>
      </c>
      <c r="I153">
        <v>97</v>
      </c>
      <c r="J153">
        <v>2</v>
      </c>
      <c r="K153">
        <v>35</v>
      </c>
      <c r="L153">
        <v>2</v>
      </c>
      <c r="M153">
        <v>8</v>
      </c>
      <c r="N153">
        <v>106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106</v>
      </c>
      <c r="U153">
        <v>100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1.8867924800000001E-2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0.94339620000000002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4</v>
      </c>
      <c r="AS153">
        <v>4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2</v>
      </c>
      <c r="AZ153">
        <v>18</v>
      </c>
      <c r="BA153">
        <v>17</v>
      </c>
    </row>
    <row r="154" spans="1:53" x14ac:dyDescent="0.25">
      <c r="A154" t="s">
        <v>80</v>
      </c>
      <c r="B154" t="s">
        <v>80</v>
      </c>
      <c r="C154" t="s">
        <v>53</v>
      </c>
      <c r="D154">
        <v>101</v>
      </c>
      <c r="E154">
        <v>100</v>
      </c>
      <c r="F154">
        <v>0</v>
      </c>
      <c r="G154">
        <v>1</v>
      </c>
      <c r="H154">
        <v>100</v>
      </c>
      <c r="I154">
        <v>0</v>
      </c>
      <c r="J154">
        <v>27</v>
      </c>
      <c r="K154">
        <v>1</v>
      </c>
      <c r="L154">
        <v>8</v>
      </c>
      <c r="M154">
        <v>1</v>
      </c>
      <c r="N154">
        <v>101</v>
      </c>
      <c r="O154">
        <v>100</v>
      </c>
      <c r="P154">
        <v>0</v>
      </c>
      <c r="Q154">
        <v>0</v>
      </c>
      <c r="R154">
        <v>0</v>
      </c>
      <c r="S154">
        <v>0</v>
      </c>
      <c r="T154">
        <v>101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0.99009899999999995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4</v>
      </c>
      <c r="AM154">
        <v>4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11</v>
      </c>
      <c r="AY154">
        <v>16</v>
      </c>
      <c r="AZ154">
        <v>0</v>
      </c>
      <c r="BA154">
        <v>1</v>
      </c>
    </row>
    <row r="155" spans="1:53" x14ac:dyDescent="0.25">
      <c r="A155" t="s">
        <v>80</v>
      </c>
      <c r="B155" t="s">
        <v>80</v>
      </c>
      <c r="C155" t="s">
        <v>54</v>
      </c>
      <c r="D155">
        <v>106</v>
      </c>
      <c r="E155">
        <v>1</v>
      </c>
      <c r="F155">
        <v>100</v>
      </c>
      <c r="G155">
        <v>5</v>
      </c>
      <c r="H155">
        <v>1</v>
      </c>
      <c r="I155">
        <v>100</v>
      </c>
      <c r="J155">
        <v>1</v>
      </c>
      <c r="K155">
        <v>31</v>
      </c>
      <c r="L155">
        <v>2</v>
      </c>
      <c r="M155">
        <v>8</v>
      </c>
      <c r="N155">
        <v>106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106</v>
      </c>
      <c r="U155">
        <v>100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9.4339620000000006E-3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0.94339620000000002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4</v>
      </c>
      <c r="AS155">
        <v>4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17</v>
      </c>
      <c r="BA155">
        <v>14</v>
      </c>
    </row>
    <row r="156" spans="1:53" x14ac:dyDescent="0.25">
      <c r="A156" t="s">
        <v>80</v>
      </c>
      <c r="B156" t="s">
        <v>80</v>
      </c>
      <c r="C156" t="s">
        <v>53</v>
      </c>
      <c r="D156">
        <v>114</v>
      </c>
      <c r="E156">
        <v>100</v>
      </c>
      <c r="F156">
        <v>2</v>
      </c>
      <c r="G156">
        <v>12</v>
      </c>
      <c r="H156">
        <v>98</v>
      </c>
      <c r="I156">
        <v>2</v>
      </c>
      <c r="J156">
        <v>38</v>
      </c>
      <c r="K156">
        <v>2</v>
      </c>
      <c r="L156">
        <v>8</v>
      </c>
      <c r="M156">
        <v>2</v>
      </c>
      <c r="N156">
        <v>114</v>
      </c>
      <c r="O156">
        <v>100</v>
      </c>
      <c r="P156">
        <v>0</v>
      </c>
      <c r="Q156">
        <v>0</v>
      </c>
      <c r="R156">
        <v>0</v>
      </c>
      <c r="S156">
        <v>0</v>
      </c>
      <c r="T156">
        <v>114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0.877193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1.7543860000000001E-2</v>
      </c>
      <c r="AH156">
        <v>0</v>
      </c>
      <c r="AI156">
        <v>0</v>
      </c>
      <c r="AJ156">
        <v>0</v>
      </c>
      <c r="AK156">
        <v>0</v>
      </c>
      <c r="AL156">
        <v>4</v>
      </c>
      <c r="AM156">
        <v>4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23</v>
      </c>
      <c r="AY156">
        <v>15</v>
      </c>
      <c r="AZ156">
        <v>0</v>
      </c>
      <c r="BA156">
        <v>2</v>
      </c>
    </row>
    <row r="157" spans="1:53" x14ac:dyDescent="0.25">
      <c r="A157" t="s">
        <v>80</v>
      </c>
      <c r="B157" t="s">
        <v>80</v>
      </c>
      <c r="C157" t="s">
        <v>53</v>
      </c>
      <c r="D157">
        <v>106</v>
      </c>
      <c r="E157">
        <v>100</v>
      </c>
      <c r="F157">
        <v>0</v>
      </c>
      <c r="G157">
        <v>6</v>
      </c>
      <c r="H157">
        <v>100</v>
      </c>
      <c r="I157">
        <v>0</v>
      </c>
      <c r="J157">
        <v>27</v>
      </c>
      <c r="K157">
        <v>1</v>
      </c>
      <c r="L157">
        <v>8</v>
      </c>
      <c r="M157">
        <v>1</v>
      </c>
      <c r="N157">
        <v>106</v>
      </c>
      <c r="O157">
        <v>100</v>
      </c>
      <c r="P157">
        <v>0</v>
      </c>
      <c r="Q157">
        <v>0</v>
      </c>
      <c r="R157">
        <v>0</v>
      </c>
      <c r="S157">
        <v>0</v>
      </c>
      <c r="T157">
        <v>106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0.94339620000000002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4</v>
      </c>
      <c r="AM157">
        <v>4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12</v>
      </c>
      <c r="AY157">
        <v>15</v>
      </c>
      <c r="AZ157">
        <v>0</v>
      </c>
      <c r="BA157">
        <v>1</v>
      </c>
    </row>
    <row r="158" spans="1:53" x14ac:dyDescent="0.25">
      <c r="A158" t="s">
        <v>80</v>
      </c>
      <c r="B158" t="s">
        <v>80</v>
      </c>
      <c r="C158" t="s">
        <v>54</v>
      </c>
      <c r="D158">
        <v>102</v>
      </c>
      <c r="E158">
        <v>1</v>
      </c>
      <c r="F158">
        <v>100</v>
      </c>
      <c r="G158">
        <v>1</v>
      </c>
      <c r="H158">
        <v>1</v>
      </c>
      <c r="I158">
        <v>97</v>
      </c>
      <c r="J158">
        <v>2</v>
      </c>
      <c r="K158">
        <v>31</v>
      </c>
      <c r="L158">
        <v>1</v>
      </c>
      <c r="M158">
        <v>8</v>
      </c>
      <c r="N158">
        <v>102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102</v>
      </c>
      <c r="U158">
        <v>100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9.8039219999999996E-3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0.98039215800000001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4</v>
      </c>
      <c r="AS158">
        <v>4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2</v>
      </c>
      <c r="AZ158">
        <v>14</v>
      </c>
      <c r="BA158">
        <v>17</v>
      </c>
    </row>
    <row r="159" spans="1:53" x14ac:dyDescent="0.25">
      <c r="A159" t="s">
        <v>80</v>
      </c>
      <c r="B159" t="s">
        <v>80</v>
      </c>
      <c r="C159" t="s">
        <v>53</v>
      </c>
      <c r="D159">
        <v>104</v>
      </c>
      <c r="E159">
        <v>100</v>
      </c>
      <c r="F159">
        <v>0</v>
      </c>
      <c r="G159">
        <v>4</v>
      </c>
      <c r="H159">
        <v>100</v>
      </c>
      <c r="I159">
        <v>0</v>
      </c>
      <c r="J159">
        <v>37</v>
      </c>
      <c r="K159">
        <v>1</v>
      </c>
      <c r="L159">
        <v>8</v>
      </c>
      <c r="M159">
        <v>1</v>
      </c>
      <c r="N159">
        <v>104</v>
      </c>
      <c r="O159">
        <v>100</v>
      </c>
      <c r="P159">
        <v>0</v>
      </c>
      <c r="Q159">
        <v>0</v>
      </c>
      <c r="R159">
        <v>0</v>
      </c>
      <c r="S159">
        <v>0</v>
      </c>
      <c r="T159">
        <v>104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0.96153843400000005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4</v>
      </c>
      <c r="AM159">
        <v>4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20</v>
      </c>
      <c r="AY159">
        <v>17</v>
      </c>
      <c r="AZ159">
        <v>0</v>
      </c>
      <c r="BA159">
        <v>1</v>
      </c>
    </row>
    <row r="160" spans="1:53" x14ac:dyDescent="0.25">
      <c r="A160" t="s">
        <v>80</v>
      </c>
      <c r="B160" t="s">
        <v>80</v>
      </c>
      <c r="C160" t="s">
        <v>54</v>
      </c>
      <c r="D160">
        <v>105</v>
      </c>
      <c r="E160">
        <v>1</v>
      </c>
      <c r="F160">
        <v>100</v>
      </c>
      <c r="G160">
        <v>4</v>
      </c>
      <c r="H160">
        <v>1</v>
      </c>
      <c r="I160">
        <v>99</v>
      </c>
      <c r="J160">
        <v>2</v>
      </c>
      <c r="K160">
        <v>28</v>
      </c>
      <c r="L160">
        <v>1</v>
      </c>
      <c r="M160">
        <v>8</v>
      </c>
      <c r="N160">
        <v>105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105</v>
      </c>
      <c r="U160">
        <v>100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9.5238100000000006E-3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0.95238095499999997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4</v>
      </c>
      <c r="AS160">
        <v>4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2</v>
      </c>
      <c r="AZ160">
        <v>12</v>
      </c>
      <c r="BA160">
        <v>16</v>
      </c>
    </row>
    <row r="161" spans="1:53" x14ac:dyDescent="0.25">
      <c r="A161" t="s">
        <v>80</v>
      </c>
      <c r="B161" t="s">
        <v>80</v>
      </c>
      <c r="C161" t="s">
        <v>54</v>
      </c>
      <c r="D161">
        <v>104</v>
      </c>
      <c r="E161">
        <v>0</v>
      </c>
      <c r="F161">
        <v>100</v>
      </c>
      <c r="G161">
        <v>4</v>
      </c>
      <c r="H161">
        <v>0</v>
      </c>
      <c r="I161">
        <v>100</v>
      </c>
      <c r="J161">
        <v>1</v>
      </c>
      <c r="K161">
        <v>35</v>
      </c>
      <c r="L161">
        <v>1</v>
      </c>
      <c r="M161">
        <v>8</v>
      </c>
      <c r="N161">
        <v>104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104</v>
      </c>
      <c r="U161">
        <v>100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0.96153843400000005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4</v>
      </c>
      <c r="AS161">
        <v>4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11</v>
      </c>
      <c r="BA161">
        <v>24</v>
      </c>
    </row>
    <row r="162" spans="1:53" x14ac:dyDescent="0.25">
      <c r="A162" t="s">
        <v>80</v>
      </c>
      <c r="B162" t="s">
        <v>80</v>
      </c>
      <c r="C162" t="s">
        <v>53</v>
      </c>
      <c r="D162">
        <v>103</v>
      </c>
      <c r="E162">
        <v>100</v>
      </c>
      <c r="F162">
        <v>1</v>
      </c>
      <c r="G162">
        <v>2</v>
      </c>
      <c r="H162">
        <v>99</v>
      </c>
      <c r="I162">
        <v>1</v>
      </c>
      <c r="J162">
        <v>35</v>
      </c>
      <c r="K162">
        <v>2</v>
      </c>
      <c r="L162">
        <v>8</v>
      </c>
      <c r="M162">
        <v>1</v>
      </c>
      <c r="N162">
        <v>103</v>
      </c>
      <c r="O162">
        <v>100</v>
      </c>
      <c r="P162">
        <v>0</v>
      </c>
      <c r="Q162">
        <v>0</v>
      </c>
      <c r="R162">
        <v>0</v>
      </c>
      <c r="S162">
        <v>0</v>
      </c>
      <c r="T162">
        <v>103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0.97087380000000001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9.7087379999999997E-3</v>
      </c>
      <c r="AH162">
        <v>0</v>
      </c>
      <c r="AI162">
        <v>0</v>
      </c>
      <c r="AJ162">
        <v>0</v>
      </c>
      <c r="AK162">
        <v>0</v>
      </c>
      <c r="AL162">
        <v>4</v>
      </c>
      <c r="AM162">
        <v>4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17</v>
      </c>
      <c r="AY162">
        <v>18</v>
      </c>
      <c r="AZ162">
        <v>0</v>
      </c>
      <c r="BA162">
        <v>2</v>
      </c>
    </row>
    <row r="163" spans="1:53" x14ac:dyDescent="0.25">
      <c r="A163" t="s">
        <v>80</v>
      </c>
      <c r="B163" t="s">
        <v>80</v>
      </c>
      <c r="C163" t="s">
        <v>54</v>
      </c>
      <c r="D163">
        <v>103</v>
      </c>
      <c r="E163">
        <v>1</v>
      </c>
      <c r="F163">
        <v>100</v>
      </c>
      <c r="G163">
        <v>2</v>
      </c>
      <c r="H163">
        <v>1</v>
      </c>
      <c r="I163">
        <v>97</v>
      </c>
      <c r="J163">
        <v>2</v>
      </c>
      <c r="K163">
        <v>35</v>
      </c>
      <c r="L163">
        <v>1</v>
      </c>
      <c r="M163">
        <v>8</v>
      </c>
      <c r="N163">
        <v>103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103</v>
      </c>
      <c r="U163">
        <v>100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9.7087379999999997E-3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0.97087380000000001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4</v>
      </c>
      <c r="AS163">
        <v>4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2</v>
      </c>
      <c r="AZ163">
        <v>18</v>
      </c>
      <c r="BA163">
        <v>17</v>
      </c>
    </row>
    <row r="164" spans="1:53" x14ac:dyDescent="0.25">
      <c r="A164" t="s">
        <v>80</v>
      </c>
      <c r="B164" t="s">
        <v>80</v>
      </c>
      <c r="C164" t="s">
        <v>53</v>
      </c>
      <c r="D164">
        <v>105</v>
      </c>
      <c r="E164">
        <v>100</v>
      </c>
      <c r="F164">
        <v>1</v>
      </c>
      <c r="G164">
        <v>4</v>
      </c>
      <c r="H164">
        <v>99</v>
      </c>
      <c r="I164">
        <v>1</v>
      </c>
      <c r="J164">
        <v>28</v>
      </c>
      <c r="K164">
        <v>2</v>
      </c>
      <c r="L164">
        <v>8</v>
      </c>
      <c r="M164">
        <v>1</v>
      </c>
      <c r="N164">
        <v>105</v>
      </c>
      <c r="O164">
        <v>100</v>
      </c>
      <c r="P164">
        <v>0</v>
      </c>
      <c r="Q164">
        <v>0</v>
      </c>
      <c r="R164">
        <v>0</v>
      </c>
      <c r="S164">
        <v>0</v>
      </c>
      <c r="T164">
        <v>105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0.95238095499999997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9.5238100000000006E-3</v>
      </c>
      <c r="AH164">
        <v>0</v>
      </c>
      <c r="AI164">
        <v>0</v>
      </c>
      <c r="AJ164">
        <v>0</v>
      </c>
      <c r="AK164">
        <v>0</v>
      </c>
      <c r="AL164">
        <v>4</v>
      </c>
      <c r="AM164">
        <v>4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15</v>
      </c>
      <c r="AY164">
        <v>13</v>
      </c>
      <c r="AZ164">
        <v>0</v>
      </c>
      <c r="BA164">
        <v>2</v>
      </c>
    </row>
    <row r="165" spans="1:53" x14ac:dyDescent="0.25">
      <c r="A165" t="s">
        <v>80</v>
      </c>
      <c r="B165" t="s">
        <v>80</v>
      </c>
      <c r="C165" t="s">
        <v>54</v>
      </c>
      <c r="D165">
        <v>101</v>
      </c>
      <c r="E165">
        <v>0</v>
      </c>
      <c r="F165">
        <v>100</v>
      </c>
      <c r="G165">
        <v>1</v>
      </c>
      <c r="H165">
        <v>0</v>
      </c>
      <c r="I165">
        <v>100</v>
      </c>
      <c r="J165">
        <v>1</v>
      </c>
      <c r="K165">
        <v>31</v>
      </c>
      <c r="L165">
        <v>1</v>
      </c>
      <c r="M165">
        <v>8</v>
      </c>
      <c r="N165">
        <v>101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101</v>
      </c>
      <c r="U165">
        <v>100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0.99009899999999995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4</v>
      </c>
      <c r="AS165">
        <v>4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12</v>
      </c>
      <c r="BA165">
        <v>19</v>
      </c>
    </row>
    <row r="166" spans="1:53" x14ac:dyDescent="0.25">
      <c r="A166" t="s">
        <v>80</v>
      </c>
      <c r="B166" t="s">
        <v>80</v>
      </c>
      <c r="C166" t="s">
        <v>53</v>
      </c>
      <c r="D166">
        <v>120</v>
      </c>
      <c r="E166">
        <v>100</v>
      </c>
      <c r="F166">
        <v>2</v>
      </c>
      <c r="G166">
        <v>18</v>
      </c>
      <c r="H166">
        <v>97</v>
      </c>
      <c r="I166">
        <v>1</v>
      </c>
      <c r="J166">
        <v>36</v>
      </c>
      <c r="K166">
        <v>2</v>
      </c>
      <c r="L166">
        <v>8</v>
      </c>
      <c r="M166">
        <v>2</v>
      </c>
      <c r="N166">
        <v>120</v>
      </c>
      <c r="O166">
        <v>100</v>
      </c>
      <c r="P166">
        <v>0</v>
      </c>
      <c r="Q166">
        <v>0</v>
      </c>
      <c r="R166">
        <v>0</v>
      </c>
      <c r="S166">
        <v>0</v>
      </c>
      <c r="T166">
        <v>120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0.83333330000000005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1.6666667499999999E-2</v>
      </c>
      <c r="AH166">
        <v>0</v>
      </c>
      <c r="AI166">
        <v>0</v>
      </c>
      <c r="AJ166">
        <v>0</v>
      </c>
      <c r="AK166">
        <v>0</v>
      </c>
      <c r="AL166">
        <v>4</v>
      </c>
      <c r="AM166">
        <v>4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18</v>
      </c>
      <c r="AY166">
        <v>18</v>
      </c>
      <c r="AZ166">
        <v>0</v>
      </c>
      <c r="BA166">
        <v>2</v>
      </c>
    </row>
    <row r="167" spans="1:53" x14ac:dyDescent="0.25">
      <c r="A167" t="s">
        <v>80</v>
      </c>
      <c r="B167" t="s">
        <v>80</v>
      </c>
      <c r="C167" t="s">
        <v>54</v>
      </c>
      <c r="D167">
        <v>102</v>
      </c>
      <c r="E167">
        <v>1</v>
      </c>
      <c r="F167">
        <v>100</v>
      </c>
      <c r="G167">
        <v>1</v>
      </c>
      <c r="H167">
        <v>1</v>
      </c>
      <c r="I167">
        <v>96</v>
      </c>
      <c r="J167">
        <v>2</v>
      </c>
      <c r="K167">
        <v>42</v>
      </c>
      <c r="L167">
        <v>1</v>
      </c>
      <c r="M167">
        <v>8</v>
      </c>
      <c r="N167">
        <v>102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102</v>
      </c>
      <c r="U167">
        <v>100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9.8039219999999996E-3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0.98039215800000001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4</v>
      </c>
      <c r="AS167">
        <v>4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2</v>
      </c>
      <c r="AZ167">
        <v>24</v>
      </c>
      <c r="BA167">
        <v>18</v>
      </c>
    </row>
    <row r="168" spans="1:53" x14ac:dyDescent="0.25">
      <c r="A168" t="s">
        <v>80</v>
      </c>
      <c r="B168" t="s">
        <v>80</v>
      </c>
      <c r="C168" t="s">
        <v>54</v>
      </c>
      <c r="D168">
        <v>104</v>
      </c>
      <c r="E168">
        <v>0</v>
      </c>
      <c r="F168">
        <v>100</v>
      </c>
      <c r="G168">
        <v>4</v>
      </c>
      <c r="H168">
        <v>0</v>
      </c>
      <c r="I168">
        <v>100</v>
      </c>
      <c r="J168">
        <v>1</v>
      </c>
      <c r="K168">
        <v>23</v>
      </c>
      <c r="L168">
        <v>1</v>
      </c>
      <c r="M168">
        <v>8</v>
      </c>
      <c r="N168">
        <v>104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104</v>
      </c>
      <c r="U168">
        <v>100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0.96153843400000005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4</v>
      </c>
      <c r="AS168">
        <v>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10</v>
      </c>
      <c r="BA168">
        <v>13</v>
      </c>
    </row>
    <row r="169" spans="1:53" x14ac:dyDescent="0.25">
      <c r="A169" t="s">
        <v>80</v>
      </c>
      <c r="B169" t="s">
        <v>80</v>
      </c>
      <c r="C169" t="s">
        <v>53</v>
      </c>
      <c r="D169">
        <v>102</v>
      </c>
      <c r="E169">
        <v>100</v>
      </c>
      <c r="F169">
        <v>1</v>
      </c>
      <c r="G169">
        <v>1</v>
      </c>
      <c r="H169">
        <v>99</v>
      </c>
      <c r="I169">
        <v>1</v>
      </c>
      <c r="J169">
        <v>40</v>
      </c>
      <c r="K169">
        <v>2</v>
      </c>
      <c r="L169">
        <v>8</v>
      </c>
      <c r="M169">
        <v>1</v>
      </c>
      <c r="N169">
        <v>102</v>
      </c>
      <c r="O169">
        <v>100</v>
      </c>
      <c r="P169">
        <v>0</v>
      </c>
      <c r="Q169">
        <v>0</v>
      </c>
      <c r="R169">
        <v>0</v>
      </c>
      <c r="S169">
        <v>0</v>
      </c>
      <c r="T169">
        <v>102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0.98039215800000001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9.8039219999999996E-3</v>
      </c>
      <c r="AH169">
        <v>0</v>
      </c>
      <c r="AI169">
        <v>0</v>
      </c>
      <c r="AJ169">
        <v>0</v>
      </c>
      <c r="AK169">
        <v>0</v>
      </c>
      <c r="AL169">
        <v>4</v>
      </c>
      <c r="AM169">
        <v>4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24</v>
      </c>
      <c r="AY169">
        <v>16</v>
      </c>
      <c r="AZ169">
        <v>0</v>
      </c>
      <c r="BA169">
        <v>2</v>
      </c>
    </row>
    <row r="170" spans="1:53" x14ac:dyDescent="0.25">
      <c r="A170" t="s">
        <v>80</v>
      </c>
      <c r="B170" t="s">
        <v>80</v>
      </c>
      <c r="C170" t="s">
        <v>54</v>
      </c>
      <c r="D170">
        <v>103</v>
      </c>
      <c r="E170">
        <v>1</v>
      </c>
      <c r="F170">
        <v>100</v>
      </c>
      <c r="G170">
        <v>2</v>
      </c>
      <c r="H170">
        <v>1</v>
      </c>
      <c r="I170">
        <v>97</v>
      </c>
      <c r="J170">
        <v>2</v>
      </c>
      <c r="K170">
        <v>30</v>
      </c>
      <c r="L170">
        <v>1</v>
      </c>
      <c r="M170">
        <v>8</v>
      </c>
      <c r="N170">
        <v>103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103</v>
      </c>
      <c r="U170">
        <v>100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9.7087379999999997E-3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0.97087380000000001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4</v>
      </c>
      <c r="AS170">
        <v>4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2</v>
      </c>
      <c r="AZ170">
        <v>13</v>
      </c>
      <c r="BA170">
        <v>17</v>
      </c>
    </row>
    <row r="171" spans="1:53" x14ac:dyDescent="0.25">
      <c r="A171" t="s">
        <v>80</v>
      </c>
      <c r="B171" t="s">
        <v>80</v>
      </c>
      <c r="C171" t="s">
        <v>53</v>
      </c>
      <c r="D171">
        <v>103</v>
      </c>
      <c r="E171">
        <v>100</v>
      </c>
      <c r="F171">
        <v>1</v>
      </c>
      <c r="G171">
        <v>2</v>
      </c>
      <c r="H171">
        <v>99</v>
      </c>
      <c r="I171">
        <v>1</v>
      </c>
      <c r="J171">
        <v>30</v>
      </c>
      <c r="K171">
        <v>2</v>
      </c>
      <c r="L171">
        <v>8</v>
      </c>
      <c r="M171">
        <v>1</v>
      </c>
      <c r="N171">
        <v>103</v>
      </c>
      <c r="O171">
        <v>100</v>
      </c>
      <c r="P171">
        <v>0</v>
      </c>
      <c r="Q171">
        <v>0</v>
      </c>
      <c r="R171">
        <v>0</v>
      </c>
      <c r="S171">
        <v>0</v>
      </c>
      <c r="T171">
        <v>103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0.97087380000000001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9.7087379999999997E-3</v>
      </c>
      <c r="AH171">
        <v>0</v>
      </c>
      <c r="AI171">
        <v>0</v>
      </c>
      <c r="AJ171">
        <v>0</v>
      </c>
      <c r="AK171">
        <v>0</v>
      </c>
      <c r="AL171">
        <v>4</v>
      </c>
      <c r="AM171">
        <v>4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13</v>
      </c>
      <c r="AY171">
        <v>17</v>
      </c>
      <c r="AZ171">
        <v>0</v>
      </c>
      <c r="BA171">
        <v>2</v>
      </c>
    </row>
    <row r="172" spans="1:53" x14ac:dyDescent="0.25">
      <c r="A172" t="s">
        <v>80</v>
      </c>
      <c r="B172" t="s">
        <v>80</v>
      </c>
      <c r="C172" t="s">
        <v>54</v>
      </c>
      <c r="D172">
        <v>101</v>
      </c>
      <c r="E172">
        <v>0</v>
      </c>
      <c r="F172">
        <v>100</v>
      </c>
      <c r="G172">
        <v>1</v>
      </c>
      <c r="H172">
        <v>0</v>
      </c>
      <c r="I172">
        <v>100</v>
      </c>
      <c r="J172">
        <v>1</v>
      </c>
      <c r="K172">
        <v>28</v>
      </c>
      <c r="L172">
        <v>1</v>
      </c>
      <c r="M172">
        <v>8</v>
      </c>
      <c r="N172">
        <v>101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101</v>
      </c>
      <c r="U172">
        <v>100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0.99009899999999995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4</v>
      </c>
      <c r="AS172">
        <v>4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10</v>
      </c>
      <c r="BA172">
        <v>18</v>
      </c>
    </row>
    <row r="173" spans="1:53" x14ac:dyDescent="0.25">
      <c r="A173" t="s">
        <v>80</v>
      </c>
      <c r="B173" t="s">
        <v>80</v>
      </c>
      <c r="C173" t="s">
        <v>53</v>
      </c>
      <c r="D173">
        <v>103</v>
      </c>
      <c r="E173">
        <v>100</v>
      </c>
      <c r="F173">
        <v>0</v>
      </c>
      <c r="G173">
        <v>3</v>
      </c>
      <c r="H173">
        <v>100</v>
      </c>
      <c r="I173">
        <v>0</v>
      </c>
      <c r="J173">
        <v>26</v>
      </c>
      <c r="K173">
        <v>1</v>
      </c>
      <c r="L173">
        <v>8</v>
      </c>
      <c r="M173">
        <v>1</v>
      </c>
      <c r="N173">
        <v>103</v>
      </c>
      <c r="O173">
        <v>100</v>
      </c>
      <c r="P173">
        <v>0</v>
      </c>
      <c r="Q173">
        <v>0</v>
      </c>
      <c r="R173">
        <v>0</v>
      </c>
      <c r="S173">
        <v>0</v>
      </c>
      <c r="T173">
        <v>103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0.97087380000000001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4</v>
      </c>
      <c r="AM173">
        <v>4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13</v>
      </c>
      <c r="AY173">
        <v>13</v>
      </c>
      <c r="AZ173">
        <v>0</v>
      </c>
      <c r="BA173">
        <v>1</v>
      </c>
    </row>
    <row r="174" spans="1:53" x14ac:dyDescent="0.25">
      <c r="A174" t="s">
        <v>80</v>
      </c>
      <c r="B174" t="s">
        <v>80</v>
      </c>
      <c r="C174" t="s">
        <v>54</v>
      </c>
      <c r="D174">
        <v>110</v>
      </c>
      <c r="E174">
        <v>1</v>
      </c>
      <c r="F174">
        <v>100</v>
      </c>
      <c r="G174">
        <v>9</v>
      </c>
      <c r="H174">
        <v>1</v>
      </c>
      <c r="I174">
        <v>100</v>
      </c>
      <c r="J174">
        <v>1</v>
      </c>
      <c r="K174">
        <v>34</v>
      </c>
      <c r="L174">
        <v>2</v>
      </c>
      <c r="M174">
        <v>8</v>
      </c>
      <c r="N174">
        <v>110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110</v>
      </c>
      <c r="U174">
        <v>100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9.0909089999999994E-3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0.90909093600000002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4</v>
      </c>
      <c r="AS174">
        <v>4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14</v>
      </c>
      <c r="BA174">
        <v>20</v>
      </c>
    </row>
    <row r="175" spans="1:53" x14ac:dyDescent="0.25">
      <c r="A175" t="s">
        <v>80</v>
      </c>
      <c r="B175" t="s">
        <v>80</v>
      </c>
      <c r="C175" t="s">
        <v>53</v>
      </c>
      <c r="D175">
        <v>106</v>
      </c>
      <c r="E175">
        <v>100</v>
      </c>
      <c r="F175">
        <v>0</v>
      </c>
      <c r="G175">
        <v>6</v>
      </c>
      <c r="H175">
        <v>100</v>
      </c>
      <c r="I175">
        <v>0</v>
      </c>
      <c r="J175">
        <v>31</v>
      </c>
      <c r="K175">
        <v>1</v>
      </c>
      <c r="L175">
        <v>8</v>
      </c>
      <c r="M175">
        <v>1</v>
      </c>
      <c r="N175">
        <v>106</v>
      </c>
      <c r="O175">
        <v>100</v>
      </c>
      <c r="P175">
        <v>0</v>
      </c>
      <c r="Q175">
        <v>0</v>
      </c>
      <c r="R175">
        <v>0</v>
      </c>
      <c r="S175">
        <v>0</v>
      </c>
      <c r="T175">
        <v>106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0.94339620000000002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4</v>
      </c>
      <c r="AM175">
        <v>4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12</v>
      </c>
      <c r="AY175">
        <v>19</v>
      </c>
      <c r="AZ175">
        <v>0</v>
      </c>
      <c r="BA175">
        <v>1</v>
      </c>
    </row>
    <row r="176" spans="1:53" x14ac:dyDescent="0.25">
      <c r="A176" t="s">
        <v>80</v>
      </c>
      <c r="B176" t="s">
        <v>80</v>
      </c>
      <c r="C176" t="s">
        <v>54</v>
      </c>
      <c r="D176">
        <v>105</v>
      </c>
      <c r="E176">
        <v>0</v>
      </c>
      <c r="F176">
        <v>100</v>
      </c>
      <c r="G176">
        <v>5</v>
      </c>
      <c r="H176">
        <v>0</v>
      </c>
      <c r="I176">
        <v>100</v>
      </c>
      <c r="J176">
        <v>1</v>
      </c>
      <c r="K176">
        <v>34</v>
      </c>
      <c r="L176">
        <v>1</v>
      </c>
      <c r="M176">
        <v>8</v>
      </c>
      <c r="N176">
        <v>105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105</v>
      </c>
      <c r="U176">
        <v>100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0.95238095499999997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4</v>
      </c>
      <c r="AS176">
        <v>4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13</v>
      </c>
      <c r="BA176">
        <v>21</v>
      </c>
    </row>
    <row r="177" spans="1:53" x14ac:dyDescent="0.25">
      <c r="A177" t="s">
        <v>80</v>
      </c>
      <c r="B177" t="s">
        <v>80</v>
      </c>
      <c r="C177" t="s">
        <v>53</v>
      </c>
      <c r="D177">
        <v>102</v>
      </c>
      <c r="E177">
        <v>100</v>
      </c>
      <c r="F177">
        <v>0</v>
      </c>
      <c r="G177">
        <v>2</v>
      </c>
      <c r="H177">
        <v>100</v>
      </c>
      <c r="I177">
        <v>0</v>
      </c>
      <c r="J177">
        <v>25</v>
      </c>
      <c r="K177">
        <v>1</v>
      </c>
      <c r="L177">
        <v>8</v>
      </c>
      <c r="M177">
        <v>1</v>
      </c>
      <c r="N177">
        <v>102</v>
      </c>
      <c r="O177">
        <v>100</v>
      </c>
      <c r="P177">
        <v>0</v>
      </c>
      <c r="Q177">
        <v>0</v>
      </c>
      <c r="R177">
        <v>0</v>
      </c>
      <c r="S177">
        <v>0</v>
      </c>
      <c r="T177">
        <v>102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0.98039215800000001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4</v>
      </c>
      <c r="AM177">
        <v>4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9</v>
      </c>
      <c r="AY177">
        <v>16</v>
      </c>
      <c r="AZ177">
        <v>0</v>
      </c>
      <c r="BA177">
        <v>1</v>
      </c>
    </row>
    <row r="178" spans="1:53" x14ac:dyDescent="0.25">
      <c r="A178" t="s">
        <v>80</v>
      </c>
      <c r="B178" t="s">
        <v>80</v>
      </c>
      <c r="C178" t="s">
        <v>54</v>
      </c>
      <c r="D178">
        <v>104</v>
      </c>
      <c r="E178">
        <v>0</v>
      </c>
      <c r="F178">
        <v>100</v>
      </c>
      <c r="G178">
        <v>4</v>
      </c>
      <c r="H178">
        <v>0</v>
      </c>
      <c r="I178">
        <v>100</v>
      </c>
      <c r="J178">
        <v>1</v>
      </c>
      <c r="K178">
        <v>44</v>
      </c>
      <c r="L178">
        <v>1</v>
      </c>
      <c r="M178">
        <v>8</v>
      </c>
      <c r="N178">
        <v>104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104</v>
      </c>
      <c r="U178">
        <v>100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0.96153843400000005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4</v>
      </c>
      <c r="AS178">
        <v>4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20</v>
      </c>
      <c r="BA178">
        <v>24</v>
      </c>
    </row>
    <row r="179" spans="1:53" x14ac:dyDescent="0.25">
      <c r="A179" t="s">
        <v>80</v>
      </c>
      <c r="B179" t="s">
        <v>80</v>
      </c>
      <c r="C179" t="s">
        <v>53</v>
      </c>
      <c r="D179">
        <v>104</v>
      </c>
      <c r="E179">
        <v>100</v>
      </c>
      <c r="F179">
        <v>0</v>
      </c>
      <c r="G179">
        <v>4</v>
      </c>
      <c r="H179">
        <v>100</v>
      </c>
      <c r="I179">
        <v>0</v>
      </c>
      <c r="J179">
        <v>31</v>
      </c>
      <c r="K179">
        <v>1</v>
      </c>
      <c r="L179">
        <v>8</v>
      </c>
      <c r="M179">
        <v>1</v>
      </c>
      <c r="N179">
        <v>104</v>
      </c>
      <c r="O179">
        <v>100</v>
      </c>
      <c r="P179">
        <v>0</v>
      </c>
      <c r="Q179">
        <v>0</v>
      </c>
      <c r="R179">
        <v>0</v>
      </c>
      <c r="S179">
        <v>0</v>
      </c>
      <c r="T179">
        <v>104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0.96153843400000005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4</v>
      </c>
      <c r="AM179">
        <v>4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13</v>
      </c>
      <c r="AY179">
        <v>18</v>
      </c>
      <c r="AZ179">
        <v>0</v>
      </c>
      <c r="BA179">
        <v>1</v>
      </c>
    </row>
    <row r="180" spans="1:53" x14ac:dyDescent="0.25">
      <c r="A180" t="s">
        <v>80</v>
      </c>
      <c r="B180" t="s">
        <v>80</v>
      </c>
      <c r="C180" t="s">
        <v>54</v>
      </c>
      <c r="D180">
        <v>109</v>
      </c>
      <c r="E180">
        <v>2</v>
      </c>
      <c r="F180">
        <v>100</v>
      </c>
      <c r="G180">
        <v>7</v>
      </c>
      <c r="H180">
        <v>1</v>
      </c>
      <c r="I180">
        <v>98</v>
      </c>
      <c r="J180">
        <v>2</v>
      </c>
      <c r="K180">
        <v>30</v>
      </c>
      <c r="L180">
        <v>2</v>
      </c>
      <c r="M180">
        <v>8</v>
      </c>
      <c r="N180">
        <v>109</v>
      </c>
      <c r="O180">
        <v>2</v>
      </c>
      <c r="P180">
        <v>0</v>
      </c>
      <c r="Q180">
        <v>0</v>
      </c>
      <c r="R180">
        <v>0</v>
      </c>
      <c r="S180">
        <v>0</v>
      </c>
      <c r="T180">
        <v>109</v>
      </c>
      <c r="U180">
        <v>100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1.8348623099999999E-2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0.9174312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4</v>
      </c>
      <c r="AS180">
        <v>4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2</v>
      </c>
      <c r="AZ180">
        <v>12</v>
      </c>
      <c r="BA180">
        <v>18</v>
      </c>
    </row>
    <row r="181" spans="1:53" x14ac:dyDescent="0.25">
      <c r="A181" t="s">
        <v>80</v>
      </c>
      <c r="B181" t="s">
        <v>80</v>
      </c>
      <c r="C181" t="s">
        <v>54</v>
      </c>
      <c r="D181">
        <v>101</v>
      </c>
      <c r="E181">
        <v>0</v>
      </c>
      <c r="F181">
        <v>100</v>
      </c>
      <c r="G181">
        <v>1</v>
      </c>
      <c r="H181">
        <v>0</v>
      </c>
      <c r="I181">
        <v>100</v>
      </c>
      <c r="J181">
        <v>1</v>
      </c>
      <c r="K181">
        <v>38</v>
      </c>
      <c r="L181">
        <v>1</v>
      </c>
      <c r="M181">
        <v>8</v>
      </c>
      <c r="N181">
        <v>101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101</v>
      </c>
      <c r="U181">
        <v>100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0.99009899999999995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4</v>
      </c>
      <c r="AS181">
        <v>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21</v>
      </c>
      <c r="BA181">
        <v>17</v>
      </c>
    </row>
    <row r="182" spans="1:53" x14ac:dyDescent="0.25">
      <c r="A182" t="s">
        <v>80</v>
      </c>
      <c r="B182" t="s">
        <v>80</v>
      </c>
      <c r="C182" t="s">
        <v>53</v>
      </c>
      <c r="D182">
        <v>106</v>
      </c>
      <c r="E182">
        <v>100</v>
      </c>
      <c r="F182">
        <v>0</v>
      </c>
      <c r="G182">
        <v>6</v>
      </c>
      <c r="H182">
        <v>100</v>
      </c>
      <c r="I182">
        <v>0</v>
      </c>
      <c r="J182">
        <v>38</v>
      </c>
      <c r="K182">
        <v>1</v>
      </c>
      <c r="L182">
        <v>8</v>
      </c>
      <c r="M182">
        <v>1</v>
      </c>
      <c r="N182">
        <v>106</v>
      </c>
      <c r="O182">
        <v>100</v>
      </c>
      <c r="P182">
        <v>0</v>
      </c>
      <c r="Q182">
        <v>0</v>
      </c>
      <c r="R182">
        <v>0</v>
      </c>
      <c r="S182">
        <v>0</v>
      </c>
      <c r="T182">
        <v>106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0.94339620000000002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4</v>
      </c>
      <c r="AM182">
        <v>4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20</v>
      </c>
      <c r="AY182">
        <v>18</v>
      </c>
      <c r="AZ182">
        <v>0</v>
      </c>
      <c r="BA182">
        <v>1</v>
      </c>
    </row>
    <row r="183" spans="1:53" x14ac:dyDescent="0.25">
      <c r="A183" t="s">
        <v>80</v>
      </c>
      <c r="B183" t="s">
        <v>80</v>
      </c>
      <c r="C183" t="s">
        <v>54</v>
      </c>
      <c r="D183">
        <v>106</v>
      </c>
      <c r="E183">
        <v>0</v>
      </c>
      <c r="F183">
        <v>100</v>
      </c>
      <c r="G183">
        <v>6</v>
      </c>
      <c r="H183">
        <v>0</v>
      </c>
      <c r="I183">
        <v>100</v>
      </c>
      <c r="J183">
        <v>1</v>
      </c>
      <c r="K183">
        <v>37</v>
      </c>
      <c r="L183">
        <v>1</v>
      </c>
      <c r="M183">
        <v>8</v>
      </c>
      <c r="N183">
        <v>106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106</v>
      </c>
      <c r="U183">
        <v>100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0.94339620000000002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4</v>
      </c>
      <c r="AS183">
        <v>4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20</v>
      </c>
      <c r="BA183">
        <v>17</v>
      </c>
    </row>
    <row r="184" spans="1:53" x14ac:dyDescent="0.25">
      <c r="A184" t="s">
        <v>80</v>
      </c>
      <c r="B184" t="s">
        <v>80</v>
      </c>
      <c r="C184" t="s">
        <v>54</v>
      </c>
      <c r="D184">
        <v>120</v>
      </c>
      <c r="E184">
        <v>1</v>
      </c>
      <c r="F184">
        <v>100</v>
      </c>
      <c r="G184">
        <v>19</v>
      </c>
      <c r="H184">
        <v>1</v>
      </c>
      <c r="I184">
        <v>100</v>
      </c>
      <c r="J184">
        <v>1</v>
      </c>
      <c r="K184">
        <v>40</v>
      </c>
      <c r="L184">
        <v>2</v>
      </c>
      <c r="M184">
        <v>8</v>
      </c>
      <c r="N184">
        <v>120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120</v>
      </c>
      <c r="U184">
        <v>100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8.3333339999999995E-3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0.83333330000000005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4</v>
      </c>
      <c r="AS184">
        <v>4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19</v>
      </c>
      <c r="BA184">
        <v>21</v>
      </c>
    </row>
    <row r="185" spans="1:53" x14ac:dyDescent="0.25">
      <c r="A185" t="s">
        <v>80</v>
      </c>
      <c r="B185" t="s">
        <v>80</v>
      </c>
      <c r="C185" t="s">
        <v>53</v>
      </c>
      <c r="D185">
        <v>101</v>
      </c>
      <c r="E185">
        <v>100</v>
      </c>
      <c r="F185">
        <v>0</v>
      </c>
      <c r="G185">
        <v>1</v>
      </c>
      <c r="H185">
        <v>100</v>
      </c>
      <c r="I185">
        <v>0</v>
      </c>
      <c r="J185">
        <v>24</v>
      </c>
      <c r="K185">
        <v>1</v>
      </c>
      <c r="L185">
        <v>8</v>
      </c>
      <c r="M185">
        <v>1</v>
      </c>
      <c r="N185">
        <v>101</v>
      </c>
      <c r="O185">
        <v>100</v>
      </c>
      <c r="P185">
        <v>0</v>
      </c>
      <c r="Q185">
        <v>0</v>
      </c>
      <c r="R185">
        <v>0</v>
      </c>
      <c r="S185">
        <v>0</v>
      </c>
      <c r="T185">
        <v>101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0.99009899999999995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</v>
      </c>
      <c r="AM185">
        <v>4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10</v>
      </c>
      <c r="AY185">
        <v>14</v>
      </c>
      <c r="AZ185">
        <v>0</v>
      </c>
      <c r="BA185">
        <v>1</v>
      </c>
    </row>
    <row r="186" spans="1:53" x14ac:dyDescent="0.25">
      <c r="A186" t="s">
        <v>80</v>
      </c>
      <c r="B186" t="s">
        <v>80</v>
      </c>
      <c r="C186" t="s">
        <v>53</v>
      </c>
      <c r="D186">
        <v>104</v>
      </c>
      <c r="E186">
        <v>100</v>
      </c>
      <c r="F186">
        <v>0</v>
      </c>
      <c r="G186">
        <v>4</v>
      </c>
      <c r="H186">
        <v>100</v>
      </c>
      <c r="I186">
        <v>0</v>
      </c>
      <c r="J186">
        <v>34</v>
      </c>
      <c r="K186">
        <v>1</v>
      </c>
      <c r="L186">
        <v>8</v>
      </c>
      <c r="M186">
        <v>1</v>
      </c>
      <c r="N186">
        <v>104</v>
      </c>
      <c r="O186">
        <v>100</v>
      </c>
      <c r="P186">
        <v>0</v>
      </c>
      <c r="Q186">
        <v>0</v>
      </c>
      <c r="R186">
        <v>0</v>
      </c>
      <c r="S186">
        <v>0</v>
      </c>
      <c r="T186">
        <v>104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0.96153843400000005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4</v>
      </c>
      <c r="AM186">
        <v>4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20</v>
      </c>
      <c r="AY186">
        <v>14</v>
      </c>
      <c r="AZ186">
        <v>0</v>
      </c>
      <c r="BA186">
        <v>1</v>
      </c>
    </row>
    <row r="187" spans="1:53" x14ac:dyDescent="0.25">
      <c r="A187" t="s">
        <v>80</v>
      </c>
      <c r="B187" t="s">
        <v>80</v>
      </c>
      <c r="C187" t="s">
        <v>53</v>
      </c>
      <c r="D187">
        <v>104</v>
      </c>
      <c r="E187">
        <v>100</v>
      </c>
      <c r="F187">
        <v>0</v>
      </c>
      <c r="G187">
        <v>4</v>
      </c>
      <c r="H187">
        <v>100</v>
      </c>
      <c r="I187">
        <v>0</v>
      </c>
      <c r="J187">
        <v>35</v>
      </c>
      <c r="K187">
        <v>1</v>
      </c>
      <c r="L187">
        <v>8</v>
      </c>
      <c r="M187">
        <v>1</v>
      </c>
      <c r="N187">
        <v>104</v>
      </c>
      <c r="O187">
        <v>100</v>
      </c>
      <c r="P187">
        <v>0</v>
      </c>
      <c r="Q187">
        <v>0</v>
      </c>
      <c r="R187">
        <v>0</v>
      </c>
      <c r="S187">
        <v>0</v>
      </c>
      <c r="T187">
        <v>104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0.96153843400000005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</v>
      </c>
      <c r="AM187">
        <v>4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15</v>
      </c>
      <c r="AY187">
        <v>20</v>
      </c>
      <c r="AZ187">
        <v>0</v>
      </c>
      <c r="BA187">
        <v>1</v>
      </c>
    </row>
    <row r="188" spans="1:53" x14ac:dyDescent="0.25">
      <c r="A188" t="s">
        <v>80</v>
      </c>
      <c r="B188" t="s">
        <v>80</v>
      </c>
      <c r="C188" t="s">
        <v>54</v>
      </c>
      <c r="D188">
        <v>104</v>
      </c>
      <c r="E188">
        <v>0</v>
      </c>
      <c r="F188">
        <v>100</v>
      </c>
      <c r="G188">
        <v>4</v>
      </c>
      <c r="H188">
        <v>0</v>
      </c>
      <c r="I188">
        <v>100</v>
      </c>
      <c r="J188">
        <v>1</v>
      </c>
      <c r="K188">
        <v>32</v>
      </c>
      <c r="L188">
        <v>1</v>
      </c>
      <c r="M188">
        <v>8</v>
      </c>
      <c r="N188">
        <v>104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104</v>
      </c>
      <c r="U188">
        <v>100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0.96153843400000005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4</v>
      </c>
      <c r="AS188">
        <v>4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21</v>
      </c>
      <c r="BA188">
        <v>11</v>
      </c>
    </row>
    <row r="189" spans="1:53" x14ac:dyDescent="0.25">
      <c r="A189" t="s">
        <v>80</v>
      </c>
      <c r="B189" t="s">
        <v>80</v>
      </c>
      <c r="C189" t="s">
        <v>53</v>
      </c>
      <c r="D189">
        <v>115</v>
      </c>
      <c r="E189">
        <v>100</v>
      </c>
      <c r="F189">
        <v>1</v>
      </c>
      <c r="G189">
        <v>14</v>
      </c>
      <c r="H189">
        <v>100</v>
      </c>
      <c r="I189">
        <v>1</v>
      </c>
      <c r="J189">
        <v>27</v>
      </c>
      <c r="K189">
        <v>0</v>
      </c>
      <c r="L189">
        <v>8</v>
      </c>
      <c r="M189">
        <v>2</v>
      </c>
      <c r="N189">
        <v>115</v>
      </c>
      <c r="O189">
        <v>100</v>
      </c>
      <c r="P189">
        <v>0</v>
      </c>
      <c r="Q189">
        <v>0</v>
      </c>
      <c r="R189">
        <v>0</v>
      </c>
      <c r="S189">
        <v>0</v>
      </c>
      <c r="T189">
        <v>115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0.86956520000000004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8.6956519999999999E-3</v>
      </c>
      <c r="AH189">
        <v>0</v>
      </c>
      <c r="AI189">
        <v>0</v>
      </c>
      <c r="AJ189">
        <v>0</v>
      </c>
      <c r="AK189">
        <v>0</v>
      </c>
      <c r="AL189">
        <v>4</v>
      </c>
      <c r="AM189">
        <v>4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15</v>
      </c>
      <c r="AY189">
        <v>12</v>
      </c>
      <c r="AZ189">
        <v>0</v>
      </c>
      <c r="BA189">
        <v>0</v>
      </c>
    </row>
    <row r="190" spans="1:53" x14ac:dyDescent="0.25">
      <c r="A190" t="s">
        <v>80</v>
      </c>
      <c r="B190" t="s">
        <v>80</v>
      </c>
      <c r="C190" t="s">
        <v>54</v>
      </c>
      <c r="D190">
        <v>106</v>
      </c>
      <c r="E190">
        <v>2</v>
      </c>
      <c r="F190">
        <v>100</v>
      </c>
      <c r="G190">
        <v>4</v>
      </c>
      <c r="H190">
        <v>2</v>
      </c>
      <c r="I190">
        <v>97</v>
      </c>
      <c r="J190">
        <v>2</v>
      </c>
      <c r="K190">
        <v>39</v>
      </c>
      <c r="L190">
        <v>2</v>
      </c>
      <c r="M190">
        <v>8</v>
      </c>
      <c r="N190">
        <v>106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106</v>
      </c>
      <c r="U190">
        <v>100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1.8867924800000001E-2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0.94339620000000002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4</v>
      </c>
      <c r="AS190">
        <v>4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2</v>
      </c>
      <c r="AZ190">
        <v>21</v>
      </c>
      <c r="BA190">
        <v>18</v>
      </c>
    </row>
    <row r="191" spans="1:53" x14ac:dyDescent="0.25">
      <c r="A191" t="s">
        <v>80</v>
      </c>
      <c r="B191" t="s">
        <v>80</v>
      </c>
      <c r="C191" t="s">
        <v>54</v>
      </c>
      <c r="D191">
        <v>107</v>
      </c>
      <c r="E191">
        <v>2</v>
      </c>
      <c r="F191">
        <v>100</v>
      </c>
      <c r="G191">
        <v>5</v>
      </c>
      <c r="H191">
        <v>1</v>
      </c>
      <c r="I191">
        <v>98</v>
      </c>
      <c r="J191">
        <v>2</v>
      </c>
      <c r="K191">
        <v>37</v>
      </c>
      <c r="L191">
        <v>2</v>
      </c>
      <c r="M191">
        <v>8</v>
      </c>
      <c r="N191">
        <v>107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107</v>
      </c>
      <c r="U191">
        <v>100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1.8691588200000001E-2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0.93457943200000004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4</v>
      </c>
      <c r="AS191">
        <v>4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2</v>
      </c>
      <c r="AZ191">
        <v>17</v>
      </c>
      <c r="BA191">
        <v>20</v>
      </c>
    </row>
    <row r="192" spans="1:53" x14ac:dyDescent="0.25">
      <c r="A192" t="s">
        <v>80</v>
      </c>
      <c r="B192" t="s">
        <v>80</v>
      </c>
      <c r="C192" t="s">
        <v>53</v>
      </c>
      <c r="D192">
        <v>102</v>
      </c>
      <c r="E192">
        <v>100</v>
      </c>
      <c r="F192">
        <v>0</v>
      </c>
      <c r="G192">
        <v>2</v>
      </c>
      <c r="H192">
        <v>100</v>
      </c>
      <c r="I192">
        <v>0</v>
      </c>
      <c r="J192">
        <v>37</v>
      </c>
      <c r="K192">
        <v>1</v>
      </c>
      <c r="L192">
        <v>8</v>
      </c>
      <c r="M192">
        <v>1</v>
      </c>
      <c r="N192">
        <v>102</v>
      </c>
      <c r="O192">
        <v>100</v>
      </c>
      <c r="P192">
        <v>0</v>
      </c>
      <c r="Q192">
        <v>0</v>
      </c>
      <c r="R192">
        <v>0</v>
      </c>
      <c r="S192">
        <v>0</v>
      </c>
      <c r="T192">
        <v>102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0.98039215800000001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4</v>
      </c>
      <c r="AM192">
        <v>4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16</v>
      </c>
      <c r="AY192">
        <v>21</v>
      </c>
      <c r="AZ192">
        <v>0</v>
      </c>
      <c r="BA192">
        <v>1</v>
      </c>
    </row>
    <row r="193" spans="1:53" x14ac:dyDescent="0.25">
      <c r="A193" t="s">
        <v>80</v>
      </c>
      <c r="B193" t="s">
        <v>80</v>
      </c>
      <c r="C193" t="s">
        <v>54</v>
      </c>
      <c r="D193">
        <v>102</v>
      </c>
      <c r="E193">
        <v>0</v>
      </c>
      <c r="F193">
        <v>100</v>
      </c>
      <c r="G193">
        <v>2</v>
      </c>
      <c r="H193">
        <v>0</v>
      </c>
      <c r="I193">
        <v>100</v>
      </c>
      <c r="J193">
        <v>1</v>
      </c>
      <c r="K193">
        <v>33</v>
      </c>
      <c r="L193">
        <v>1</v>
      </c>
      <c r="M193">
        <v>8</v>
      </c>
      <c r="N193">
        <v>102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102</v>
      </c>
      <c r="U193">
        <v>100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0.98039215800000001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4</v>
      </c>
      <c r="AS193">
        <v>4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12</v>
      </c>
      <c r="BA193">
        <v>21</v>
      </c>
    </row>
    <row r="194" spans="1:53" x14ac:dyDescent="0.25">
      <c r="A194" t="s">
        <v>80</v>
      </c>
      <c r="B194" t="s">
        <v>80</v>
      </c>
      <c r="C194" t="s">
        <v>53</v>
      </c>
      <c r="D194">
        <v>103</v>
      </c>
      <c r="E194">
        <v>100</v>
      </c>
      <c r="F194">
        <v>1</v>
      </c>
      <c r="G194">
        <v>2</v>
      </c>
      <c r="H194">
        <v>98</v>
      </c>
      <c r="I194">
        <v>1</v>
      </c>
      <c r="J194">
        <v>39</v>
      </c>
      <c r="K194">
        <v>2</v>
      </c>
      <c r="L194">
        <v>8</v>
      </c>
      <c r="M194">
        <v>1</v>
      </c>
      <c r="N194">
        <v>103</v>
      </c>
      <c r="O194">
        <v>100</v>
      </c>
      <c r="P194">
        <v>0</v>
      </c>
      <c r="Q194">
        <v>0</v>
      </c>
      <c r="R194">
        <v>0</v>
      </c>
      <c r="S194">
        <v>0</v>
      </c>
      <c r="T194">
        <v>103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0.97087380000000001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9.7087379999999997E-3</v>
      </c>
      <c r="AH194">
        <v>0</v>
      </c>
      <c r="AI194">
        <v>0</v>
      </c>
      <c r="AJ194">
        <v>0</v>
      </c>
      <c r="AK194">
        <v>0</v>
      </c>
      <c r="AL194">
        <v>4</v>
      </c>
      <c r="AM194">
        <v>4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18</v>
      </c>
      <c r="AY194">
        <v>21</v>
      </c>
      <c r="AZ194">
        <v>0</v>
      </c>
      <c r="BA194">
        <v>2</v>
      </c>
    </row>
    <row r="195" spans="1:53" x14ac:dyDescent="0.25">
      <c r="A195" t="s">
        <v>80</v>
      </c>
      <c r="B195" t="s">
        <v>80</v>
      </c>
      <c r="C195" t="s">
        <v>54</v>
      </c>
      <c r="D195">
        <v>103</v>
      </c>
      <c r="E195">
        <v>0</v>
      </c>
      <c r="F195">
        <v>100</v>
      </c>
      <c r="G195">
        <v>3</v>
      </c>
      <c r="H195">
        <v>0</v>
      </c>
      <c r="I195">
        <v>100</v>
      </c>
      <c r="J195">
        <v>1</v>
      </c>
      <c r="K195">
        <v>24</v>
      </c>
      <c r="L195">
        <v>1</v>
      </c>
      <c r="M195">
        <v>8</v>
      </c>
      <c r="N195">
        <v>103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103</v>
      </c>
      <c r="U195">
        <v>100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0.97087380000000001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4</v>
      </c>
      <c r="AS195">
        <v>4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12</v>
      </c>
      <c r="BA195">
        <v>12</v>
      </c>
    </row>
    <row r="196" spans="1:53" x14ac:dyDescent="0.25">
      <c r="A196" t="s">
        <v>80</v>
      </c>
      <c r="B196" t="s">
        <v>80</v>
      </c>
      <c r="C196" t="s">
        <v>53</v>
      </c>
      <c r="D196">
        <v>114</v>
      </c>
      <c r="E196">
        <v>100</v>
      </c>
      <c r="F196">
        <v>2</v>
      </c>
      <c r="G196">
        <v>12</v>
      </c>
      <c r="H196">
        <v>97</v>
      </c>
      <c r="I196">
        <v>1</v>
      </c>
      <c r="J196">
        <v>47</v>
      </c>
      <c r="K196">
        <v>2</v>
      </c>
      <c r="L196">
        <v>8</v>
      </c>
      <c r="M196">
        <v>2</v>
      </c>
      <c r="N196">
        <v>114</v>
      </c>
      <c r="O196">
        <v>100</v>
      </c>
      <c r="P196">
        <v>0</v>
      </c>
      <c r="Q196">
        <v>0</v>
      </c>
      <c r="R196">
        <v>0</v>
      </c>
      <c r="S196">
        <v>0</v>
      </c>
      <c r="T196">
        <v>114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0.877193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1.7543860000000001E-2</v>
      </c>
      <c r="AH196">
        <v>0</v>
      </c>
      <c r="AI196">
        <v>0</v>
      </c>
      <c r="AJ196">
        <v>0</v>
      </c>
      <c r="AK196">
        <v>0</v>
      </c>
      <c r="AL196">
        <v>4</v>
      </c>
      <c r="AM196">
        <v>4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24</v>
      </c>
      <c r="AY196">
        <v>23</v>
      </c>
      <c r="AZ196">
        <v>0</v>
      </c>
      <c r="BA196">
        <v>2</v>
      </c>
    </row>
    <row r="197" spans="1:53" x14ac:dyDescent="0.25">
      <c r="A197" t="s">
        <v>80</v>
      </c>
      <c r="B197" t="s">
        <v>80</v>
      </c>
      <c r="C197" t="s">
        <v>54</v>
      </c>
      <c r="D197">
        <v>105</v>
      </c>
      <c r="E197">
        <v>2</v>
      </c>
      <c r="F197">
        <v>100</v>
      </c>
      <c r="G197">
        <v>3</v>
      </c>
      <c r="H197">
        <v>2</v>
      </c>
      <c r="I197">
        <v>98</v>
      </c>
      <c r="J197">
        <v>2</v>
      </c>
      <c r="K197">
        <v>35</v>
      </c>
      <c r="L197">
        <v>2</v>
      </c>
      <c r="M197">
        <v>8</v>
      </c>
      <c r="N197">
        <v>105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105</v>
      </c>
      <c r="U197">
        <v>100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1.9047620000000001E-2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0.95238095499999997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4</v>
      </c>
      <c r="AS197">
        <v>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2</v>
      </c>
      <c r="AZ197">
        <v>11</v>
      </c>
      <c r="BA197">
        <v>24</v>
      </c>
    </row>
    <row r="198" spans="1:53" x14ac:dyDescent="0.25">
      <c r="A198" t="s">
        <v>80</v>
      </c>
      <c r="B198" t="s">
        <v>80</v>
      </c>
      <c r="C198" t="s">
        <v>54</v>
      </c>
      <c r="D198">
        <v>103</v>
      </c>
      <c r="E198">
        <v>1</v>
      </c>
      <c r="F198">
        <v>100</v>
      </c>
      <c r="G198">
        <v>2</v>
      </c>
      <c r="H198">
        <v>1</v>
      </c>
      <c r="I198">
        <v>98</v>
      </c>
      <c r="J198">
        <v>2</v>
      </c>
      <c r="K198">
        <v>37</v>
      </c>
      <c r="L198">
        <v>1</v>
      </c>
      <c r="M198">
        <v>8</v>
      </c>
      <c r="N198">
        <v>103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103</v>
      </c>
      <c r="U198">
        <v>100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9.7087379999999997E-3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0.97087380000000001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4</v>
      </c>
      <c r="AS198">
        <v>4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2</v>
      </c>
      <c r="AZ198">
        <v>15</v>
      </c>
      <c r="BA198">
        <v>22</v>
      </c>
    </row>
    <row r="199" spans="1:53" x14ac:dyDescent="0.25">
      <c r="A199" t="s">
        <v>80</v>
      </c>
      <c r="B199" t="s">
        <v>80</v>
      </c>
      <c r="C199" t="s">
        <v>53</v>
      </c>
      <c r="D199">
        <v>102</v>
      </c>
      <c r="E199">
        <v>100</v>
      </c>
      <c r="F199">
        <v>0</v>
      </c>
      <c r="G199">
        <v>2</v>
      </c>
      <c r="H199">
        <v>100</v>
      </c>
      <c r="I199">
        <v>0</v>
      </c>
      <c r="J199">
        <v>27</v>
      </c>
      <c r="K199">
        <v>1</v>
      </c>
      <c r="L199">
        <v>8</v>
      </c>
      <c r="M199">
        <v>1</v>
      </c>
      <c r="N199">
        <v>102</v>
      </c>
      <c r="O199">
        <v>100</v>
      </c>
      <c r="P199">
        <v>0</v>
      </c>
      <c r="Q199">
        <v>0</v>
      </c>
      <c r="R199">
        <v>0</v>
      </c>
      <c r="S199">
        <v>0</v>
      </c>
      <c r="T199">
        <v>102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0.98039215800000001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4</v>
      </c>
      <c r="AM199">
        <v>4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13</v>
      </c>
      <c r="AY199">
        <v>14</v>
      </c>
      <c r="AZ199">
        <v>0</v>
      </c>
      <c r="BA199">
        <v>1</v>
      </c>
    </row>
    <row r="200" spans="1:53" x14ac:dyDescent="0.25">
      <c r="A200" t="s">
        <v>80</v>
      </c>
      <c r="B200" t="s">
        <v>80</v>
      </c>
      <c r="C200" t="s">
        <v>54</v>
      </c>
      <c r="D200">
        <v>105</v>
      </c>
      <c r="E200">
        <v>0</v>
      </c>
      <c r="F200">
        <v>100</v>
      </c>
      <c r="G200">
        <v>5</v>
      </c>
      <c r="H200">
        <v>0</v>
      </c>
      <c r="I200">
        <v>100</v>
      </c>
      <c r="J200">
        <v>1</v>
      </c>
      <c r="K200">
        <v>27</v>
      </c>
      <c r="L200">
        <v>1</v>
      </c>
      <c r="M200">
        <v>8</v>
      </c>
      <c r="N200">
        <v>105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105</v>
      </c>
      <c r="U200">
        <v>100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0.95238095499999997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4</v>
      </c>
      <c r="AS200">
        <v>4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15</v>
      </c>
      <c r="BA200">
        <v>12</v>
      </c>
    </row>
    <row r="201" spans="1:53" x14ac:dyDescent="0.25">
      <c r="A201" t="s">
        <v>80</v>
      </c>
      <c r="B201" t="s">
        <v>80</v>
      </c>
      <c r="C201" t="s">
        <v>53</v>
      </c>
      <c r="D201">
        <v>103</v>
      </c>
      <c r="E201">
        <v>100</v>
      </c>
      <c r="F201">
        <v>1</v>
      </c>
      <c r="G201">
        <v>2</v>
      </c>
      <c r="H201">
        <v>97</v>
      </c>
      <c r="I201">
        <v>1</v>
      </c>
      <c r="J201">
        <v>33</v>
      </c>
      <c r="K201">
        <v>2</v>
      </c>
      <c r="L201">
        <v>8</v>
      </c>
      <c r="M201">
        <v>1</v>
      </c>
      <c r="N201">
        <v>103</v>
      </c>
      <c r="O201">
        <v>100</v>
      </c>
      <c r="P201">
        <v>0</v>
      </c>
      <c r="Q201">
        <v>0</v>
      </c>
      <c r="R201">
        <v>0</v>
      </c>
      <c r="S201">
        <v>0</v>
      </c>
      <c r="T201">
        <v>103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0.97087380000000001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9.7087379999999997E-3</v>
      </c>
      <c r="AH201">
        <v>0</v>
      </c>
      <c r="AI201">
        <v>0</v>
      </c>
      <c r="AJ201">
        <v>0</v>
      </c>
      <c r="AK201">
        <v>0</v>
      </c>
      <c r="AL201">
        <v>4</v>
      </c>
      <c r="AM201">
        <v>4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15</v>
      </c>
      <c r="AY201">
        <v>18</v>
      </c>
      <c r="AZ201">
        <v>0</v>
      </c>
      <c r="BA2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46C6-FF54-45DF-A851-8B53F3138C50}">
  <dimension ref="A1:AA1614"/>
  <sheetViews>
    <sheetView tabSelected="1" workbookViewId="0">
      <selection activeCell="N52" sqref="N52"/>
    </sheetView>
  </sheetViews>
  <sheetFormatPr defaultRowHeight="15" x14ac:dyDescent="0.25"/>
  <cols>
    <col min="1" max="1" width="24.140625" customWidth="1"/>
    <col min="2" max="2" width="18.42578125" customWidth="1"/>
    <col min="3" max="3" width="11.140625" customWidth="1"/>
    <col min="4" max="4" width="14.42578125" customWidth="1"/>
    <col min="5" max="5" width="16" customWidth="1"/>
    <col min="6" max="6" width="13.85546875" customWidth="1"/>
    <col min="7" max="7" width="14" customWidth="1"/>
    <col min="8" max="13" width="12.7109375" customWidth="1"/>
    <col min="14" max="14" width="12.140625" customWidth="1"/>
    <col min="22" max="22" width="14.140625" style="4" customWidth="1"/>
    <col min="23" max="23" width="17" customWidth="1"/>
    <col min="24" max="24" width="16.7109375" customWidth="1"/>
  </cols>
  <sheetData>
    <row r="1" spans="1:27" x14ac:dyDescent="0.25">
      <c r="A1" t="s">
        <v>78</v>
      </c>
      <c r="B1">
        <v>200</v>
      </c>
      <c r="F1" t="s">
        <v>70</v>
      </c>
      <c r="V1" s="4" t="s">
        <v>65</v>
      </c>
      <c r="Y1">
        <v>1</v>
      </c>
      <c r="AA1">
        <v>1</v>
      </c>
    </row>
    <row r="2" spans="1:27" x14ac:dyDescent="0.25">
      <c r="F2" s="3" t="s">
        <v>71</v>
      </c>
      <c r="G2" s="3">
        <f>MAX(Data!$E:$E)</f>
        <v>100</v>
      </c>
      <c r="V2" s="4" t="s">
        <v>66</v>
      </c>
      <c r="W2" t="s">
        <v>56</v>
      </c>
      <c r="Y2">
        <v>1</v>
      </c>
    </row>
    <row r="3" spans="1:27" x14ac:dyDescent="0.25">
      <c r="V3" s="4" t="s">
        <v>67</v>
      </c>
      <c r="W3" s="1" t="str">
        <f>W2&amp;W5</f>
        <v>Data!C2:C201</v>
      </c>
      <c r="Y3">
        <v>1</v>
      </c>
    </row>
    <row r="4" spans="1:27" s="6" customFormat="1" ht="30.75" customHeight="1" x14ac:dyDescent="0.25">
      <c r="A4" s="5"/>
      <c r="B4" s="5" t="s">
        <v>55</v>
      </c>
      <c r="C4" s="5" t="s">
        <v>57</v>
      </c>
      <c r="D4" s="5" t="s">
        <v>58</v>
      </c>
      <c r="E4" s="5" t="s">
        <v>61</v>
      </c>
      <c r="F4" s="5" t="s">
        <v>62</v>
      </c>
      <c r="G4" s="5" t="s">
        <v>63</v>
      </c>
      <c r="H4" s="5" t="s">
        <v>72</v>
      </c>
      <c r="I4" s="5" t="s">
        <v>73</v>
      </c>
      <c r="J4" s="5" t="s">
        <v>74</v>
      </c>
      <c r="K4" s="5" t="s">
        <v>75</v>
      </c>
      <c r="L4" s="5" t="s">
        <v>76</v>
      </c>
      <c r="M4" s="5" t="s">
        <v>77</v>
      </c>
      <c r="V4" s="7" t="s">
        <v>68</v>
      </c>
      <c r="W4" s="6" t="s">
        <v>56</v>
      </c>
      <c r="Y4" s="6">
        <v>1</v>
      </c>
      <c r="AA4" s="6">
        <v>2</v>
      </c>
    </row>
    <row r="5" spans="1:27" x14ac:dyDescent="0.25">
      <c r="A5" s="3" t="s">
        <v>53</v>
      </c>
      <c r="B5" s="3" t="str">
        <f>Data!$A$2</f>
        <v>Simp_ScissorLover2</v>
      </c>
      <c r="C5" s="3">
        <f ca="1">SUMIF(INDIRECT($W$3),"*L*",$Y$1:$Y$1)</f>
        <v>110</v>
      </c>
      <c r="D5" s="3">
        <f>SUM(Data!$E:$E)</f>
        <v>11056</v>
      </c>
      <c r="E5" s="3">
        <f>MAX(Data!$H:$H)</f>
        <v>100</v>
      </c>
      <c r="F5" s="3">
        <f>SUM(Data!$J:$J)</f>
        <v>3718</v>
      </c>
      <c r="G5" s="3">
        <f>SUM(Data!$L:$L)</f>
        <v>992</v>
      </c>
      <c r="H5" s="3">
        <f>AVERAGE(Data!$Z:$Z)</f>
        <v>1</v>
      </c>
      <c r="I5" s="3">
        <f>AVERAGE(Data!$AB:$AB)</f>
        <v>0</v>
      </c>
      <c r="J5" s="3">
        <f>AVERAGE(Data!$AD:$AD)</f>
        <v>0</v>
      </c>
      <c r="K5" s="3">
        <f>AVERAGE(Data!$AA:$AA)</f>
        <v>0.5287666183690507</v>
      </c>
      <c r="L5" s="3">
        <f>AVERAGE(Data!$AC:$AC)</f>
        <v>0</v>
      </c>
      <c r="M5" s="3">
        <f>AVERAGE(Data!$AE:$AE)</f>
        <v>0</v>
      </c>
      <c r="W5">
        <f>B1+1</f>
        <v>201</v>
      </c>
      <c r="X5" t="s">
        <v>69</v>
      </c>
      <c r="Y5">
        <v>1</v>
      </c>
      <c r="AA5">
        <v>1</v>
      </c>
    </row>
    <row r="6" spans="1:27" x14ac:dyDescent="0.25">
      <c r="A6" s="3" t="s">
        <v>54</v>
      </c>
      <c r="B6" s="3" t="str">
        <f>Data!$B$2</f>
        <v>Simp_ScissorLover2</v>
      </c>
      <c r="C6" s="3">
        <f ca="1">SUMIF(INDIRECT($W$3),"*R*",$Y$1:$Y$1)</f>
        <v>90</v>
      </c>
      <c r="D6" s="3">
        <f>SUM(Data!$F:$F)</f>
        <v>9058</v>
      </c>
      <c r="E6" s="3">
        <f>MAX(Data!$I:$I)</f>
        <v>100</v>
      </c>
      <c r="F6" s="3">
        <f>SUM(Data!$K:$K)</f>
        <v>3121</v>
      </c>
      <c r="G6" s="3">
        <f>SUM(Data!$M:$M)</f>
        <v>851</v>
      </c>
      <c r="H6" s="3">
        <f>AVERAGE(Data!$AF:$AF)</f>
        <v>1</v>
      </c>
      <c r="I6" s="3">
        <f>AVERAGE(Data!$AH:$AH)</f>
        <v>0</v>
      </c>
      <c r="J6" s="3">
        <f>AVERAGE(Data!$AJ:$AJ)</f>
        <v>0</v>
      </c>
      <c r="K6" s="3">
        <f>AVERAGE(Data!$AG:$AG)</f>
        <v>0.43202121935965027</v>
      </c>
      <c r="L6" s="3">
        <f>AVERAGE(Data!$AI:$AI)</f>
        <v>0</v>
      </c>
      <c r="M6" s="3">
        <f>AVERAGE(Data!$AK:$AK)</f>
        <v>0</v>
      </c>
      <c r="Y6">
        <v>1</v>
      </c>
    </row>
    <row r="7" spans="1:27" x14ac:dyDescent="0.25">
      <c r="A7" s="3"/>
      <c r="B7" s="3" t="s">
        <v>59</v>
      </c>
      <c r="C7" s="3"/>
      <c r="D7" s="3">
        <f>SUM(Data!$G:$G)</f>
        <v>848</v>
      </c>
      <c r="E7" s="3"/>
      <c r="F7" s="3"/>
      <c r="G7" s="3"/>
      <c r="H7" s="3"/>
      <c r="I7" s="3"/>
      <c r="J7" s="3"/>
      <c r="K7" s="3"/>
      <c r="L7" s="3"/>
      <c r="M7" s="3"/>
      <c r="Y7">
        <v>1</v>
      </c>
    </row>
    <row r="8" spans="1:27" x14ac:dyDescent="0.25">
      <c r="A8" s="3"/>
      <c r="B8" s="3" t="s">
        <v>60</v>
      </c>
      <c r="C8" s="3">
        <f ca="1">SUM(C5:C6)</f>
        <v>200</v>
      </c>
      <c r="D8" s="3">
        <f>SUM(Data!$D:$D)</f>
        <v>20962</v>
      </c>
      <c r="E8" s="3"/>
      <c r="F8" s="3"/>
      <c r="G8" s="3">
        <f>SUM(G5:G6)</f>
        <v>1843</v>
      </c>
      <c r="H8" s="3"/>
      <c r="I8" s="3"/>
      <c r="J8" s="3"/>
      <c r="K8" s="3"/>
      <c r="L8" s="3"/>
      <c r="M8" s="3"/>
      <c r="Y8">
        <v>1</v>
      </c>
    </row>
    <row r="9" spans="1:27" x14ac:dyDescent="0.25">
      <c r="A9" s="2"/>
      <c r="B9" s="2"/>
      <c r="C9" s="2" t="s">
        <v>79</v>
      </c>
      <c r="D9" s="2" t="s">
        <v>64</v>
      </c>
      <c r="E9" s="2"/>
      <c r="F9" s="2" t="s">
        <v>64</v>
      </c>
      <c r="G9" s="2" t="s">
        <v>64</v>
      </c>
      <c r="H9" s="2"/>
      <c r="I9" s="2"/>
      <c r="J9" s="2"/>
      <c r="K9" s="2"/>
      <c r="L9" s="2"/>
      <c r="M9" s="2"/>
      <c r="Y9">
        <v>1</v>
      </c>
    </row>
    <row r="10" spans="1:27" x14ac:dyDescent="0.25">
      <c r="A10" s="3" t="s">
        <v>53</v>
      </c>
      <c r="B10" s="3" t="str">
        <f>Data!$A$2</f>
        <v>Simp_ScissorLover2</v>
      </c>
      <c r="C10" s="3">
        <f ca="1">C5/B1</f>
        <v>0.55000000000000004</v>
      </c>
      <c r="D10" s="3">
        <f>D5/$B$1</f>
        <v>55.28</v>
      </c>
      <c r="E10" s="3"/>
      <c r="F10" s="3">
        <f>F5/$B$1</f>
        <v>18.59</v>
      </c>
      <c r="G10" s="3">
        <f>G5/$B$1</f>
        <v>4.96</v>
      </c>
      <c r="Y10">
        <v>1</v>
      </c>
    </row>
    <row r="11" spans="1:27" x14ac:dyDescent="0.25">
      <c r="A11" s="3" t="s">
        <v>54</v>
      </c>
      <c r="B11" s="3" t="str">
        <f>Data!$B$2</f>
        <v>Simp_ScissorLover2</v>
      </c>
      <c r="C11" s="3">
        <f ca="1">C6/B1</f>
        <v>0.45</v>
      </c>
      <c r="D11" s="3">
        <f>D6/$B$1</f>
        <v>45.29</v>
      </c>
      <c r="E11" s="3"/>
      <c r="F11" s="3">
        <f>F6/$B$1</f>
        <v>15.605</v>
      </c>
      <c r="G11" s="3">
        <f>G6/$B$1</f>
        <v>4.2549999999999999</v>
      </c>
      <c r="Y11">
        <v>1</v>
      </c>
    </row>
    <row r="12" spans="1:27" x14ac:dyDescent="0.25">
      <c r="A12" s="3"/>
      <c r="B12" s="3" t="s">
        <v>59</v>
      </c>
      <c r="C12" s="3"/>
      <c r="D12" s="3">
        <f>D7/$B$1</f>
        <v>4.24</v>
      </c>
      <c r="E12" s="3"/>
      <c r="F12" s="3"/>
      <c r="G12" s="3"/>
      <c r="Y12">
        <v>1</v>
      </c>
    </row>
    <row r="13" spans="1:27" x14ac:dyDescent="0.25">
      <c r="Y13">
        <v>1</v>
      </c>
    </row>
    <row r="14" spans="1:27" x14ac:dyDescent="0.25">
      <c r="Y14">
        <v>1</v>
      </c>
    </row>
    <row r="15" spans="1:27" x14ac:dyDescent="0.25">
      <c r="Y15">
        <v>1</v>
      </c>
    </row>
    <row r="16" spans="1:27" x14ac:dyDescent="0.25">
      <c r="Y16">
        <v>1</v>
      </c>
    </row>
    <row r="17" spans="25:25" x14ac:dyDescent="0.25">
      <c r="Y17">
        <v>1</v>
      </c>
    </row>
    <row r="18" spans="25:25" x14ac:dyDescent="0.25">
      <c r="Y18">
        <v>1</v>
      </c>
    </row>
    <row r="19" spans="25:25" x14ac:dyDescent="0.25">
      <c r="Y19">
        <v>1</v>
      </c>
    </row>
    <row r="20" spans="25:25" x14ac:dyDescent="0.25">
      <c r="Y20">
        <v>1</v>
      </c>
    </row>
    <row r="21" spans="25:25" x14ac:dyDescent="0.25">
      <c r="Y21">
        <v>1</v>
      </c>
    </row>
    <row r="22" spans="25:25" x14ac:dyDescent="0.25">
      <c r="Y22">
        <v>1</v>
      </c>
    </row>
    <row r="23" spans="25:25" x14ac:dyDescent="0.25">
      <c r="Y23">
        <v>1</v>
      </c>
    </row>
    <row r="24" spans="25:25" x14ac:dyDescent="0.25">
      <c r="Y24">
        <v>1</v>
      </c>
    </row>
    <row r="25" spans="25:25" x14ac:dyDescent="0.25">
      <c r="Y25">
        <v>1</v>
      </c>
    </row>
    <row r="26" spans="25:25" x14ac:dyDescent="0.25">
      <c r="Y26">
        <v>1</v>
      </c>
    </row>
    <row r="27" spans="25:25" x14ac:dyDescent="0.25">
      <c r="Y27">
        <v>1</v>
      </c>
    </row>
    <row r="28" spans="25:25" x14ac:dyDescent="0.25">
      <c r="Y28">
        <v>1</v>
      </c>
    </row>
    <row r="29" spans="25:25" x14ac:dyDescent="0.25">
      <c r="Y29">
        <v>1</v>
      </c>
    </row>
    <row r="30" spans="25:25" x14ac:dyDescent="0.25">
      <c r="Y30">
        <v>1</v>
      </c>
    </row>
    <row r="31" spans="25:25" x14ac:dyDescent="0.25">
      <c r="Y31">
        <v>1</v>
      </c>
    </row>
    <row r="32" spans="25:25" x14ac:dyDescent="0.25">
      <c r="Y32">
        <v>1</v>
      </c>
    </row>
    <row r="33" spans="25:25" x14ac:dyDescent="0.25">
      <c r="Y33">
        <v>1</v>
      </c>
    </row>
    <row r="34" spans="25:25" x14ac:dyDescent="0.25">
      <c r="Y34">
        <v>1</v>
      </c>
    </row>
    <row r="35" spans="25:25" x14ac:dyDescent="0.25">
      <c r="Y35">
        <v>1</v>
      </c>
    </row>
    <row r="36" spans="25:25" x14ac:dyDescent="0.25">
      <c r="Y36">
        <v>1</v>
      </c>
    </row>
    <row r="37" spans="25:25" x14ac:dyDescent="0.25">
      <c r="Y37">
        <v>1</v>
      </c>
    </row>
    <row r="38" spans="25:25" x14ac:dyDescent="0.25">
      <c r="Y38">
        <v>1</v>
      </c>
    </row>
    <row r="39" spans="25:25" x14ac:dyDescent="0.25">
      <c r="Y39">
        <v>1</v>
      </c>
    </row>
    <row r="40" spans="25:25" x14ac:dyDescent="0.25">
      <c r="Y40">
        <v>1</v>
      </c>
    </row>
    <row r="41" spans="25:25" x14ac:dyDescent="0.25">
      <c r="Y41">
        <v>1</v>
      </c>
    </row>
    <row r="42" spans="25:25" x14ac:dyDescent="0.25">
      <c r="Y42">
        <v>1</v>
      </c>
    </row>
    <row r="43" spans="25:25" x14ac:dyDescent="0.25">
      <c r="Y43">
        <v>1</v>
      </c>
    </row>
    <row r="44" spans="25:25" x14ac:dyDescent="0.25">
      <c r="Y44">
        <v>1</v>
      </c>
    </row>
    <row r="45" spans="25:25" x14ac:dyDescent="0.25">
      <c r="Y45">
        <v>1</v>
      </c>
    </row>
    <row r="46" spans="25:25" x14ac:dyDescent="0.25">
      <c r="Y46">
        <v>1</v>
      </c>
    </row>
    <row r="47" spans="25:25" x14ac:dyDescent="0.25">
      <c r="Y47">
        <v>1</v>
      </c>
    </row>
    <row r="48" spans="25:25" x14ac:dyDescent="0.25">
      <c r="Y48">
        <v>1</v>
      </c>
    </row>
    <row r="49" spans="25:25" x14ac:dyDescent="0.25">
      <c r="Y49">
        <v>1</v>
      </c>
    </row>
    <row r="50" spans="25:25" x14ac:dyDescent="0.25">
      <c r="Y50">
        <v>1</v>
      </c>
    </row>
    <row r="51" spans="25:25" x14ac:dyDescent="0.25">
      <c r="Y51">
        <v>1</v>
      </c>
    </row>
    <row r="52" spans="25:25" x14ac:dyDescent="0.25">
      <c r="Y52">
        <v>1</v>
      </c>
    </row>
    <row r="53" spans="25:25" x14ac:dyDescent="0.25">
      <c r="Y53">
        <v>1</v>
      </c>
    </row>
    <row r="54" spans="25:25" x14ac:dyDescent="0.25">
      <c r="Y54">
        <v>1</v>
      </c>
    </row>
    <row r="55" spans="25:25" x14ac:dyDescent="0.25">
      <c r="Y55">
        <v>1</v>
      </c>
    </row>
    <row r="56" spans="25:25" x14ac:dyDescent="0.25">
      <c r="Y56">
        <v>1</v>
      </c>
    </row>
    <row r="57" spans="25:25" x14ac:dyDescent="0.25">
      <c r="Y57">
        <v>1</v>
      </c>
    </row>
    <row r="58" spans="25:25" x14ac:dyDescent="0.25">
      <c r="Y58">
        <v>1</v>
      </c>
    </row>
    <row r="59" spans="25:25" x14ac:dyDescent="0.25">
      <c r="Y59">
        <v>1</v>
      </c>
    </row>
    <row r="60" spans="25:25" x14ac:dyDescent="0.25">
      <c r="Y60">
        <v>1</v>
      </c>
    </row>
    <row r="61" spans="25:25" x14ac:dyDescent="0.25">
      <c r="Y61">
        <v>1</v>
      </c>
    </row>
    <row r="62" spans="25:25" x14ac:dyDescent="0.25">
      <c r="Y62">
        <v>1</v>
      </c>
    </row>
    <row r="63" spans="25:25" x14ac:dyDescent="0.25">
      <c r="Y63">
        <v>1</v>
      </c>
    </row>
    <row r="64" spans="25:25" x14ac:dyDescent="0.25">
      <c r="Y64">
        <v>1</v>
      </c>
    </row>
    <row r="65" spans="25:25" x14ac:dyDescent="0.25">
      <c r="Y65">
        <v>1</v>
      </c>
    </row>
    <row r="66" spans="25:25" x14ac:dyDescent="0.25">
      <c r="Y66">
        <v>1</v>
      </c>
    </row>
    <row r="67" spans="25:25" x14ac:dyDescent="0.25">
      <c r="Y67">
        <v>1</v>
      </c>
    </row>
    <row r="68" spans="25:25" x14ac:dyDescent="0.25">
      <c r="Y68">
        <v>1</v>
      </c>
    </row>
    <row r="69" spans="25:25" x14ac:dyDescent="0.25">
      <c r="Y69">
        <v>1</v>
      </c>
    </row>
    <row r="70" spans="25:25" x14ac:dyDescent="0.25">
      <c r="Y70">
        <v>1</v>
      </c>
    </row>
    <row r="71" spans="25:25" x14ac:dyDescent="0.25">
      <c r="Y71">
        <v>1</v>
      </c>
    </row>
    <row r="72" spans="25:25" x14ac:dyDescent="0.25">
      <c r="Y72">
        <v>1</v>
      </c>
    </row>
    <row r="73" spans="25:25" x14ac:dyDescent="0.25">
      <c r="Y73">
        <v>1</v>
      </c>
    </row>
    <row r="74" spans="25:25" x14ac:dyDescent="0.25">
      <c r="Y74">
        <v>1</v>
      </c>
    </row>
    <row r="75" spans="25:25" x14ac:dyDescent="0.25">
      <c r="Y75">
        <v>1</v>
      </c>
    </row>
    <row r="76" spans="25:25" x14ac:dyDescent="0.25">
      <c r="Y76">
        <v>1</v>
      </c>
    </row>
    <row r="77" spans="25:25" x14ac:dyDescent="0.25">
      <c r="Y77">
        <v>1</v>
      </c>
    </row>
    <row r="78" spans="25:25" x14ac:dyDescent="0.25">
      <c r="Y78">
        <v>1</v>
      </c>
    </row>
    <row r="79" spans="25:25" x14ac:dyDescent="0.25">
      <c r="Y79">
        <v>1</v>
      </c>
    </row>
    <row r="80" spans="25:25" x14ac:dyDescent="0.25">
      <c r="Y80">
        <v>1</v>
      </c>
    </row>
    <row r="81" spans="25:25" x14ac:dyDescent="0.25">
      <c r="Y81">
        <v>1</v>
      </c>
    </row>
    <row r="82" spans="25:25" x14ac:dyDescent="0.25">
      <c r="Y82">
        <v>1</v>
      </c>
    </row>
    <row r="83" spans="25:25" x14ac:dyDescent="0.25">
      <c r="Y83">
        <v>1</v>
      </c>
    </row>
    <row r="84" spans="25:25" x14ac:dyDescent="0.25">
      <c r="Y84">
        <v>1</v>
      </c>
    </row>
    <row r="85" spans="25:25" x14ac:dyDescent="0.25">
      <c r="Y85">
        <v>1</v>
      </c>
    </row>
    <row r="86" spans="25:25" x14ac:dyDescent="0.25">
      <c r="Y86">
        <v>1</v>
      </c>
    </row>
    <row r="87" spans="25:25" x14ac:dyDescent="0.25">
      <c r="Y87">
        <v>1</v>
      </c>
    </row>
    <row r="88" spans="25:25" x14ac:dyDescent="0.25">
      <c r="Y88">
        <v>1</v>
      </c>
    </row>
    <row r="89" spans="25:25" x14ac:dyDescent="0.25">
      <c r="Y89">
        <v>1</v>
      </c>
    </row>
    <row r="90" spans="25:25" x14ac:dyDescent="0.25">
      <c r="Y90">
        <v>1</v>
      </c>
    </row>
    <row r="91" spans="25:25" x14ac:dyDescent="0.25">
      <c r="Y91">
        <v>1</v>
      </c>
    </row>
    <row r="92" spans="25:25" x14ac:dyDescent="0.25">
      <c r="Y92">
        <v>1</v>
      </c>
    </row>
    <row r="93" spans="25:25" x14ac:dyDescent="0.25">
      <c r="Y93">
        <v>1</v>
      </c>
    </row>
    <row r="94" spans="25:25" x14ac:dyDescent="0.25">
      <c r="Y94">
        <v>1</v>
      </c>
    </row>
    <row r="95" spans="25:25" x14ac:dyDescent="0.25">
      <c r="Y95">
        <v>1</v>
      </c>
    </row>
    <row r="96" spans="25:25" x14ac:dyDescent="0.25">
      <c r="Y96">
        <v>1</v>
      </c>
    </row>
    <row r="97" spans="25:25" x14ac:dyDescent="0.25">
      <c r="Y97">
        <v>1</v>
      </c>
    </row>
    <row r="98" spans="25:25" x14ac:dyDescent="0.25">
      <c r="Y98">
        <v>1</v>
      </c>
    </row>
    <row r="99" spans="25:25" x14ac:dyDescent="0.25">
      <c r="Y99">
        <v>1</v>
      </c>
    </row>
    <row r="100" spans="25:25" x14ac:dyDescent="0.25">
      <c r="Y100">
        <v>1</v>
      </c>
    </row>
    <row r="101" spans="25:25" x14ac:dyDescent="0.25">
      <c r="Y101">
        <v>1</v>
      </c>
    </row>
    <row r="102" spans="25:25" x14ac:dyDescent="0.25">
      <c r="Y102">
        <v>1</v>
      </c>
    </row>
    <row r="103" spans="25:25" x14ac:dyDescent="0.25">
      <c r="Y103">
        <v>1</v>
      </c>
    </row>
    <row r="104" spans="25:25" x14ac:dyDescent="0.25">
      <c r="Y104">
        <v>1</v>
      </c>
    </row>
    <row r="105" spans="25:25" x14ac:dyDescent="0.25">
      <c r="Y105">
        <v>1</v>
      </c>
    </row>
    <row r="106" spans="25:25" x14ac:dyDescent="0.25">
      <c r="Y106">
        <v>1</v>
      </c>
    </row>
    <row r="107" spans="25:25" x14ac:dyDescent="0.25">
      <c r="Y107">
        <v>1</v>
      </c>
    </row>
    <row r="108" spans="25:25" x14ac:dyDescent="0.25">
      <c r="Y108">
        <v>1</v>
      </c>
    </row>
    <row r="109" spans="25:25" x14ac:dyDescent="0.25">
      <c r="Y109">
        <v>1</v>
      </c>
    </row>
    <row r="110" spans="25:25" x14ac:dyDescent="0.25">
      <c r="Y110">
        <v>1</v>
      </c>
    </row>
    <row r="111" spans="25:25" x14ac:dyDescent="0.25">
      <c r="Y111">
        <v>1</v>
      </c>
    </row>
    <row r="112" spans="25:25" x14ac:dyDescent="0.25">
      <c r="Y112">
        <v>1</v>
      </c>
    </row>
    <row r="113" spans="25:25" x14ac:dyDescent="0.25">
      <c r="Y113">
        <v>1</v>
      </c>
    </row>
    <row r="114" spans="25:25" x14ac:dyDescent="0.25">
      <c r="Y114">
        <v>1</v>
      </c>
    </row>
    <row r="115" spans="25:25" x14ac:dyDescent="0.25">
      <c r="Y115">
        <v>1</v>
      </c>
    </row>
    <row r="116" spans="25:25" x14ac:dyDescent="0.25">
      <c r="Y116">
        <v>1</v>
      </c>
    </row>
    <row r="117" spans="25:25" x14ac:dyDescent="0.25">
      <c r="Y117">
        <v>1</v>
      </c>
    </row>
    <row r="118" spans="25:25" x14ac:dyDescent="0.25">
      <c r="Y118">
        <v>1</v>
      </c>
    </row>
    <row r="119" spans="25:25" x14ac:dyDescent="0.25">
      <c r="Y119">
        <v>1</v>
      </c>
    </row>
    <row r="120" spans="25:25" x14ac:dyDescent="0.25">
      <c r="Y120">
        <v>1</v>
      </c>
    </row>
    <row r="121" spans="25:25" x14ac:dyDescent="0.25">
      <c r="Y121">
        <v>1</v>
      </c>
    </row>
    <row r="122" spans="25:25" x14ac:dyDescent="0.25">
      <c r="Y122">
        <v>1</v>
      </c>
    </row>
    <row r="123" spans="25:25" x14ac:dyDescent="0.25">
      <c r="Y123">
        <v>1</v>
      </c>
    </row>
    <row r="124" spans="25:25" x14ac:dyDescent="0.25">
      <c r="Y124">
        <v>1</v>
      </c>
    </row>
    <row r="125" spans="25:25" x14ac:dyDescent="0.25">
      <c r="Y125">
        <v>1</v>
      </c>
    </row>
    <row r="126" spans="25:25" x14ac:dyDescent="0.25">
      <c r="Y126">
        <v>1</v>
      </c>
    </row>
    <row r="127" spans="25:25" x14ac:dyDescent="0.25">
      <c r="Y127">
        <v>1</v>
      </c>
    </row>
    <row r="128" spans="25:25" x14ac:dyDescent="0.25">
      <c r="Y128">
        <v>1</v>
      </c>
    </row>
    <row r="129" spans="25:25" x14ac:dyDescent="0.25">
      <c r="Y129">
        <v>1</v>
      </c>
    </row>
    <row r="130" spans="25:25" x14ac:dyDescent="0.25">
      <c r="Y130">
        <v>1</v>
      </c>
    </row>
    <row r="131" spans="25:25" x14ac:dyDescent="0.25">
      <c r="Y131">
        <v>1</v>
      </c>
    </row>
    <row r="132" spans="25:25" x14ac:dyDescent="0.25">
      <c r="Y132">
        <v>1</v>
      </c>
    </row>
    <row r="133" spans="25:25" x14ac:dyDescent="0.25">
      <c r="Y133">
        <v>1</v>
      </c>
    </row>
    <row r="134" spans="25:25" x14ac:dyDescent="0.25">
      <c r="Y134">
        <v>1</v>
      </c>
    </row>
    <row r="135" spans="25:25" x14ac:dyDescent="0.25">
      <c r="Y135">
        <v>1</v>
      </c>
    </row>
    <row r="136" spans="25:25" x14ac:dyDescent="0.25">
      <c r="Y136">
        <v>1</v>
      </c>
    </row>
    <row r="137" spans="25:25" x14ac:dyDescent="0.25">
      <c r="Y137">
        <v>1</v>
      </c>
    </row>
    <row r="138" spans="25:25" x14ac:dyDescent="0.25">
      <c r="Y138">
        <v>1</v>
      </c>
    </row>
    <row r="139" spans="25:25" x14ac:dyDescent="0.25">
      <c r="Y139">
        <v>1</v>
      </c>
    </row>
    <row r="140" spans="25:25" x14ac:dyDescent="0.25">
      <c r="Y140">
        <v>1</v>
      </c>
    </row>
    <row r="141" spans="25:25" x14ac:dyDescent="0.25">
      <c r="Y141">
        <v>1</v>
      </c>
    </row>
    <row r="142" spans="25:25" x14ac:dyDescent="0.25">
      <c r="Y142">
        <v>1</v>
      </c>
    </row>
    <row r="143" spans="25:25" x14ac:dyDescent="0.25">
      <c r="Y143">
        <v>1</v>
      </c>
    </row>
    <row r="144" spans="25:25" x14ac:dyDescent="0.25">
      <c r="Y144">
        <v>1</v>
      </c>
    </row>
    <row r="145" spans="25:25" x14ac:dyDescent="0.25">
      <c r="Y145">
        <v>1</v>
      </c>
    </row>
    <row r="146" spans="25:25" x14ac:dyDescent="0.25">
      <c r="Y146">
        <v>1</v>
      </c>
    </row>
    <row r="147" spans="25:25" x14ac:dyDescent="0.25">
      <c r="Y147">
        <v>1</v>
      </c>
    </row>
    <row r="148" spans="25:25" x14ac:dyDescent="0.25">
      <c r="Y148">
        <v>1</v>
      </c>
    </row>
    <row r="149" spans="25:25" x14ac:dyDescent="0.25">
      <c r="Y149">
        <v>1</v>
      </c>
    </row>
    <row r="150" spans="25:25" x14ac:dyDescent="0.25">
      <c r="Y150">
        <v>1</v>
      </c>
    </row>
    <row r="151" spans="25:25" x14ac:dyDescent="0.25">
      <c r="Y151">
        <v>1</v>
      </c>
    </row>
    <row r="152" spans="25:25" x14ac:dyDescent="0.25">
      <c r="Y152">
        <v>1</v>
      </c>
    </row>
    <row r="153" spans="25:25" x14ac:dyDescent="0.25">
      <c r="Y153">
        <v>1</v>
      </c>
    </row>
    <row r="154" spans="25:25" x14ac:dyDescent="0.25">
      <c r="Y154">
        <v>1</v>
      </c>
    </row>
    <row r="155" spans="25:25" x14ac:dyDescent="0.25">
      <c r="Y155">
        <v>1</v>
      </c>
    </row>
    <row r="156" spans="25:25" x14ac:dyDescent="0.25">
      <c r="Y156">
        <v>1</v>
      </c>
    </row>
    <row r="157" spans="25:25" x14ac:dyDescent="0.25">
      <c r="Y157">
        <v>1</v>
      </c>
    </row>
    <row r="158" spans="25:25" x14ac:dyDescent="0.25">
      <c r="Y158">
        <v>1</v>
      </c>
    </row>
    <row r="159" spans="25:25" x14ac:dyDescent="0.25">
      <c r="Y159">
        <v>1</v>
      </c>
    </row>
    <row r="160" spans="25:25" x14ac:dyDescent="0.25">
      <c r="Y160">
        <v>1</v>
      </c>
    </row>
    <row r="161" spans="25:25" x14ac:dyDescent="0.25">
      <c r="Y161">
        <v>1</v>
      </c>
    </row>
    <row r="162" spans="25:25" x14ac:dyDescent="0.25">
      <c r="Y162">
        <v>1</v>
      </c>
    </row>
    <row r="163" spans="25:25" x14ac:dyDescent="0.25">
      <c r="Y163">
        <v>1</v>
      </c>
    </row>
    <row r="164" spans="25:25" x14ac:dyDescent="0.25">
      <c r="Y164">
        <v>1</v>
      </c>
    </row>
    <row r="165" spans="25:25" x14ac:dyDescent="0.25">
      <c r="Y165">
        <v>1</v>
      </c>
    </row>
    <row r="166" spans="25:25" x14ac:dyDescent="0.25">
      <c r="Y166">
        <v>1</v>
      </c>
    </row>
    <row r="167" spans="25:25" x14ac:dyDescent="0.25">
      <c r="Y167">
        <v>1</v>
      </c>
    </row>
    <row r="168" spans="25:25" x14ac:dyDescent="0.25">
      <c r="Y168">
        <v>1</v>
      </c>
    </row>
    <row r="169" spans="25:25" x14ac:dyDescent="0.25">
      <c r="Y169">
        <v>1</v>
      </c>
    </row>
    <row r="170" spans="25:25" x14ac:dyDescent="0.25">
      <c r="Y170">
        <v>1</v>
      </c>
    </row>
    <row r="171" spans="25:25" x14ac:dyDescent="0.25">
      <c r="Y171">
        <v>1</v>
      </c>
    </row>
    <row r="172" spans="25:25" x14ac:dyDescent="0.25">
      <c r="Y172">
        <v>1</v>
      </c>
    </row>
    <row r="173" spans="25:25" x14ac:dyDescent="0.25">
      <c r="Y173">
        <v>1</v>
      </c>
    </row>
    <row r="174" spans="25:25" x14ac:dyDescent="0.25">
      <c r="Y174">
        <v>1</v>
      </c>
    </row>
    <row r="175" spans="25:25" x14ac:dyDescent="0.25">
      <c r="Y175">
        <v>1</v>
      </c>
    </row>
    <row r="176" spans="25:25" x14ac:dyDescent="0.25">
      <c r="Y176">
        <v>1</v>
      </c>
    </row>
    <row r="177" spans="25:25" x14ac:dyDescent="0.25">
      <c r="Y177">
        <v>1</v>
      </c>
    </row>
    <row r="178" spans="25:25" x14ac:dyDescent="0.25">
      <c r="Y178">
        <v>1</v>
      </c>
    </row>
    <row r="179" spans="25:25" x14ac:dyDescent="0.25">
      <c r="Y179">
        <v>1</v>
      </c>
    </row>
    <row r="180" spans="25:25" x14ac:dyDescent="0.25">
      <c r="Y180">
        <v>1</v>
      </c>
    </row>
    <row r="181" spans="25:25" x14ac:dyDescent="0.25">
      <c r="Y181">
        <v>1</v>
      </c>
    </row>
    <row r="182" spans="25:25" x14ac:dyDescent="0.25">
      <c r="Y182">
        <v>1</v>
      </c>
    </row>
    <row r="183" spans="25:25" x14ac:dyDescent="0.25">
      <c r="Y183">
        <v>1</v>
      </c>
    </row>
    <row r="184" spans="25:25" x14ac:dyDescent="0.25">
      <c r="Y184">
        <v>1</v>
      </c>
    </row>
    <row r="185" spans="25:25" x14ac:dyDescent="0.25">
      <c r="Y185">
        <v>1</v>
      </c>
    </row>
    <row r="186" spans="25:25" x14ac:dyDescent="0.25">
      <c r="Y186">
        <v>1</v>
      </c>
    </row>
    <row r="187" spans="25:25" x14ac:dyDescent="0.25">
      <c r="Y187">
        <v>1</v>
      </c>
    </row>
    <row r="188" spans="25:25" x14ac:dyDescent="0.25">
      <c r="Y188">
        <v>1</v>
      </c>
    </row>
    <row r="189" spans="25:25" x14ac:dyDescent="0.25">
      <c r="Y189">
        <v>1</v>
      </c>
    </row>
    <row r="190" spans="25:25" x14ac:dyDescent="0.25">
      <c r="Y190">
        <v>1</v>
      </c>
    </row>
    <row r="191" spans="25:25" x14ac:dyDescent="0.25">
      <c r="Y191">
        <v>1</v>
      </c>
    </row>
    <row r="192" spans="25:25" x14ac:dyDescent="0.25">
      <c r="Y192">
        <v>1</v>
      </c>
    </row>
    <row r="193" spans="25:25" x14ac:dyDescent="0.25">
      <c r="Y193">
        <v>1</v>
      </c>
    </row>
    <row r="194" spans="25:25" x14ac:dyDescent="0.25">
      <c r="Y194">
        <v>1</v>
      </c>
    </row>
    <row r="195" spans="25:25" x14ac:dyDescent="0.25">
      <c r="Y195">
        <v>1</v>
      </c>
    </row>
    <row r="196" spans="25:25" x14ac:dyDescent="0.25">
      <c r="Y196">
        <v>1</v>
      </c>
    </row>
    <row r="197" spans="25:25" x14ac:dyDescent="0.25">
      <c r="Y197">
        <v>1</v>
      </c>
    </row>
    <row r="198" spans="25:25" x14ac:dyDescent="0.25">
      <c r="Y198">
        <v>1</v>
      </c>
    </row>
    <row r="199" spans="25:25" x14ac:dyDescent="0.25">
      <c r="Y199">
        <v>1</v>
      </c>
    </row>
    <row r="200" spans="25:25" x14ac:dyDescent="0.25">
      <c r="Y200">
        <v>1</v>
      </c>
    </row>
    <row r="201" spans="25:25" x14ac:dyDescent="0.25">
      <c r="Y201">
        <v>1</v>
      </c>
    </row>
    <row r="202" spans="25:25" x14ac:dyDescent="0.25">
      <c r="Y202">
        <v>1</v>
      </c>
    </row>
    <row r="203" spans="25:25" x14ac:dyDescent="0.25">
      <c r="Y203">
        <v>1</v>
      </c>
    </row>
    <row r="204" spans="25:25" x14ac:dyDescent="0.25">
      <c r="Y204">
        <v>1</v>
      </c>
    </row>
    <row r="205" spans="25:25" x14ac:dyDescent="0.25">
      <c r="Y205">
        <v>1</v>
      </c>
    </row>
    <row r="206" spans="25:25" x14ac:dyDescent="0.25">
      <c r="Y206">
        <v>1</v>
      </c>
    </row>
    <row r="207" spans="25:25" x14ac:dyDescent="0.25">
      <c r="Y207">
        <v>1</v>
      </c>
    </row>
    <row r="208" spans="25:25" x14ac:dyDescent="0.25">
      <c r="Y208">
        <v>1</v>
      </c>
    </row>
    <row r="209" spans="25:25" x14ac:dyDescent="0.25">
      <c r="Y209">
        <v>1</v>
      </c>
    </row>
    <row r="210" spans="25:25" x14ac:dyDescent="0.25">
      <c r="Y210">
        <v>1</v>
      </c>
    </row>
    <row r="211" spans="25:25" x14ac:dyDescent="0.25">
      <c r="Y211">
        <v>1</v>
      </c>
    </row>
    <row r="212" spans="25:25" x14ac:dyDescent="0.25">
      <c r="Y212">
        <v>1</v>
      </c>
    </row>
    <row r="213" spans="25:25" x14ac:dyDescent="0.25">
      <c r="Y213">
        <v>1</v>
      </c>
    </row>
    <row r="214" spans="25:25" x14ac:dyDescent="0.25">
      <c r="Y214">
        <v>1</v>
      </c>
    </row>
    <row r="215" spans="25:25" x14ac:dyDescent="0.25">
      <c r="Y215">
        <v>1</v>
      </c>
    </row>
    <row r="216" spans="25:25" x14ac:dyDescent="0.25">
      <c r="Y216">
        <v>1</v>
      </c>
    </row>
    <row r="217" spans="25:25" x14ac:dyDescent="0.25">
      <c r="Y217">
        <v>1</v>
      </c>
    </row>
    <row r="218" spans="25:25" x14ac:dyDescent="0.25">
      <c r="Y218">
        <v>1</v>
      </c>
    </row>
    <row r="219" spans="25:25" x14ac:dyDescent="0.25">
      <c r="Y219">
        <v>1</v>
      </c>
    </row>
    <row r="220" spans="25:25" x14ac:dyDescent="0.25">
      <c r="Y220">
        <v>1</v>
      </c>
    </row>
    <row r="221" spans="25:25" x14ac:dyDescent="0.25">
      <c r="Y221">
        <v>1</v>
      </c>
    </row>
    <row r="222" spans="25:25" x14ac:dyDescent="0.25">
      <c r="Y222">
        <v>1</v>
      </c>
    </row>
    <row r="223" spans="25:25" x14ac:dyDescent="0.25">
      <c r="Y223">
        <v>1</v>
      </c>
    </row>
    <row r="224" spans="25:25" x14ac:dyDescent="0.25">
      <c r="Y224">
        <v>1</v>
      </c>
    </row>
    <row r="225" spans="25:25" x14ac:dyDescent="0.25">
      <c r="Y225">
        <v>1</v>
      </c>
    </row>
    <row r="226" spans="25:25" x14ac:dyDescent="0.25">
      <c r="Y226">
        <v>1</v>
      </c>
    </row>
    <row r="227" spans="25:25" x14ac:dyDescent="0.25">
      <c r="Y227">
        <v>1</v>
      </c>
    </row>
    <row r="228" spans="25:25" x14ac:dyDescent="0.25">
      <c r="Y228">
        <v>1</v>
      </c>
    </row>
    <row r="229" spans="25:25" x14ac:dyDescent="0.25">
      <c r="Y229">
        <v>1</v>
      </c>
    </row>
    <row r="230" spans="25:25" x14ac:dyDescent="0.25">
      <c r="Y230">
        <v>1</v>
      </c>
    </row>
    <row r="231" spans="25:25" x14ac:dyDescent="0.25">
      <c r="Y231">
        <v>1</v>
      </c>
    </row>
    <row r="232" spans="25:25" x14ac:dyDescent="0.25">
      <c r="Y232">
        <v>1</v>
      </c>
    </row>
    <row r="233" spans="25:25" x14ac:dyDescent="0.25">
      <c r="Y233">
        <v>1</v>
      </c>
    </row>
    <row r="234" spans="25:25" x14ac:dyDescent="0.25">
      <c r="Y234">
        <v>1</v>
      </c>
    </row>
    <row r="235" spans="25:25" x14ac:dyDescent="0.25">
      <c r="Y235">
        <v>1</v>
      </c>
    </row>
    <row r="236" spans="25:25" x14ac:dyDescent="0.25">
      <c r="Y236">
        <v>1</v>
      </c>
    </row>
    <row r="237" spans="25:25" x14ac:dyDescent="0.25">
      <c r="Y237">
        <v>1</v>
      </c>
    </row>
    <row r="238" spans="25:25" x14ac:dyDescent="0.25">
      <c r="Y238">
        <v>1</v>
      </c>
    </row>
    <row r="239" spans="25:25" x14ac:dyDescent="0.25">
      <c r="Y239">
        <v>1</v>
      </c>
    </row>
    <row r="240" spans="25:25" x14ac:dyDescent="0.25">
      <c r="Y240">
        <v>1</v>
      </c>
    </row>
    <row r="241" spans="25:25" x14ac:dyDescent="0.25">
      <c r="Y241">
        <v>1</v>
      </c>
    </row>
    <row r="242" spans="25:25" x14ac:dyDescent="0.25">
      <c r="Y242">
        <v>1</v>
      </c>
    </row>
    <row r="243" spans="25:25" x14ac:dyDescent="0.25">
      <c r="Y243">
        <v>1</v>
      </c>
    </row>
    <row r="244" spans="25:25" x14ac:dyDescent="0.25">
      <c r="Y244">
        <v>1</v>
      </c>
    </row>
    <row r="245" spans="25:25" x14ac:dyDescent="0.25">
      <c r="Y245">
        <v>1</v>
      </c>
    </row>
    <row r="246" spans="25:25" x14ac:dyDescent="0.25">
      <c r="Y246">
        <v>1</v>
      </c>
    </row>
    <row r="247" spans="25:25" x14ac:dyDescent="0.25">
      <c r="Y247">
        <v>1</v>
      </c>
    </row>
    <row r="248" spans="25:25" x14ac:dyDescent="0.25">
      <c r="Y248">
        <v>1</v>
      </c>
    </row>
    <row r="249" spans="25:25" x14ac:dyDescent="0.25">
      <c r="Y249">
        <v>1</v>
      </c>
    </row>
    <row r="250" spans="25:25" x14ac:dyDescent="0.25">
      <c r="Y250">
        <v>1</v>
      </c>
    </row>
    <row r="251" spans="25:25" x14ac:dyDescent="0.25">
      <c r="Y251">
        <v>1</v>
      </c>
    </row>
    <row r="252" spans="25:25" x14ac:dyDescent="0.25">
      <c r="Y252">
        <v>1</v>
      </c>
    </row>
    <row r="253" spans="25:25" x14ac:dyDescent="0.25">
      <c r="Y253">
        <v>1</v>
      </c>
    </row>
    <row r="254" spans="25:25" x14ac:dyDescent="0.25">
      <c r="Y254">
        <v>1</v>
      </c>
    </row>
    <row r="255" spans="25:25" x14ac:dyDescent="0.25">
      <c r="Y255">
        <v>1</v>
      </c>
    </row>
    <row r="256" spans="25:25" x14ac:dyDescent="0.25">
      <c r="Y256">
        <v>1</v>
      </c>
    </row>
    <row r="257" spans="25:25" x14ac:dyDescent="0.25">
      <c r="Y257">
        <v>1</v>
      </c>
    </row>
    <row r="258" spans="25:25" x14ac:dyDescent="0.25">
      <c r="Y258">
        <v>1</v>
      </c>
    </row>
    <row r="259" spans="25:25" x14ac:dyDescent="0.25">
      <c r="Y259">
        <v>1</v>
      </c>
    </row>
    <row r="260" spans="25:25" x14ac:dyDescent="0.25">
      <c r="Y260">
        <v>1</v>
      </c>
    </row>
    <row r="261" spans="25:25" x14ac:dyDescent="0.25">
      <c r="Y261">
        <v>1</v>
      </c>
    </row>
    <row r="262" spans="25:25" x14ac:dyDescent="0.25">
      <c r="Y262">
        <v>1</v>
      </c>
    </row>
    <row r="263" spans="25:25" x14ac:dyDescent="0.25">
      <c r="Y263">
        <v>1</v>
      </c>
    </row>
    <row r="264" spans="25:25" x14ac:dyDescent="0.25">
      <c r="Y264">
        <v>1</v>
      </c>
    </row>
    <row r="265" spans="25:25" x14ac:dyDescent="0.25">
      <c r="Y265">
        <v>1</v>
      </c>
    </row>
    <row r="266" spans="25:25" x14ac:dyDescent="0.25">
      <c r="Y266">
        <v>1</v>
      </c>
    </row>
    <row r="267" spans="25:25" x14ac:dyDescent="0.25">
      <c r="Y267">
        <v>1</v>
      </c>
    </row>
    <row r="268" spans="25:25" x14ac:dyDescent="0.25">
      <c r="Y268">
        <v>1</v>
      </c>
    </row>
    <row r="269" spans="25:25" x14ac:dyDescent="0.25">
      <c r="Y269">
        <v>1</v>
      </c>
    </row>
    <row r="270" spans="25:25" x14ac:dyDescent="0.25">
      <c r="Y270">
        <v>1</v>
      </c>
    </row>
    <row r="271" spans="25:25" x14ac:dyDescent="0.25">
      <c r="Y271">
        <v>1</v>
      </c>
    </row>
    <row r="272" spans="25:25" x14ac:dyDescent="0.25">
      <c r="Y272">
        <v>1</v>
      </c>
    </row>
    <row r="273" spans="25:25" x14ac:dyDescent="0.25">
      <c r="Y273">
        <v>1</v>
      </c>
    </row>
    <row r="274" spans="25:25" x14ac:dyDescent="0.25">
      <c r="Y274">
        <v>1</v>
      </c>
    </row>
    <row r="275" spans="25:25" x14ac:dyDescent="0.25">
      <c r="Y275">
        <v>1</v>
      </c>
    </row>
    <row r="276" spans="25:25" x14ac:dyDescent="0.25">
      <c r="Y276">
        <v>1</v>
      </c>
    </row>
    <row r="277" spans="25:25" x14ac:dyDescent="0.25">
      <c r="Y277">
        <v>1</v>
      </c>
    </row>
    <row r="278" spans="25:25" x14ac:dyDescent="0.25">
      <c r="Y278">
        <v>1</v>
      </c>
    </row>
    <row r="279" spans="25:25" x14ac:dyDescent="0.25">
      <c r="Y279">
        <v>1</v>
      </c>
    </row>
    <row r="280" spans="25:25" x14ac:dyDescent="0.25">
      <c r="Y280">
        <v>1</v>
      </c>
    </row>
    <row r="281" spans="25:25" x14ac:dyDescent="0.25">
      <c r="Y281">
        <v>1</v>
      </c>
    </row>
    <row r="282" spans="25:25" x14ac:dyDescent="0.25">
      <c r="Y282">
        <v>1</v>
      </c>
    </row>
    <row r="283" spans="25:25" x14ac:dyDescent="0.25">
      <c r="Y283">
        <v>1</v>
      </c>
    </row>
    <row r="284" spans="25:25" x14ac:dyDescent="0.25">
      <c r="Y284">
        <v>1</v>
      </c>
    </row>
    <row r="285" spans="25:25" x14ac:dyDescent="0.25">
      <c r="Y285">
        <v>1</v>
      </c>
    </row>
    <row r="286" spans="25:25" x14ac:dyDescent="0.25">
      <c r="Y286">
        <v>1</v>
      </c>
    </row>
    <row r="287" spans="25:25" x14ac:dyDescent="0.25">
      <c r="Y287">
        <v>1</v>
      </c>
    </row>
    <row r="288" spans="25:25" x14ac:dyDescent="0.25">
      <c r="Y288">
        <v>1</v>
      </c>
    </row>
    <row r="289" spans="25:25" x14ac:dyDescent="0.25">
      <c r="Y289">
        <v>1</v>
      </c>
    </row>
    <row r="290" spans="25:25" x14ac:dyDescent="0.25">
      <c r="Y290">
        <v>1</v>
      </c>
    </row>
    <row r="291" spans="25:25" x14ac:dyDescent="0.25">
      <c r="Y291">
        <v>1</v>
      </c>
    </row>
    <row r="292" spans="25:25" x14ac:dyDescent="0.25">
      <c r="Y292">
        <v>1</v>
      </c>
    </row>
    <row r="293" spans="25:25" x14ac:dyDescent="0.25">
      <c r="Y293">
        <v>1</v>
      </c>
    </row>
    <row r="294" spans="25:25" x14ac:dyDescent="0.25">
      <c r="Y294">
        <v>1</v>
      </c>
    </row>
    <row r="295" spans="25:25" x14ac:dyDescent="0.25">
      <c r="Y295">
        <v>1</v>
      </c>
    </row>
    <row r="296" spans="25:25" x14ac:dyDescent="0.25">
      <c r="Y296">
        <v>1</v>
      </c>
    </row>
    <row r="297" spans="25:25" x14ac:dyDescent="0.25">
      <c r="Y297">
        <v>1</v>
      </c>
    </row>
    <row r="298" spans="25:25" x14ac:dyDescent="0.25">
      <c r="Y298">
        <v>1</v>
      </c>
    </row>
    <row r="299" spans="25:25" x14ac:dyDescent="0.25">
      <c r="Y299">
        <v>1</v>
      </c>
    </row>
    <row r="300" spans="25:25" x14ac:dyDescent="0.25">
      <c r="Y300">
        <v>1</v>
      </c>
    </row>
    <row r="301" spans="25:25" x14ac:dyDescent="0.25">
      <c r="Y301">
        <v>1</v>
      </c>
    </row>
    <row r="302" spans="25:25" x14ac:dyDescent="0.25">
      <c r="Y302">
        <v>1</v>
      </c>
    </row>
    <row r="303" spans="25:25" x14ac:dyDescent="0.25">
      <c r="Y303">
        <v>1</v>
      </c>
    </row>
    <row r="304" spans="25:25" x14ac:dyDescent="0.25">
      <c r="Y304">
        <v>1</v>
      </c>
    </row>
    <row r="305" spans="25:25" x14ac:dyDescent="0.25">
      <c r="Y305">
        <v>1</v>
      </c>
    </row>
    <row r="306" spans="25:25" x14ac:dyDescent="0.25">
      <c r="Y306">
        <v>1</v>
      </c>
    </row>
    <row r="307" spans="25:25" x14ac:dyDescent="0.25">
      <c r="Y307">
        <v>1</v>
      </c>
    </row>
    <row r="308" spans="25:25" x14ac:dyDescent="0.25">
      <c r="Y308">
        <v>1</v>
      </c>
    </row>
    <row r="309" spans="25:25" x14ac:dyDescent="0.25">
      <c r="Y309">
        <v>1</v>
      </c>
    </row>
    <row r="310" spans="25:25" x14ac:dyDescent="0.25">
      <c r="Y310">
        <v>1</v>
      </c>
    </row>
    <row r="311" spans="25:25" x14ac:dyDescent="0.25">
      <c r="Y311">
        <v>1</v>
      </c>
    </row>
    <row r="312" spans="25:25" x14ac:dyDescent="0.25">
      <c r="Y312">
        <v>1</v>
      </c>
    </row>
    <row r="313" spans="25:25" x14ac:dyDescent="0.25">
      <c r="Y313">
        <v>1</v>
      </c>
    </row>
    <row r="314" spans="25:25" x14ac:dyDescent="0.25">
      <c r="Y314">
        <v>1</v>
      </c>
    </row>
    <row r="315" spans="25:25" x14ac:dyDescent="0.25">
      <c r="Y315">
        <v>1</v>
      </c>
    </row>
    <row r="316" spans="25:25" x14ac:dyDescent="0.25">
      <c r="Y316">
        <v>1</v>
      </c>
    </row>
    <row r="317" spans="25:25" x14ac:dyDescent="0.25">
      <c r="Y317">
        <v>1</v>
      </c>
    </row>
    <row r="318" spans="25:25" x14ac:dyDescent="0.25">
      <c r="Y318">
        <v>1</v>
      </c>
    </row>
    <row r="319" spans="25:25" x14ac:dyDescent="0.25">
      <c r="Y319">
        <v>1</v>
      </c>
    </row>
    <row r="320" spans="25:25" x14ac:dyDescent="0.25">
      <c r="Y320">
        <v>1</v>
      </c>
    </row>
    <row r="321" spans="25:25" x14ac:dyDescent="0.25">
      <c r="Y321">
        <v>1</v>
      </c>
    </row>
    <row r="322" spans="25:25" x14ac:dyDescent="0.25">
      <c r="Y322">
        <v>1</v>
      </c>
    </row>
    <row r="323" spans="25:25" x14ac:dyDescent="0.25">
      <c r="Y323">
        <v>1</v>
      </c>
    </row>
    <row r="324" spans="25:25" x14ac:dyDescent="0.25">
      <c r="Y324">
        <v>1</v>
      </c>
    </row>
    <row r="325" spans="25:25" x14ac:dyDescent="0.25">
      <c r="Y325">
        <v>1</v>
      </c>
    </row>
    <row r="326" spans="25:25" x14ac:dyDescent="0.25">
      <c r="Y326">
        <v>1</v>
      </c>
    </row>
    <row r="327" spans="25:25" x14ac:dyDescent="0.25">
      <c r="Y327">
        <v>1</v>
      </c>
    </row>
    <row r="328" spans="25:25" x14ac:dyDescent="0.25">
      <c r="Y328">
        <v>1</v>
      </c>
    </row>
    <row r="329" spans="25:25" x14ac:dyDescent="0.25">
      <c r="Y329">
        <v>1</v>
      </c>
    </row>
    <row r="330" spans="25:25" x14ac:dyDescent="0.25">
      <c r="Y330">
        <v>1</v>
      </c>
    </row>
    <row r="331" spans="25:25" x14ac:dyDescent="0.25">
      <c r="Y331">
        <v>1</v>
      </c>
    </row>
    <row r="332" spans="25:25" x14ac:dyDescent="0.25">
      <c r="Y332">
        <v>1</v>
      </c>
    </row>
    <row r="333" spans="25:25" x14ac:dyDescent="0.25">
      <c r="Y333">
        <v>1</v>
      </c>
    </row>
    <row r="334" spans="25:25" x14ac:dyDescent="0.25">
      <c r="Y334">
        <v>1</v>
      </c>
    </row>
    <row r="335" spans="25:25" x14ac:dyDescent="0.25">
      <c r="Y335">
        <v>1</v>
      </c>
    </row>
    <row r="336" spans="25:25" x14ac:dyDescent="0.25">
      <c r="Y336">
        <v>1</v>
      </c>
    </row>
    <row r="337" spans="25:25" x14ac:dyDescent="0.25">
      <c r="Y337">
        <v>1</v>
      </c>
    </row>
    <row r="338" spans="25:25" x14ac:dyDescent="0.25">
      <c r="Y338">
        <v>1</v>
      </c>
    </row>
    <row r="339" spans="25:25" x14ac:dyDescent="0.25">
      <c r="Y339">
        <v>1</v>
      </c>
    </row>
    <row r="340" spans="25:25" x14ac:dyDescent="0.25">
      <c r="Y340">
        <v>1</v>
      </c>
    </row>
    <row r="341" spans="25:25" x14ac:dyDescent="0.25">
      <c r="Y341">
        <v>1</v>
      </c>
    </row>
    <row r="342" spans="25:25" x14ac:dyDescent="0.25">
      <c r="Y342">
        <v>1</v>
      </c>
    </row>
    <row r="343" spans="25:25" x14ac:dyDescent="0.25">
      <c r="Y343">
        <v>1</v>
      </c>
    </row>
    <row r="344" spans="25:25" x14ac:dyDescent="0.25">
      <c r="Y344">
        <v>1</v>
      </c>
    </row>
    <row r="345" spans="25:25" x14ac:dyDescent="0.25">
      <c r="Y345">
        <v>1</v>
      </c>
    </row>
    <row r="346" spans="25:25" x14ac:dyDescent="0.25">
      <c r="Y346">
        <v>1</v>
      </c>
    </row>
    <row r="347" spans="25:25" x14ac:dyDescent="0.25">
      <c r="Y347">
        <v>1</v>
      </c>
    </row>
    <row r="348" spans="25:25" x14ac:dyDescent="0.25">
      <c r="Y348">
        <v>1</v>
      </c>
    </row>
    <row r="349" spans="25:25" x14ac:dyDescent="0.25">
      <c r="Y349">
        <v>1</v>
      </c>
    </row>
    <row r="350" spans="25:25" x14ac:dyDescent="0.25">
      <c r="Y350">
        <v>1</v>
      </c>
    </row>
    <row r="351" spans="25:25" x14ac:dyDescent="0.25">
      <c r="Y351">
        <v>1</v>
      </c>
    </row>
    <row r="352" spans="25:25" x14ac:dyDescent="0.25">
      <c r="Y352">
        <v>1</v>
      </c>
    </row>
    <row r="353" spans="25:25" x14ac:dyDescent="0.25">
      <c r="Y353">
        <v>1</v>
      </c>
    </row>
    <row r="354" spans="25:25" x14ac:dyDescent="0.25">
      <c r="Y354">
        <v>1</v>
      </c>
    </row>
    <row r="355" spans="25:25" x14ac:dyDescent="0.25">
      <c r="Y355">
        <v>1</v>
      </c>
    </row>
    <row r="356" spans="25:25" x14ac:dyDescent="0.25">
      <c r="Y356">
        <v>1</v>
      </c>
    </row>
    <row r="357" spans="25:25" x14ac:dyDescent="0.25">
      <c r="Y357">
        <v>1</v>
      </c>
    </row>
    <row r="358" spans="25:25" x14ac:dyDescent="0.25">
      <c r="Y358">
        <v>1</v>
      </c>
    </row>
    <row r="359" spans="25:25" x14ac:dyDescent="0.25">
      <c r="Y359">
        <v>1</v>
      </c>
    </row>
    <row r="360" spans="25:25" x14ac:dyDescent="0.25">
      <c r="Y360">
        <v>1</v>
      </c>
    </row>
    <row r="361" spans="25:25" x14ac:dyDescent="0.25">
      <c r="Y361">
        <v>1</v>
      </c>
    </row>
    <row r="362" spans="25:25" x14ac:dyDescent="0.25">
      <c r="Y362">
        <v>1</v>
      </c>
    </row>
    <row r="363" spans="25:25" x14ac:dyDescent="0.25">
      <c r="Y363">
        <v>1</v>
      </c>
    </row>
    <row r="364" spans="25:25" x14ac:dyDescent="0.25">
      <c r="Y364">
        <v>1</v>
      </c>
    </row>
    <row r="365" spans="25:25" x14ac:dyDescent="0.25">
      <c r="Y365">
        <v>1</v>
      </c>
    </row>
    <row r="366" spans="25:25" x14ac:dyDescent="0.25">
      <c r="Y366">
        <v>1</v>
      </c>
    </row>
    <row r="367" spans="25:25" x14ac:dyDescent="0.25">
      <c r="Y367">
        <v>1</v>
      </c>
    </row>
    <row r="368" spans="25:25" x14ac:dyDescent="0.25">
      <c r="Y368">
        <v>1</v>
      </c>
    </row>
    <row r="369" spans="25:25" x14ac:dyDescent="0.25">
      <c r="Y369">
        <v>1</v>
      </c>
    </row>
    <row r="370" spans="25:25" x14ac:dyDescent="0.25">
      <c r="Y370">
        <v>1</v>
      </c>
    </row>
    <row r="371" spans="25:25" x14ac:dyDescent="0.25">
      <c r="Y371">
        <v>1</v>
      </c>
    </row>
    <row r="372" spans="25:25" x14ac:dyDescent="0.25">
      <c r="Y372">
        <v>1</v>
      </c>
    </row>
    <row r="373" spans="25:25" x14ac:dyDescent="0.25">
      <c r="Y373">
        <v>1</v>
      </c>
    </row>
    <row r="374" spans="25:25" x14ac:dyDescent="0.25">
      <c r="Y374">
        <v>1</v>
      </c>
    </row>
    <row r="375" spans="25:25" x14ac:dyDescent="0.25">
      <c r="Y375">
        <v>1</v>
      </c>
    </row>
    <row r="376" spans="25:25" x14ac:dyDescent="0.25">
      <c r="Y376">
        <v>1</v>
      </c>
    </row>
    <row r="377" spans="25:25" x14ac:dyDescent="0.25">
      <c r="Y377">
        <v>1</v>
      </c>
    </row>
    <row r="378" spans="25:25" x14ac:dyDescent="0.25">
      <c r="Y378">
        <v>1</v>
      </c>
    </row>
    <row r="379" spans="25:25" x14ac:dyDescent="0.25">
      <c r="Y379">
        <v>1</v>
      </c>
    </row>
    <row r="380" spans="25:25" x14ac:dyDescent="0.25">
      <c r="Y380">
        <v>1</v>
      </c>
    </row>
    <row r="381" spans="25:25" x14ac:dyDescent="0.25">
      <c r="Y381">
        <v>1</v>
      </c>
    </row>
    <row r="382" spans="25:25" x14ac:dyDescent="0.25">
      <c r="Y382">
        <v>1</v>
      </c>
    </row>
    <row r="383" spans="25:25" x14ac:dyDescent="0.25">
      <c r="Y383">
        <v>1</v>
      </c>
    </row>
    <row r="384" spans="25:25" x14ac:dyDescent="0.25">
      <c r="Y384">
        <v>1</v>
      </c>
    </row>
    <row r="385" spans="25:25" x14ac:dyDescent="0.25">
      <c r="Y385">
        <v>1</v>
      </c>
    </row>
    <row r="386" spans="25:25" x14ac:dyDescent="0.25">
      <c r="Y386">
        <v>1</v>
      </c>
    </row>
    <row r="387" spans="25:25" x14ac:dyDescent="0.25">
      <c r="Y387">
        <v>1</v>
      </c>
    </row>
    <row r="388" spans="25:25" x14ac:dyDescent="0.25">
      <c r="Y388">
        <v>1</v>
      </c>
    </row>
    <row r="389" spans="25:25" x14ac:dyDescent="0.25">
      <c r="Y389">
        <v>1</v>
      </c>
    </row>
    <row r="390" spans="25:25" x14ac:dyDescent="0.25">
      <c r="Y390">
        <v>1</v>
      </c>
    </row>
    <row r="391" spans="25:25" x14ac:dyDescent="0.25">
      <c r="Y391">
        <v>1</v>
      </c>
    </row>
    <row r="392" spans="25:25" x14ac:dyDescent="0.25">
      <c r="Y392">
        <v>1</v>
      </c>
    </row>
    <row r="393" spans="25:25" x14ac:dyDescent="0.25">
      <c r="Y393">
        <v>1</v>
      </c>
    </row>
    <row r="394" spans="25:25" x14ac:dyDescent="0.25">
      <c r="Y394">
        <v>1</v>
      </c>
    </row>
    <row r="395" spans="25:25" x14ac:dyDescent="0.25">
      <c r="Y395">
        <v>1</v>
      </c>
    </row>
    <row r="396" spans="25:25" x14ac:dyDescent="0.25">
      <c r="Y396">
        <v>1</v>
      </c>
    </row>
    <row r="397" spans="25:25" x14ac:dyDescent="0.25">
      <c r="Y397">
        <v>1</v>
      </c>
    </row>
    <row r="398" spans="25:25" x14ac:dyDescent="0.25">
      <c r="Y398">
        <v>1</v>
      </c>
    </row>
    <row r="399" spans="25:25" x14ac:dyDescent="0.25">
      <c r="Y399">
        <v>1</v>
      </c>
    </row>
    <row r="400" spans="25:25" x14ac:dyDescent="0.25">
      <c r="Y400">
        <v>1</v>
      </c>
    </row>
    <row r="401" spans="25:25" x14ac:dyDescent="0.25">
      <c r="Y401">
        <v>1</v>
      </c>
    </row>
    <row r="402" spans="25:25" x14ac:dyDescent="0.25">
      <c r="Y402">
        <v>1</v>
      </c>
    </row>
    <row r="403" spans="25:25" x14ac:dyDescent="0.25">
      <c r="Y403">
        <v>1</v>
      </c>
    </row>
    <row r="404" spans="25:25" x14ac:dyDescent="0.25">
      <c r="Y404">
        <v>1</v>
      </c>
    </row>
    <row r="405" spans="25:25" x14ac:dyDescent="0.25">
      <c r="Y405">
        <v>1</v>
      </c>
    </row>
    <row r="406" spans="25:25" x14ac:dyDescent="0.25">
      <c r="Y406">
        <v>1</v>
      </c>
    </row>
    <row r="407" spans="25:25" x14ac:dyDescent="0.25">
      <c r="Y407">
        <v>1</v>
      </c>
    </row>
    <row r="408" spans="25:25" x14ac:dyDescent="0.25">
      <c r="Y408">
        <v>1</v>
      </c>
    </row>
    <row r="409" spans="25:25" x14ac:dyDescent="0.25">
      <c r="Y409">
        <v>1</v>
      </c>
    </row>
    <row r="410" spans="25:25" x14ac:dyDescent="0.25">
      <c r="Y410">
        <v>1</v>
      </c>
    </row>
    <row r="411" spans="25:25" x14ac:dyDescent="0.25">
      <c r="Y411">
        <v>1</v>
      </c>
    </row>
    <row r="412" spans="25:25" x14ac:dyDescent="0.25">
      <c r="Y412">
        <v>1</v>
      </c>
    </row>
    <row r="413" spans="25:25" x14ac:dyDescent="0.25">
      <c r="Y413">
        <v>1</v>
      </c>
    </row>
    <row r="414" spans="25:25" x14ac:dyDescent="0.25">
      <c r="Y414">
        <v>1</v>
      </c>
    </row>
    <row r="415" spans="25:25" x14ac:dyDescent="0.25">
      <c r="Y415">
        <v>1</v>
      </c>
    </row>
    <row r="416" spans="25:25" x14ac:dyDescent="0.25">
      <c r="Y416">
        <v>1</v>
      </c>
    </row>
    <row r="417" spans="25:25" x14ac:dyDescent="0.25">
      <c r="Y417">
        <v>1</v>
      </c>
    </row>
    <row r="418" spans="25:25" x14ac:dyDescent="0.25">
      <c r="Y418">
        <v>1</v>
      </c>
    </row>
    <row r="419" spans="25:25" x14ac:dyDescent="0.25">
      <c r="Y419">
        <v>1</v>
      </c>
    </row>
    <row r="420" spans="25:25" x14ac:dyDescent="0.25">
      <c r="Y420">
        <v>1</v>
      </c>
    </row>
    <row r="421" spans="25:25" x14ac:dyDescent="0.25">
      <c r="Y421">
        <v>1</v>
      </c>
    </row>
    <row r="422" spans="25:25" x14ac:dyDescent="0.25">
      <c r="Y422">
        <v>1</v>
      </c>
    </row>
    <row r="423" spans="25:25" x14ac:dyDescent="0.25">
      <c r="Y423">
        <v>1</v>
      </c>
    </row>
    <row r="424" spans="25:25" x14ac:dyDescent="0.25">
      <c r="Y424">
        <v>1</v>
      </c>
    </row>
    <row r="425" spans="25:25" x14ac:dyDescent="0.25">
      <c r="Y425">
        <v>1</v>
      </c>
    </row>
    <row r="426" spans="25:25" x14ac:dyDescent="0.25">
      <c r="Y426">
        <v>1</v>
      </c>
    </row>
    <row r="427" spans="25:25" x14ac:dyDescent="0.25">
      <c r="Y427">
        <v>1</v>
      </c>
    </row>
    <row r="428" spans="25:25" x14ac:dyDescent="0.25">
      <c r="Y428">
        <v>1</v>
      </c>
    </row>
    <row r="429" spans="25:25" x14ac:dyDescent="0.25">
      <c r="Y429">
        <v>1</v>
      </c>
    </row>
    <row r="430" spans="25:25" x14ac:dyDescent="0.25">
      <c r="Y430">
        <v>1</v>
      </c>
    </row>
    <row r="431" spans="25:25" x14ac:dyDescent="0.25">
      <c r="Y431">
        <v>1</v>
      </c>
    </row>
    <row r="432" spans="25:25" x14ac:dyDescent="0.25">
      <c r="Y432">
        <v>1</v>
      </c>
    </row>
    <row r="433" spans="25:25" x14ac:dyDescent="0.25">
      <c r="Y433">
        <v>1</v>
      </c>
    </row>
    <row r="434" spans="25:25" x14ac:dyDescent="0.25">
      <c r="Y434">
        <v>1</v>
      </c>
    </row>
    <row r="435" spans="25:25" x14ac:dyDescent="0.25">
      <c r="Y435">
        <v>1</v>
      </c>
    </row>
    <row r="436" spans="25:25" x14ac:dyDescent="0.25">
      <c r="Y436">
        <v>1</v>
      </c>
    </row>
    <row r="437" spans="25:25" x14ac:dyDescent="0.25">
      <c r="Y437">
        <v>1</v>
      </c>
    </row>
    <row r="438" spans="25:25" x14ac:dyDescent="0.25">
      <c r="Y438">
        <v>1</v>
      </c>
    </row>
    <row r="439" spans="25:25" x14ac:dyDescent="0.25">
      <c r="Y439">
        <v>1</v>
      </c>
    </row>
    <row r="440" spans="25:25" x14ac:dyDescent="0.25">
      <c r="Y440">
        <v>1</v>
      </c>
    </row>
    <row r="441" spans="25:25" x14ac:dyDescent="0.25">
      <c r="Y441">
        <v>1</v>
      </c>
    </row>
    <row r="442" spans="25:25" x14ac:dyDescent="0.25">
      <c r="Y442">
        <v>1</v>
      </c>
    </row>
    <row r="443" spans="25:25" x14ac:dyDescent="0.25">
      <c r="Y443">
        <v>1</v>
      </c>
    </row>
    <row r="444" spans="25:25" x14ac:dyDescent="0.25">
      <c r="Y444">
        <v>1</v>
      </c>
    </row>
    <row r="445" spans="25:25" x14ac:dyDescent="0.25">
      <c r="Y445">
        <v>1</v>
      </c>
    </row>
    <row r="446" spans="25:25" x14ac:dyDescent="0.25">
      <c r="Y446">
        <v>1</v>
      </c>
    </row>
    <row r="447" spans="25:25" x14ac:dyDescent="0.25">
      <c r="Y447">
        <v>1</v>
      </c>
    </row>
    <row r="448" spans="25:25" x14ac:dyDescent="0.25">
      <c r="Y448">
        <v>1</v>
      </c>
    </row>
    <row r="449" spans="25:25" x14ac:dyDescent="0.25">
      <c r="Y449">
        <v>1</v>
      </c>
    </row>
    <row r="450" spans="25:25" x14ac:dyDescent="0.25">
      <c r="Y450">
        <v>1</v>
      </c>
    </row>
    <row r="451" spans="25:25" x14ac:dyDescent="0.25">
      <c r="Y451">
        <v>1</v>
      </c>
    </row>
    <row r="452" spans="25:25" x14ac:dyDescent="0.25">
      <c r="Y452">
        <v>1</v>
      </c>
    </row>
    <row r="453" spans="25:25" x14ac:dyDescent="0.25">
      <c r="Y453">
        <v>1</v>
      </c>
    </row>
    <row r="454" spans="25:25" x14ac:dyDescent="0.25">
      <c r="Y454">
        <v>1</v>
      </c>
    </row>
    <row r="455" spans="25:25" x14ac:dyDescent="0.25">
      <c r="Y455">
        <v>1</v>
      </c>
    </row>
    <row r="456" spans="25:25" x14ac:dyDescent="0.25">
      <c r="Y456">
        <v>1</v>
      </c>
    </row>
    <row r="457" spans="25:25" x14ac:dyDescent="0.25">
      <c r="Y457">
        <v>1</v>
      </c>
    </row>
    <row r="458" spans="25:25" x14ac:dyDescent="0.25">
      <c r="Y458">
        <v>1</v>
      </c>
    </row>
    <row r="459" spans="25:25" x14ac:dyDescent="0.25">
      <c r="Y459">
        <v>1</v>
      </c>
    </row>
    <row r="460" spans="25:25" x14ac:dyDescent="0.25">
      <c r="Y460">
        <v>1</v>
      </c>
    </row>
    <row r="461" spans="25:25" x14ac:dyDescent="0.25">
      <c r="Y461">
        <v>1</v>
      </c>
    </row>
    <row r="462" spans="25:25" x14ac:dyDescent="0.25">
      <c r="Y462">
        <v>1</v>
      </c>
    </row>
    <row r="463" spans="25:25" x14ac:dyDescent="0.25">
      <c r="Y463">
        <v>1</v>
      </c>
    </row>
    <row r="464" spans="25:25" x14ac:dyDescent="0.25">
      <c r="Y464">
        <v>1</v>
      </c>
    </row>
    <row r="465" spans="25:25" x14ac:dyDescent="0.25">
      <c r="Y465">
        <v>1</v>
      </c>
    </row>
    <row r="466" spans="25:25" x14ac:dyDescent="0.25">
      <c r="Y466">
        <v>1</v>
      </c>
    </row>
    <row r="467" spans="25:25" x14ac:dyDescent="0.25">
      <c r="Y467">
        <v>1</v>
      </c>
    </row>
    <row r="468" spans="25:25" x14ac:dyDescent="0.25">
      <c r="Y468">
        <v>1</v>
      </c>
    </row>
    <row r="469" spans="25:25" x14ac:dyDescent="0.25">
      <c r="Y469">
        <v>1</v>
      </c>
    </row>
    <row r="470" spans="25:25" x14ac:dyDescent="0.25">
      <c r="Y470">
        <v>1</v>
      </c>
    </row>
    <row r="471" spans="25:25" x14ac:dyDescent="0.25">
      <c r="Y471">
        <v>1</v>
      </c>
    </row>
    <row r="472" spans="25:25" x14ac:dyDescent="0.25">
      <c r="Y472">
        <v>1</v>
      </c>
    </row>
    <row r="473" spans="25:25" x14ac:dyDescent="0.25">
      <c r="Y473">
        <v>1</v>
      </c>
    </row>
    <row r="474" spans="25:25" x14ac:dyDescent="0.25">
      <c r="Y474">
        <v>1</v>
      </c>
    </row>
    <row r="475" spans="25:25" x14ac:dyDescent="0.25">
      <c r="Y475">
        <v>1</v>
      </c>
    </row>
    <row r="476" spans="25:25" x14ac:dyDescent="0.25">
      <c r="Y476">
        <v>1</v>
      </c>
    </row>
    <row r="477" spans="25:25" x14ac:dyDescent="0.25">
      <c r="Y477">
        <v>1</v>
      </c>
    </row>
    <row r="478" spans="25:25" x14ac:dyDescent="0.25">
      <c r="Y478">
        <v>1</v>
      </c>
    </row>
    <row r="479" spans="25:25" x14ac:dyDescent="0.25">
      <c r="Y479">
        <v>1</v>
      </c>
    </row>
    <row r="480" spans="25:25" x14ac:dyDescent="0.25">
      <c r="Y480">
        <v>1</v>
      </c>
    </row>
    <row r="481" spans="25:25" x14ac:dyDescent="0.25">
      <c r="Y481">
        <v>1</v>
      </c>
    </row>
    <row r="482" spans="25:25" x14ac:dyDescent="0.25">
      <c r="Y482">
        <v>1</v>
      </c>
    </row>
    <row r="483" spans="25:25" x14ac:dyDescent="0.25">
      <c r="Y483">
        <v>1</v>
      </c>
    </row>
    <row r="484" spans="25:25" x14ac:dyDescent="0.25">
      <c r="Y484">
        <v>1</v>
      </c>
    </row>
    <row r="485" spans="25:25" x14ac:dyDescent="0.25">
      <c r="Y485">
        <v>1</v>
      </c>
    </row>
    <row r="486" spans="25:25" x14ac:dyDescent="0.25">
      <c r="Y486">
        <v>1</v>
      </c>
    </row>
    <row r="487" spans="25:25" x14ac:dyDescent="0.25">
      <c r="Y487">
        <v>1</v>
      </c>
    </row>
    <row r="488" spans="25:25" x14ac:dyDescent="0.25">
      <c r="Y488">
        <v>1</v>
      </c>
    </row>
    <row r="489" spans="25:25" x14ac:dyDescent="0.25">
      <c r="Y489">
        <v>1</v>
      </c>
    </row>
    <row r="490" spans="25:25" x14ac:dyDescent="0.25">
      <c r="Y490">
        <v>1</v>
      </c>
    </row>
    <row r="491" spans="25:25" x14ac:dyDescent="0.25">
      <c r="Y491">
        <v>1</v>
      </c>
    </row>
    <row r="492" spans="25:25" x14ac:dyDescent="0.25">
      <c r="Y492">
        <v>1</v>
      </c>
    </row>
    <row r="493" spans="25:25" x14ac:dyDescent="0.25">
      <c r="Y493">
        <v>1</v>
      </c>
    </row>
    <row r="494" spans="25:25" x14ac:dyDescent="0.25">
      <c r="Y494">
        <v>1</v>
      </c>
    </row>
    <row r="495" spans="25:25" x14ac:dyDescent="0.25">
      <c r="Y495">
        <v>1</v>
      </c>
    </row>
    <row r="496" spans="25:25" x14ac:dyDescent="0.25">
      <c r="Y496">
        <v>1</v>
      </c>
    </row>
    <row r="497" spans="25:25" x14ac:dyDescent="0.25">
      <c r="Y497">
        <v>1</v>
      </c>
    </row>
    <row r="498" spans="25:25" x14ac:dyDescent="0.25">
      <c r="Y498">
        <v>1</v>
      </c>
    </row>
    <row r="499" spans="25:25" x14ac:dyDescent="0.25">
      <c r="Y499">
        <v>1</v>
      </c>
    </row>
    <row r="500" spans="25:25" x14ac:dyDescent="0.25">
      <c r="Y500">
        <v>1</v>
      </c>
    </row>
    <row r="501" spans="25:25" x14ac:dyDescent="0.25">
      <c r="Y501">
        <v>1</v>
      </c>
    </row>
    <row r="502" spans="25:25" x14ac:dyDescent="0.25">
      <c r="Y502">
        <v>1</v>
      </c>
    </row>
    <row r="503" spans="25:25" x14ac:dyDescent="0.25">
      <c r="Y503">
        <v>1</v>
      </c>
    </row>
    <row r="504" spans="25:25" x14ac:dyDescent="0.25">
      <c r="Y504">
        <v>1</v>
      </c>
    </row>
    <row r="505" spans="25:25" x14ac:dyDescent="0.25">
      <c r="Y505">
        <v>1</v>
      </c>
    </row>
    <row r="506" spans="25:25" x14ac:dyDescent="0.25">
      <c r="Y506">
        <v>1</v>
      </c>
    </row>
    <row r="507" spans="25:25" x14ac:dyDescent="0.25">
      <c r="Y507">
        <v>1</v>
      </c>
    </row>
    <row r="508" spans="25:25" x14ac:dyDescent="0.25">
      <c r="Y508">
        <v>1</v>
      </c>
    </row>
    <row r="509" spans="25:25" x14ac:dyDescent="0.25">
      <c r="Y509">
        <v>1</v>
      </c>
    </row>
    <row r="510" spans="25:25" x14ac:dyDescent="0.25">
      <c r="Y510">
        <v>1</v>
      </c>
    </row>
    <row r="511" spans="25:25" x14ac:dyDescent="0.25">
      <c r="Y511">
        <v>1</v>
      </c>
    </row>
    <row r="512" spans="25:25" x14ac:dyDescent="0.25">
      <c r="Y512">
        <v>1</v>
      </c>
    </row>
    <row r="513" spans="25:25" x14ac:dyDescent="0.25">
      <c r="Y513">
        <v>1</v>
      </c>
    </row>
    <row r="514" spans="25:25" x14ac:dyDescent="0.25">
      <c r="Y514">
        <v>1</v>
      </c>
    </row>
    <row r="515" spans="25:25" x14ac:dyDescent="0.25">
      <c r="Y515">
        <v>1</v>
      </c>
    </row>
    <row r="516" spans="25:25" x14ac:dyDescent="0.25">
      <c r="Y516">
        <v>1</v>
      </c>
    </row>
    <row r="517" spans="25:25" x14ac:dyDescent="0.25">
      <c r="Y517">
        <v>1</v>
      </c>
    </row>
    <row r="518" spans="25:25" x14ac:dyDescent="0.25">
      <c r="Y518">
        <v>1</v>
      </c>
    </row>
    <row r="519" spans="25:25" x14ac:dyDescent="0.25">
      <c r="Y519">
        <v>1</v>
      </c>
    </row>
    <row r="520" spans="25:25" x14ac:dyDescent="0.25">
      <c r="Y520">
        <v>1</v>
      </c>
    </row>
    <row r="521" spans="25:25" x14ac:dyDescent="0.25">
      <c r="Y521">
        <v>1</v>
      </c>
    </row>
    <row r="522" spans="25:25" x14ac:dyDescent="0.25">
      <c r="Y522">
        <v>1</v>
      </c>
    </row>
    <row r="523" spans="25:25" x14ac:dyDescent="0.25">
      <c r="Y523">
        <v>1</v>
      </c>
    </row>
    <row r="524" spans="25:25" x14ac:dyDescent="0.25">
      <c r="Y524">
        <v>1</v>
      </c>
    </row>
    <row r="525" spans="25:25" x14ac:dyDescent="0.25">
      <c r="Y525">
        <v>1</v>
      </c>
    </row>
    <row r="526" spans="25:25" x14ac:dyDescent="0.25">
      <c r="Y526">
        <v>1</v>
      </c>
    </row>
    <row r="527" spans="25:25" x14ac:dyDescent="0.25">
      <c r="Y527">
        <v>1</v>
      </c>
    </row>
    <row r="528" spans="25:25" x14ac:dyDescent="0.25">
      <c r="Y528">
        <v>1</v>
      </c>
    </row>
    <row r="529" spans="25:25" x14ac:dyDescent="0.25">
      <c r="Y529">
        <v>1</v>
      </c>
    </row>
    <row r="530" spans="25:25" x14ac:dyDescent="0.25">
      <c r="Y530">
        <v>1</v>
      </c>
    </row>
    <row r="531" spans="25:25" x14ac:dyDescent="0.25">
      <c r="Y531">
        <v>1</v>
      </c>
    </row>
    <row r="532" spans="25:25" x14ac:dyDescent="0.25">
      <c r="Y532">
        <v>1</v>
      </c>
    </row>
    <row r="533" spans="25:25" x14ac:dyDescent="0.25">
      <c r="Y533">
        <v>1</v>
      </c>
    </row>
    <row r="534" spans="25:25" x14ac:dyDescent="0.25">
      <c r="Y534">
        <v>1</v>
      </c>
    </row>
    <row r="535" spans="25:25" x14ac:dyDescent="0.25">
      <c r="Y535">
        <v>1</v>
      </c>
    </row>
    <row r="536" spans="25:25" x14ac:dyDescent="0.25">
      <c r="Y536">
        <v>1</v>
      </c>
    </row>
    <row r="537" spans="25:25" x14ac:dyDescent="0.25">
      <c r="Y537">
        <v>1</v>
      </c>
    </row>
    <row r="538" spans="25:25" x14ac:dyDescent="0.25">
      <c r="Y538">
        <v>1</v>
      </c>
    </row>
    <row r="539" spans="25:25" x14ac:dyDescent="0.25">
      <c r="Y539">
        <v>1</v>
      </c>
    </row>
    <row r="540" spans="25:25" x14ac:dyDescent="0.25">
      <c r="Y540">
        <v>1</v>
      </c>
    </row>
    <row r="541" spans="25:25" x14ac:dyDescent="0.25">
      <c r="Y541">
        <v>1</v>
      </c>
    </row>
    <row r="542" spans="25:25" x14ac:dyDescent="0.25">
      <c r="Y542">
        <v>1</v>
      </c>
    </row>
    <row r="543" spans="25:25" x14ac:dyDescent="0.25">
      <c r="Y543">
        <v>1</v>
      </c>
    </row>
    <row r="544" spans="25:25" x14ac:dyDescent="0.25">
      <c r="Y544">
        <v>1</v>
      </c>
    </row>
    <row r="545" spans="25:25" x14ac:dyDescent="0.25">
      <c r="Y545">
        <v>1</v>
      </c>
    </row>
    <row r="546" spans="25:25" x14ac:dyDescent="0.25">
      <c r="Y546">
        <v>1</v>
      </c>
    </row>
    <row r="547" spans="25:25" x14ac:dyDescent="0.25">
      <c r="Y547">
        <v>1</v>
      </c>
    </row>
    <row r="548" spans="25:25" x14ac:dyDescent="0.25">
      <c r="Y548">
        <v>1</v>
      </c>
    </row>
    <row r="549" spans="25:25" x14ac:dyDescent="0.25">
      <c r="Y549">
        <v>1</v>
      </c>
    </row>
    <row r="550" spans="25:25" x14ac:dyDescent="0.25">
      <c r="Y550">
        <v>1</v>
      </c>
    </row>
    <row r="551" spans="25:25" x14ac:dyDescent="0.25">
      <c r="Y551">
        <v>1</v>
      </c>
    </row>
    <row r="552" spans="25:25" x14ac:dyDescent="0.25">
      <c r="Y552">
        <v>1</v>
      </c>
    </row>
    <row r="553" spans="25:25" x14ac:dyDescent="0.25">
      <c r="Y553">
        <v>1</v>
      </c>
    </row>
    <row r="554" spans="25:25" x14ac:dyDescent="0.25">
      <c r="Y554">
        <v>1</v>
      </c>
    </row>
    <row r="555" spans="25:25" x14ac:dyDescent="0.25">
      <c r="Y555">
        <v>1</v>
      </c>
    </row>
    <row r="556" spans="25:25" x14ac:dyDescent="0.25">
      <c r="Y556">
        <v>1</v>
      </c>
    </row>
    <row r="557" spans="25:25" x14ac:dyDescent="0.25">
      <c r="Y557">
        <v>1</v>
      </c>
    </row>
    <row r="558" spans="25:25" x14ac:dyDescent="0.25">
      <c r="Y558">
        <v>1</v>
      </c>
    </row>
    <row r="559" spans="25:25" x14ac:dyDescent="0.25">
      <c r="Y559">
        <v>1</v>
      </c>
    </row>
    <row r="560" spans="25:25" x14ac:dyDescent="0.25">
      <c r="Y560">
        <v>1</v>
      </c>
    </row>
    <row r="561" spans="25:25" x14ac:dyDescent="0.25">
      <c r="Y561">
        <v>1</v>
      </c>
    </row>
    <row r="562" spans="25:25" x14ac:dyDescent="0.25">
      <c r="Y562">
        <v>1</v>
      </c>
    </row>
    <row r="563" spans="25:25" x14ac:dyDescent="0.25">
      <c r="Y563">
        <v>1</v>
      </c>
    </row>
    <row r="564" spans="25:25" x14ac:dyDescent="0.25">
      <c r="Y564">
        <v>1</v>
      </c>
    </row>
    <row r="565" spans="25:25" x14ac:dyDescent="0.25">
      <c r="Y565">
        <v>1</v>
      </c>
    </row>
    <row r="566" spans="25:25" x14ac:dyDescent="0.25">
      <c r="Y566">
        <v>1</v>
      </c>
    </row>
    <row r="567" spans="25:25" x14ac:dyDescent="0.25">
      <c r="Y567">
        <v>1</v>
      </c>
    </row>
    <row r="568" spans="25:25" x14ac:dyDescent="0.25">
      <c r="Y568">
        <v>1</v>
      </c>
    </row>
    <row r="569" spans="25:25" x14ac:dyDescent="0.25">
      <c r="Y569">
        <v>1</v>
      </c>
    </row>
    <row r="570" spans="25:25" x14ac:dyDescent="0.25">
      <c r="Y570">
        <v>1</v>
      </c>
    </row>
    <row r="571" spans="25:25" x14ac:dyDescent="0.25">
      <c r="Y571">
        <v>1</v>
      </c>
    </row>
    <row r="572" spans="25:25" x14ac:dyDescent="0.25">
      <c r="Y572">
        <v>1</v>
      </c>
    </row>
    <row r="573" spans="25:25" x14ac:dyDescent="0.25">
      <c r="Y573">
        <v>1</v>
      </c>
    </row>
    <row r="574" spans="25:25" x14ac:dyDescent="0.25">
      <c r="Y574">
        <v>1</v>
      </c>
    </row>
    <row r="575" spans="25:25" x14ac:dyDescent="0.25">
      <c r="Y575">
        <v>1</v>
      </c>
    </row>
    <row r="576" spans="25:25" x14ac:dyDescent="0.25">
      <c r="Y576">
        <v>1</v>
      </c>
    </row>
    <row r="577" spans="25:25" x14ac:dyDescent="0.25">
      <c r="Y577">
        <v>1</v>
      </c>
    </row>
    <row r="578" spans="25:25" x14ac:dyDescent="0.25">
      <c r="Y578">
        <v>1</v>
      </c>
    </row>
    <row r="579" spans="25:25" x14ac:dyDescent="0.25">
      <c r="Y579">
        <v>1</v>
      </c>
    </row>
    <row r="580" spans="25:25" x14ac:dyDescent="0.25">
      <c r="Y580">
        <v>1</v>
      </c>
    </row>
    <row r="581" spans="25:25" x14ac:dyDescent="0.25">
      <c r="Y581">
        <v>1</v>
      </c>
    </row>
    <row r="582" spans="25:25" x14ac:dyDescent="0.25">
      <c r="Y582">
        <v>1</v>
      </c>
    </row>
    <row r="583" spans="25:25" x14ac:dyDescent="0.25">
      <c r="Y583">
        <v>1</v>
      </c>
    </row>
    <row r="584" spans="25:25" x14ac:dyDescent="0.25">
      <c r="Y584">
        <v>1</v>
      </c>
    </row>
    <row r="585" spans="25:25" x14ac:dyDescent="0.25">
      <c r="Y585">
        <v>1</v>
      </c>
    </row>
    <row r="586" spans="25:25" x14ac:dyDescent="0.25">
      <c r="Y586">
        <v>1</v>
      </c>
    </row>
    <row r="587" spans="25:25" x14ac:dyDescent="0.25">
      <c r="Y587">
        <v>1</v>
      </c>
    </row>
    <row r="588" spans="25:25" x14ac:dyDescent="0.25">
      <c r="Y588">
        <v>1</v>
      </c>
    </row>
    <row r="589" spans="25:25" x14ac:dyDescent="0.25">
      <c r="Y589">
        <v>1</v>
      </c>
    </row>
    <row r="590" spans="25:25" x14ac:dyDescent="0.25">
      <c r="Y590">
        <v>1</v>
      </c>
    </row>
    <row r="591" spans="25:25" x14ac:dyDescent="0.25">
      <c r="Y591">
        <v>1</v>
      </c>
    </row>
    <row r="592" spans="25:25" x14ac:dyDescent="0.25">
      <c r="Y592">
        <v>1</v>
      </c>
    </row>
    <row r="593" spans="25:25" x14ac:dyDescent="0.25">
      <c r="Y593">
        <v>1</v>
      </c>
    </row>
    <row r="594" spans="25:25" x14ac:dyDescent="0.25">
      <c r="Y594">
        <v>1</v>
      </c>
    </row>
    <row r="595" spans="25:25" x14ac:dyDescent="0.25">
      <c r="Y595">
        <v>1</v>
      </c>
    </row>
    <row r="596" spans="25:25" x14ac:dyDescent="0.25">
      <c r="Y596">
        <v>1</v>
      </c>
    </row>
    <row r="597" spans="25:25" x14ac:dyDescent="0.25">
      <c r="Y597">
        <v>1</v>
      </c>
    </row>
    <row r="598" spans="25:25" x14ac:dyDescent="0.25">
      <c r="Y598">
        <v>1</v>
      </c>
    </row>
    <row r="599" spans="25:25" x14ac:dyDescent="0.25">
      <c r="Y599">
        <v>1</v>
      </c>
    </row>
    <row r="600" spans="25:25" x14ac:dyDescent="0.25">
      <c r="Y600">
        <v>1</v>
      </c>
    </row>
    <row r="601" spans="25:25" x14ac:dyDescent="0.25">
      <c r="Y601">
        <v>1</v>
      </c>
    </row>
    <row r="602" spans="25:25" x14ac:dyDescent="0.25">
      <c r="Y602">
        <v>1</v>
      </c>
    </row>
    <row r="603" spans="25:25" x14ac:dyDescent="0.25">
      <c r="Y603">
        <v>1</v>
      </c>
    </row>
    <row r="604" spans="25:25" x14ac:dyDescent="0.25">
      <c r="Y604">
        <v>1</v>
      </c>
    </row>
    <row r="605" spans="25:25" x14ac:dyDescent="0.25">
      <c r="Y605">
        <v>1</v>
      </c>
    </row>
    <row r="606" spans="25:25" x14ac:dyDescent="0.25">
      <c r="Y606">
        <v>1</v>
      </c>
    </row>
    <row r="607" spans="25:25" x14ac:dyDescent="0.25">
      <c r="Y607">
        <v>1</v>
      </c>
    </row>
    <row r="608" spans="25:25" x14ac:dyDescent="0.25">
      <c r="Y608">
        <v>1</v>
      </c>
    </row>
    <row r="609" spans="25:25" x14ac:dyDescent="0.25">
      <c r="Y609">
        <v>1</v>
      </c>
    </row>
    <row r="610" spans="25:25" x14ac:dyDescent="0.25">
      <c r="Y610">
        <v>1</v>
      </c>
    </row>
    <row r="611" spans="25:25" x14ac:dyDescent="0.25">
      <c r="Y611">
        <v>1</v>
      </c>
    </row>
    <row r="612" spans="25:25" x14ac:dyDescent="0.25">
      <c r="Y612">
        <v>1</v>
      </c>
    </row>
    <row r="613" spans="25:25" x14ac:dyDescent="0.25">
      <c r="Y613">
        <v>1</v>
      </c>
    </row>
    <row r="614" spans="25:25" x14ac:dyDescent="0.25">
      <c r="Y614">
        <v>1</v>
      </c>
    </row>
    <row r="615" spans="25:25" x14ac:dyDescent="0.25">
      <c r="Y615">
        <v>1</v>
      </c>
    </row>
    <row r="616" spans="25:25" x14ac:dyDescent="0.25">
      <c r="Y616">
        <v>1</v>
      </c>
    </row>
    <row r="617" spans="25:25" x14ac:dyDescent="0.25">
      <c r="Y617">
        <v>1</v>
      </c>
    </row>
    <row r="618" spans="25:25" x14ac:dyDescent="0.25">
      <c r="Y618">
        <v>1</v>
      </c>
    </row>
    <row r="619" spans="25:25" x14ac:dyDescent="0.25">
      <c r="Y619">
        <v>1</v>
      </c>
    </row>
    <row r="620" spans="25:25" x14ac:dyDescent="0.25">
      <c r="Y620">
        <v>1</v>
      </c>
    </row>
    <row r="621" spans="25:25" x14ac:dyDescent="0.25">
      <c r="Y621">
        <v>1</v>
      </c>
    </row>
    <row r="622" spans="25:25" x14ac:dyDescent="0.25">
      <c r="Y622">
        <v>1</v>
      </c>
    </row>
    <row r="623" spans="25:25" x14ac:dyDescent="0.25">
      <c r="Y623">
        <v>1</v>
      </c>
    </row>
    <row r="624" spans="25:25" x14ac:dyDescent="0.25">
      <c r="Y624">
        <v>1</v>
      </c>
    </row>
    <row r="625" spans="25:25" x14ac:dyDescent="0.25">
      <c r="Y625">
        <v>1</v>
      </c>
    </row>
    <row r="626" spans="25:25" x14ac:dyDescent="0.25">
      <c r="Y626">
        <v>1</v>
      </c>
    </row>
    <row r="627" spans="25:25" x14ac:dyDescent="0.25">
      <c r="Y627">
        <v>1</v>
      </c>
    </row>
    <row r="628" spans="25:25" x14ac:dyDescent="0.25">
      <c r="Y628">
        <v>1</v>
      </c>
    </row>
    <row r="629" spans="25:25" x14ac:dyDescent="0.25">
      <c r="Y629">
        <v>1</v>
      </c>
    </row>
    <row r="630" spans="25:25" x14ac:dyDescent="0.25">
      <c r="Y630">
        <v>1</v>
      </c>
    </row>
    <row r="631" spans="25:25" x14ac:dyDescent="0.25">
      <c r="Y631">
        <v>1</v>
      </c>
    </row>
    <row r="632" spans="25:25" x14ac:dyDescent="0.25">
      <c r="Y632">
        <v>1</v>
      </c>
    </row>
    <row r="633" spans="25:25" x14ac:dyDescent="0.25">
      <c r="Y633">
        <v>1</v>
      </c>
    </row>
    <row r="634" spans="25:25" x14ac:dyDescent="0.25">
      <c r="Y634">
        <v>1</v>
      </c>
    </row>
    <row r="635" spans="25:25" x14ac:dyDescent="0.25">
      <c r="Y635">
        <v>1</v>
      </c>
    </row>
    <row r="636" spans="25:25" x14ac:dyDescent="0.25">
      <c r="Y636">
        <v>1</v>
      </c>
    </row>
    <row r="637" spans="25:25" x14ac:dyDescent="0.25">
      <c r="Y637">
        <v>1</v>
      </c>
    </row>
    <row r="638" spans="25:25" x14ac:dyDescent="0.25">
      <c r="Y638">
        <v>1</v>
      </c>
    </row>
    <row r="639" spans="25:25" x14ac:dyDescent="0.25">
      <c r="Y639">
        <v>1</v>
      </c>
    </row>
    <row r="640" spans="25:25" x14ac:dyDescent="0.25">
      <c r="Y640">
        <v>1</v>
      </c>
    </row>
    <row r="641" spans="25:25" x14ac:dyDescent="0.25">
      <c r="Y641">
        <v>1</v>
      </c>
    </row>
    <row r="642" spans="25:25" x14ac:dyDescent="0.25">
      <c r="Y642">
        <v>1</v>
      </c>
    </row>
    <row r="643" spans="25:25" x14ac:dyDescent="0.25">
      <c r="Y643">
        <v>1</v>
      </c>
    </row>
    <row r="644" spans="25:25" x14ac:dyDescent="0.25">
      <c r="Y644">
        <v>1</v>
      </c>
    </row>
    <row r="645" spans="25:25" x14ac:dyDescent="0.25">
      <c r="Y645">
        <v>1</v>
      </c>
    </row>
    <row r="646" spans="25:25" x14ac:dyDescent="0.25">
      <c r="Y646">
        <v>1</v>
      </c>
    </row>
    <row r="647" spans="25:25" x14ac:dyDescent="0.25">
      <c r="Y647">
        <v>1</v>
      </c>
    </row>
    <row r="648" spans="25:25" x14ac:dyDescent="0.25">
      <c r="Y648">
        <v>1</v>
      </c>
    </row>
    <row r="649" spans="25:25" x14ac:dyDescent="0.25">
      <c r="Y649">
        <v>1</v>
      </c>
    </row>
    <row r="650" spans="25:25" x14ac:dyDescent="0.25">
      <c r="Y650">
        <v>1</v>
      </c>
    </row>
    <row r="651" spans="25:25" x14ac:dyDescent="0.25">
      <c r="Y651">
        <v>1</v>
      </c>
    </row>
    <row r="652" spans="25:25" x14ac:dyDescent="0.25">
      <c r="Y652">
        <v>1</v>
      </c>
    </row>
    <row r="653" spans="25:25" x14ac:dyDescent="0.25">
      <c r="Y653">
        <v>1</v>
      </c>
    </row>
    <row r="654" spans="25:25" x14ac:dyDescent="0.25">
      <c r="Y654">
        <v>1</v>
      </c>
    </row>
    <row r="655" spans="25:25" x14ac:dyDescent="0.25">
      <c r="Y655">
        <v>1</v>
      </c>
    </row>
    <row r="656" spans="25:25" x14ac:dyDescent="0.25">
      <c r="Y656">
        <v>1</v>
      </c>
    </row>
    <row r="657" spans="25:25" x14ac:dyDescent="0.25">
      <c r="Y657">
        <v>1</v>
      </c>
    </row>
    <row r="658" spans="25:25" x14ac:dyDescent="0.25">
      <c r="Y658">
        <v>1</v>
      </c>
    </row>
    <row r="659" spans="25:25" x14ac:dyDescent="0.25">
      <c r="Y659">
        <v>1</v>
      </c>
    </row>
    <row r="660" spans="25:25" x14ac:dyDescent="0.25">
      <c r="Y660">
        <v>1</v>
      </c>
    </row>
    <row r="661" spans="25:25" x14ac:dyDescent="0.25">
      <c r="Y661">
        <v>1</v>
      </c>
    </row>
    <row r="662" spans="25:25" x14ac:dyDescent="0.25">
      <c r="Y662">
        <v>1</v>
      </c>
    </row>
    <row r="663" spans="25:25" x14ac:dyDescent="0.25">
      <c r="Y663">
        <v>1</v>
      </c>
    </row>
    <row r="664" spans="25:25" x14ac:dyDescent="0.25">
      <c r="Y664">
        <v>1</v>
      </c>
    </row>
    <row r="665" spans="25:25" x14ac:dyDescent="0.25">
      <c r="Y665">
        <v>1</v>
      </c>
    </row>
    <row r="666" spans="25:25" x14ac:dyDescent="0.25">
      <c r="Y666">
        <v>1</v>
      </c>
    </row>
    <row r="667" spans="25:25" x14ac:dyDescent="0.25">
      <c r="Y667">
        <v>1</v>
      </c>
    </row>
    <row r="668" spans="25:25" x14ac:dyDescent="0.25">
      <c r="Y668">
        <v>1</v>
      </c>
    </row>
    <row r="669" spans="25:25" x14ac:dyDescent="0.25">
      <c r="Y669">
        <v>1</v>
      </c>
    </row>
    <row r="670" spans="25:25" x14ac:dyDescent="0.25">
      <c r="Y670">
        <v>1</v>
      </c>
    </row>
    <row r="671" spans="25:25" x14ac:dyDescent="0.25">
      <c r="Y671">
        <v>1</v>
      </c>
    </row>
    <row r="672" spans="25:25" x14ac:dyDescent="0.25">
      <c r="Y672">
        <v>1</v>
      </c>
    </row>
    <row r="673" spans="25:25" x14ac:dyDescent="0.25">
      <c r="Y673">
        <v>1</v>
      </c>
    </row>
    <row r="674" spans="25:25" x14ac:dyDescent="0.25">
      <c r="Y674">
        <v>1</v>
      </c>
    </row>
    <row r="675" spans="25:25" x14ac:dyDescent="0.25">
      <c r="Y675">
        <v>1</v>
      </c>
    </row>
    <row r="676" spans="25:25" x14ac:dyDescent="0.25">
      <c r="Y676">
        <v>1</v>
      </c>
    </row>
    <row r="677" spans="25:25" x14ac:dyDescent="0.25">
      <c r="Y677">
        <v>1</v>
      </c>
    </row>
    <row r="678" spans="25:25" x14ac:dyDescent="0.25">
      <c r="Y678">
        <v>1</v>
      </c>
    </row>
    <row r="679" spans="25:25" x14ac:dyDescent="0.25">
      <c r="Y679">
        <v>1</v>
      </c>
    </row>
    <row r="680" spans="25:25" x14ac:dyDescent="0.25">
      <c r="Y680">
        <v>1</v>
      </c>
    </row>
    <row r="681" spans="25:25" x14ac:dyDescent="0.25">
      <c r="Y681">
        <v>1</v>
      </c>
    </row>
    <row r="682" spans="25:25" x14ac:dyDescent="0.25">
      <c r="Y682">
        <v>1</v>
      </c>
    </row>
    <row r="683" spans="25:25" x14ac:dyDescent="0.25">
      <c r="Y683">
        <v>1</v>
      </c>
    </row>
    <row r="684" spans="25:25" x14ac:dyDescent="0.25">
      <c r="Y684">
        <v>1</v>
      </c>
    </row>
    <row r="685" spans="25:25" x14ac:dyDescent="0.25">
      <c r="Y685">
        <v>1</v>
      </c>
    </row>
    <row r="686" spans="25:25" x14ac:dyDescent="0.25">
      <c r="Y686">
        <v>1</v>
      </c>
    </row>
    <row r="687" spans="25:25" x14ac:dyDescent="0.25">
      <c r="Y687">
        <v>1</v>
      </c>
    </row>
    <row r="688" spans="25:25" x14ac:dyDescent="0.25">
      <c r="Y688">
        <v>1</v>
      </c>
    </row>
    <row r="689" spans="25:25" x14ac:dyDescent="0.25">
      <c r="Y689">
        <v>1</v>
      </c>
    </row>
    <row r="690" spans="25:25" x14ac:dyDescent="0.25">
      <c r="Y690">
        <v>1</v>
      </c>
    </row>
    <row r="691" spans="25:25" x14ac:dyDescent="0.25">
      <c r="Y691">
        <v>1</v>
      </c>
    </row>
    <row r="692" spans="25:25" x14ac:dyDescent="0.25">
      <c r="Y692">
        <v>1</v>
      </c>
    </row>
    <row r="693" spans="25:25" x14ac:dyDescent="0.25">
      <c r="Y693">
        <v>1</v>
      </c>
    </row>
    <row r="694" spans="25:25" x14ac:dyDescent="0.25">
      <c r="Y694">
        <v>1</v>
      </c>
    </row>
    <row r="695" spans="25:25" x14ac:dyDescent="0.25">
      <c r="Y695">
        <v>1</v>
      </c>
    </row>
    <row r="696" spans="25:25" x14ac:dyDescent="0.25">
      <c r="Y696">
        <v>1</v>
      </c>
    </row>
    <row r="697" spans="25:25" x14ac:dyDescent="0.25">
      <c r="Y697">
        <v>1</v>
      </c>
    </row>
    <row r="698" spans="25:25" x14ac:dyDescent="0.25">
      <c r="Y698">
        <v>1</v>
      </c>
    </row>
    <row r="699" spans="25:25" x14ac:dyDescent="0.25">
      <c r="Y699">
        <v>1</v>
      </c>
    </row>
    <row r="700" spans="25:25" x14ac:dyDescent="0.25">
      <c r="Y700">
        <v>1</v>
      </c>
    </row>
    <row r="701" spans="25:25" x14ac:dyDescent="0.25">
      <c r="Y701">
        <v>1</v>
      </c>
    </row>
    <row r="702" spans="25:25" x14ac:dyDescent="0.25">
      <c r="Y702">
        <v>1</v>
      </c>
    </row>
    <row r="703" spans="25:25" x14ac:dyDescent="0.25">
      <c r="Y703">
        <v>1</v>
      </c>
    </row>
    <row r="704" spans="25:25" x14ac:dyDescent="0.25">
      <c r="Y704">
        <v>1</v>
      </c>
    </row>
    <row r="705" spans="25:25" x14ac:dyDescent="0.25">
      <c r="Y705">
        <v>1</v>
      </c>
    </row>
    <row r="706" spans="25:25" x14ac:dyDescent="0.25">
      <c r="Y706">
        <v>1</v>
      </c>
    </row>
    <row r="707" spans="25:25" x14ac:dyDescent="0.25">
      <c r="Y707">
        <v>1</v>
      </c>
    </row>
    <row r="708" spans="25:25" x14ac:dyDescent="0.25">
      <c r="Y708">
        <v>1</v>
      </c>
    </row>
    <row r="709" spans="25:25" x14ac:dyDescent="0.25">
      <c r="Y709">
        <v>1</v>
      </c>
    </row>
    <row r="710" spans="25:25" x14ac:dyDescent="0.25">
      <c r="Y710">
        <v>1</v>
      </c>
    </row>
    <row r="711" spans="25:25" x14ac:dyDescent="0.25">
      <c r="Y711">
        <v>1</v>
      </c>
    </row>
    <row r="712" spans="25:25" x14ac:dyDescent="0.25">
      <c r="Y712">
        <v>1</v>
      </c>
    </row>
    <row r="713" spans="25:25" x14ac:dyDescent="0.25">
      <c r="Y713">
        <v>1</v>
      </c>
    </row>
    <row r="714" spans="25:25" x14ac:dyDescent="0.25">
      <c r="Y714">
        <v>1</v>
      </c>
    </row>
    <row r="715" spans="25:25" x14ac:dyDescent="0.25">
      <c r="Y715">
        <v>1</v>
      </c>
    </row>
    <row r="716" spans="25:25" x14ac:dyDescent="0.25">
      <c r="Y716">
        <v>1</v>
      </c>
    </row>
    <row r="717" spans="25:25" x14ac:dyDescent="0.25">
      <c r="Y717">
        <v>1</v>
      </c>
    </row>
    <row r="718" spans="25:25" x14ac:dyDescent="0.25">
      <c r="Y718">
        <v>1</v>
      </c>
    </row>
    <row r="719" spans="25:25" x14ac:dyDescent="0.25">
      <c r="Y719">
        <v>1</v>
      </c>
    </row>
    <row r="720" spans="25:25" x14ac:dyDescent="0.25">
      <c r="Y720">
        <v>1</v>
      </c>
    </row>
    <row r="721" spans="25:25" x14ac:dyDescent="0.25">
      <c r="Y721">
        <v>1</v>
      </c>
    </row>
    <row r="722" spans="25:25" x14ac:dyDescent="0.25">
      <c r="Y722">
        <v>1</v>
      </c>
    </row>
    <row r="723" spans="25:25" x14ac:dyDescent="0.25">
      <c r="Y723">
        <v>1</v>
      </c>
    </row>
    <row r="724" spans="25:25" x14ac:dyDescent="0.25">
      <c r="Y724">
        <v>1</v>
      </c>
    </row>
    <row r="725" spans="25:25" x14ac:dyDescent="0.25">
      <c r="Y725">
        <v>1</v>
      </c>
    </row>
    <row r="726" spans="25:25" x14ac:dyDescent="0.25">
      <c r="Y726">
        <v>1</v>
      </c>
    </row>
    <row r="727" spans="25:25" x14ac:dyDescent="0.25">
      <c r="Y727">
        <v>1</v>
      </c>
    </row>
    <row r="728" spans="25:25" x14ac:dyDescent="0.25">
      <c r="Y728">
        <v>1</v>
      </c>
    </row>
    <row r="729" spans="25:25" x14ac:dyDescent="0.25">
      <c r="Y729">
        <v>1</v>
      </c>
    </row>
    <row r="730" spans="25:25" x14ac:dyDescent="0.25">
      <c r="Y730">
        <v>1</v>
      </c>
    </row>
    <row r="731" spans="25:25" x14ac:dyDescent="0.25">
      <c r="Y731">
        <v>1</v>
      </c>
    </row>
    <row r="732" spans="25:25" x14ac:dyDescent="0.25">
      <c r="Y732">
        <v>1</v>
      </c>
    </row>
    <row r="733" spans="25:25" x14ac:dyDescent="0.25">
      <c r="Y733">
        <v>1</v>
      </c>
    </row>
    <row r="734" spans="25:25" x14ac:dyDescent="0.25">
      <c r="Y734">
        <v>1</v>
      </c>
    </row>
    <row r="735" spans="25:25" x14ac:dyDescent="0.25">
      <c r="Y735">
        <v>1</v>
      </c>
    </row>
    <row r="736" spans="25:25" x14ac:dyDescent="0.25">
      <c r="Y736">
        <v>1</v>
      </c>
    </row>
    <row r="737" spans="25:25" x14ac:dyDescent="0.25">
      <c r="Y737">
        <v>1</v>
      </c>
    </row>
    <row r="738" spans="25:25" x14ac:dyDescent="0.25">
      <c r="Y738">
        <v>1</v>
      </c>
    </row>
    <row r="739" spans="25:25" x14ac:dyDescent="0.25">
      <c r="Y739">
        <v>1</v>
      </c>
    </row>
    <row r="740" spans="25:25" x14ac:dyDescent="0.25">
      <c r="Y740">
        <v>1</v>
      </c>
    </row>
    <row r="741" spans="25:25" x14ac:dyDescent="0.25">
      <c r="Y741">
        <v>1</v>
      </c>
    </row>
    <row r="742" spans="25:25" x14ac:dyDescent="0.25">
      <c r="Y742">
        <v>1</v>
      </c>
    </row>
    <row r="743" spans="25:25" x14ac:dyDescent="0.25">
      <c r="Y743">
        <v>1</v>
      </c>
    </row>
    <row r="744" spans="25:25" x14ac:dyDescent="0.25">
      <c r="Y744">
        <v>1</v>
      </c>
    </row>
    <row r="745" spans="25:25" x14ac:dyDescent="0.25">
      <c r="Y745">
        <v>1</v>
      </c>
    </row>
    <row r="746" spans="25:25" x14ac:dyDescent="0.25">
      <c r="Y746">
        <v>1</v>
      </c>
    </row>
    <row r="747" spans="25:25" x14ac:dyDescent="0.25">
      <c r="Y747">
        <v>1</v>
      </c>
    </row>
    <row r="748" spans="25:25" x14ac:dyDescent="0.25">
      <c r="Y748">
        <v>1</v>
      </c>
    </row>
    <row r="749" spans="25:25" x14ac:dyDescent="0.25">
      <c r="Y749">
        <v>1</v>
      </c>
    </row>
    <row r="750" spans="25:25" x14ac:dyDescent="0.25">
      <c r="Y750">
        <v>1</v>
      </c>
    </row>
    <row r="751" spans="25:25" x14ac:dyDescent="0.25">
      <c r="Y751">
        <v>1</v>
      </c>
    </row>
    <row r="752" spans="25:25" x14ac:dyDescent="0.25">
      <c r="Y752">
        <v>1</v>
      </c>
    </row>
    <row r="753" spans="25:25" x14ac:dyDescent="0.25">
      <c r="Y753">
        <v>1</v>
      </c>
    </row>
    <row r="754" spans="25:25" x14ac:dyDescent="0.25">
      <c r="Y754">
        <v>1</v>
      </c>
    </row>
    <row r="755" spans="25:25" x14ac:dyDescent="0.25">
      <c r="Y755">
        <v>1</v>
      </c>
    </row>
    <row r="756" spans="25:25" x14ac:dyDescent="0.25">
      <c r="Y756">
        <v>1</v>
      </c>
    </row>
    <row r="757" spans="25:25" x14ac:dyDescent="0.25">
      <c r="Y757">
        <v>1</v>
      </c>
    </row>
    <row r="758" spans="25:25" x14ac:dyDescent="0.25">
      <c r="Y758">
        <v>1</v>
      </c>
    </row>
    <row r="759" spans="25:25" x14ac:dyDescent="0.25">
      <c r="Y759">
        <v>1</v>
      </c>
    </row>
    <row r="760" spans="25:25" x14ac:dyDescent="0.25">
      <c r="Y760">
        <v>1</v>
      </c>
    </row>
    <row r="761" spans="25:25" x14ac:dyDescent="0.25">
      <c r="Y761">
        <v>1</v>
      </c>
    </row>
    <row r="762" spans="25:25" x14ac:dyDescent="0.25">
      <c r="Y762">
        <v>1</v>
      </c>
    </row>
    <row r="763" spans="25:25" x14ac:dyDescent="0.25">
      <c r="Y763">
        <v>1</v>
      </c>
    </row>
    <row r="764" spans="25:25" x14ac:dyDescent="0.25">
      <c r="Y764">
        <v>1</v>
      </c>
    </row>
    <row r="765" spans="25:25" x14ac:dyDescent="0.25">
      <c r="Y765">
        <v>1</v>
      </c>
    </row>
    <row r="766" spans="25:25" x14ac:dyDescent="0.25">
      <c r="Y766">
        <v>1</v>
      </c>
    </row>
    <row r="767" spans="25:25" x14ac:dyDescent="0.25">
      <c r="Y767">
        <v>1</v>
      </c>
    </row>
    <row r="768" spans="25:25" x14ac:dyDescent="0.25">
      <c r="Y768">
        <v>1</v>
      </c>
    </row>
    <row r="769" spans="25:25" x14ac:dyDescent="0.25">
      <c r="Y769">
        <v>1</v>
      </c>
    </row>
    <row r="770" spans="25:25" x14ac:dyDescent="0.25">
      <c r="Y770">
        <v>1</v>
      </c>
    </row>
    <row r="771" spans="25:25" x14ac:dyDescent="0.25">
      <c r="Y771">
        <v>1</v>
      </c>
    </row>
    <row r="772" spans="25:25" x14ac:dyDescent="0.25">
      <c r="Y772">
        <v>1</v>
      </c>
    </row>
    <row r="773" spans="25:25" x14ac:dyDescent="0.25">
      <c r="Y773">
        <v>1</v>
      </c>
    </row>
    <row r="774" spans="25:25" x14ac:dyDescent="0.25">
      <c r="Y774">
        <v>1</v>
      </c>
    </row>
    <row r="775" spans="25:25" x14ac:dyDescent="0.25">
      <c r="Y775">
        <v>1</v>
      </c>
    </row>
    <row r="776" spans="25:25" x14ac:dyDescent="0.25">
      <c r="Y776">
        <v>1</v>
      </c>
    </row>
    <row r="777" spans="25:25" x14ac:dyDescent="0.25">
      <c r="Y777">
        <v>1</v>
      </c>
    </row>
    <row r="778" spans="25:25" x14ac:dyDescent="0.25">
      <c r="Y778">
        <v>1</v>
      </c>
    </row>
    <row r="779" spans="25:25" x14ac:dyDescent="0.25">
      <c r="Y779">
        <v>1</v>
      </c>
    </row>
    <row r="780" spans="25:25" x14ac:dyDescent="0.25">
      <c r="Y780">
        <v>1</v>
      </c>
    </row>
    <row r="781" spans="25:25" x14ac:dyDescent="0.25">
      <c r="Y781">
        <v>1</v>
      </c>
    </row>
    <row r="782" spans="25:25" x14ac:dyDescent="0.25">
      <c r="Y782">
        <v>1</v>
      </c>
    </row>
    <row r="783" spans="25:25" x14ac:dyDescent="0.25">
      <c r="Y783">
        <v>1</v>
      </c>
    </row>
    <row r="784" spans="25:25" x14ac:dyDescent="0.25">
      <c r="Y784">
        <v>1</v>
      </c>
    </row>
    <row r="785" spans="25:25" x14ac:dyDescent="0.25">
      <c r="Y785">
        <v>1</v>
      </c>
    </row>
    <row r="786" spans="25:25" x14ac:dyDescent="0.25">
      <c r="Y786">
        <v>1</v>
      </c>
    </row>
    <row r="787" spans="25:25" x14ac:dyDescent="0.25">
      <c r="Y787">
        <v>1</v>
      </c>
    </row>
    <row r="788" spans="25:25" x14ac:dyDescent="0.25">
      <c r="Y788">
        <v>1</v>
      </c>
    </row>
    <row r="789" spans="25:25" x14ac:dyDescent="0.25">
      <c r="Y789">
        <v>1</v>
      </c>
    </row>
    <row r="790" spans="25:25" x14ac:dyDescent="0.25">
      <c r="Y790">
        <v>1</v>
      </c>
    </row>
    <row r="791" spans="25:25" x14ac:dyDescent="0.25">
      <c r="Y791">
        <v>1</v>
      </c>
    </row>
    <row r="792" spans="25:25" x14ac:dyDescent="0.25">
      <c r="Y792">
        <v>1</v>
      </c>
    </row>
    <row r="793" spans="25:25" x14ac:dyDescent="0.25">
      <c r="Y793">
        <v>1</v>
      </c>
    </row>
    <row r="794" spans="25:25" x14ac:dyDescent="0.25">
      <c r="Y794">
        <v>1</v>
      </c>
    </row>
    <row r="795" spans="25:25" x14ac:dyDescent="0.25">
      <c r="Y795">
        <v>1</v>
      </c>
    </row>
    <row r="796" spans="25:25" x14ac:dyDescent="0.25">
      <c r="Y796">
        <v>1</v>
      </c>
    </row>
    <row r="797" spans="25:25" x14ac:dyDescent="0.25">
      <c r="Y797">
        <v>1</v>
      </c>
    </row>
    <row r="798" spans="25:25" x14ac:dyDescent="0.25">
      <c r="Y798">
        <v>1</v>
      </c>
    </row>
    <row r="799" spans="25:25" x14ac:dyDescent="0.25">
      <c r="Y799">
        <v>1</v>
      </c>
    </row>
    <row r="800" spans="25:25" x14ac:dyDescent="0.25">
      <c r="Y800">
        <v>1</v>
      </c>
    </row>
    <row r="801" spans="25:25" x14ac:dyDescent="0.25">
      <c r="Y801">
        <v>1</v>
      </c>
    </row>
    <row r="802" spans="25:25" x14ac:dyDescent="0.25">
      <c r="Y802">
        <v>1</v>
      </c>
    </row>
    <row r="803" spans="25:25" x14ac:dyDescent="0.25">
      <c r="Y803">
        <v>1</v>
      </c>
    </row>
    <row r="804" spans="25:25" x14ac:dyDescent="0.25">
      <c r="Y804">
        <v>1</v>
      </c>
    </row>
    <row r="805" spans="25:25" x14ac:dyDescent="0.25">
      <c r="Y805">
        <v>1</v>
      </c>
    </row>
    <row r="806" spans="25:25" x14ac:dyDescent="0.25">
      <c r="Y806">
        <v>1</v>
      </c>
    </row>
    <row r="807" spans="25:25" x14ac:dyDescent="0.25">
      <c r="Y807">
        <v>1</v>
      </c>
    </row>
    <row r="808" spans="25:25" x14ac:dyDescent="0.25">
      <c r="Y808">
        <v>1</v>
      </c>
    </row>
    <row r="809" spans="25:25" x14ac:dyDescent="0.25">
      <c r="Y809">
        <v>1</v>
      </c>
    </row>
    <row r="810" spans="25:25" x14ac:dyDescent="0.25">
      <c r="Y810">
        <v>1</v>
      </c>
    </row>
    <row r="811" spans="25:25" x14ac:dyDescent="0.25">
      <c r="Y811">
        <v>1</v>
      </c>
    </row>
    <row r="812" spans="25:25" x14ac:dyDescent="0.25">
      <c r="Y812">
        <v>1</v>
      </c>
    </row>
    <row r="813" spans="25:25" x14ac:dyDescent="0.25">
      <c r="Y813">
        <v>1</v>
      </c>
    </row>
    <row r="814" spans="25:25" x14ac:dyDescent="0.25">
      <c r="Y814">
        <v>1</v>
      </c>
    </row>
    <row r="815" spans="25:25" x14ac:dyDescent="0.25">
      <c r="Y815">
        <v>1</v>
      </c>
    </row>
    <row r="816" spans="25:25" x14ac:dyDescent="0.25">
      <c r="Y816">
        <v>1</v>
      </c>
    </row>
    <row r="817" spans="25:25" x14ac:dyDescent="0.25">
      <c r="Y817">
        <v>1</v>
      </c>
    </row>
    <row r="818" spans="25:25" x14ac:dyDescent="0.25">
      <c r="Y818">
        <v>1</v>
      </c>
    </row>
    <row r="819" spans="25:25" x14ac:dyDescent="0.25">
      <c r="Y819">
        <v>1</v>
      </c>
    </row>
    <row r="820" spans="25:25" x14ac:dyDescent="0.25">
      <c r="Y820">
        <v>1</v>
      </c>
    </row>
    <row r="821" spans="25:25" x14ac:dyDescent="0.25">
      <c r="Y821">
        <v>1</v>
      </c>
    </row>
    <row r="822" spans="25:25" x14ac:dyDescent="0.25">
      <c r="Y822">
        <v>1</v>
      </c>
    </row>
    <row r="823" spans="25:25" x14ac:dyDescent="0.25">
      <c r="Y823">
        <v>1</v>
      </c>
    </row>
    <row r="824" spans="25:25" x14ac:dyDescent="0.25">
      <c r="Y824">
        <v>1</v>
      </c>
    </row>
    <row r="825" spans="25:25" x14ac:dyDescent="0.25">
      <c r="Y825">
        <v>1</v>
      </c>
    </row>
    <row r="826" spans="25:25" x14ac:dyDescent="0.25">
      <c r="Y826">
        <v>1</v>
      </c>
    </row>
    <row r="827" spans="25:25" x14ac:dyDescent="0.25">
      <c r="Y827">
        <v>1</v>
      </c>
    </row>
    <row r="828" spans="25:25" x14ac:dyDescent="0.25">
      <c r="Y828">
        <v>1</v>
      </c>
    </row>
    <row r="829" spans="25:25" x14ac:dyDescent="0.25">
      <c r="Y829">
        <v>1</v>
      </c>
    </row>
    <row r="830" spans="25:25" x14ac:dyDescent="0.25">
      <c r="Y830">
        <v>1</v>
      </c>
    </row>
    <row r="831" spans="25:25" x14ac:dyDescent="0.25">
      <c r="Y831">
        <v>1</v>
      </c>
    </row>
    <row r="832" spans="25:25" x14ac:dyDescent="0.25">
      <c r="Y832">
        <v>1</v>
      </c>
    </row>
    <row r="833" spans="25:25" x14ac:dyDescent="0.25">
      <c r="Y833">
        <v>1</v>
      </c>
    </row>
    <row r="834" spans="25:25" x14ac:dyDescent="0.25">
      <c r="Y834">
        <v>1</v>
      </c>
    </row>
    <row r="835" spans="25:25" x14ac:dyDescent="0.25">
      <c r="Y835">
        <v>1</v>
      </c>
    </row>
    <row r="836" spans="25:25" x14ac:dyDescent="0.25">
      <c r="Y836">
        <v>1</v>
      </c>
    </row>
    <row r="837" spans="25:25" x14ac:dyDescent="0.25">
      <c r="Y837">
        <v>1</v>
      </c>
    </row>
    <row r="838" spans="25:25" x14ac:dyDescent="0.25">
      <c r="Y838">
        <v>1</v>
      </c>
    </row>
    <row r="839" spans="25:25" x14ac:dyDescent="0.25">
      <c r="Y839">
        <v>1</v>
      </c>
    </row>
    <row r="840" spans="25:25" x14ac:dyDescent="0.25">
      <c r="Y840">
        <v>1</v>
      </c>
    </row>
    <row r="841" spans="25:25" x14ac:dyDescent="0.25">
      <c r="Y841">
        <v>1</v>
      </c>
    </row>
    <row r="842" spans="25:25" x14ac:dyDescent="0.25">
      <c r="Y842">
        <v>1</v>
      </c>
    </row>
    <row r="843" spans="25:25" x14ac:dyDescent="0.25">
      <c r="Y843">
        <v>1</v>
      </c>
    </row>
    <row r="844" spans="25:25" x14ac:dyDescent="0.25">
      <c r="Y844">
        <v>1</v>
      </c>
    </row>
    <row r="845" spans="25:25" x14ac:dyDescent="0.25">
      <c r="Y845">
        <v>1</v>
      </c>
    </row>
    <row r="846" spans="25:25" x14ac:dyDescent="0.25">
      <c r="Y846">
        <v>1</v>
      </c>
    </row>
    <row r="847" spans="25:25" x14ac:dyDescent="0.25">
      <c r="Y847">
        <v>1</v>
      </c>
    </row>
    <row r="848" spans="25:25" x14ac:dyDescent="0.25">
      <c r="Y848">
        <v>1</v>
      </c>
    </row>
    <row r="849" spans="25:25" x14ac:dyDescent="0.25">
      <c r="Y849">
        <v>1</v>
      </c>
    </row>
    <row r="850" spans="25:25" x14ac:dyDescent="0.25">
      <c r="Y850">
        <v>1</v>
      </c>
    </row>
    <row r="851" spans="25:25" x14ac:dyDescent="0.25">
      <c r="Y851">
        <v>1</v>
      </c>
    </row>
    <row r="852" spans="25:25" x14ac:dyDescent="0.25">
      <c r="Y852">
        <v>1</v>
      </c>
    </row>
    <row r="853" spans="25:25" x14ac:dyDescent="0.25">
      <c r="Y853">
        <v>1</v>
      </c>
    </row>
    <row r="854" spans="25:25" x14ac:dyDescent="0.25">
      <c r="Y854">
        <v>1</v>
      </c>
    </row>
    <row r="855" spans="25:25" x14ac:dyDescent="0.25">
      <c r="Y855">
        <v>1</v>
      </c>
    </row>
    <row r="856" spans="25:25" x14ac:dyDescent="0.25">
      <c r="Y856">
        <v>1</v>
      </c>
    </row>
    <row r="857" spans="25:25" x14ac:dyDescent="0.25">
      <c r="Y857">
        <v>1</v>
      </c>
    </row>
    <row r="858" spans="25:25" x14ac:dyDescent="0.25">
      <c r="Y858">
        <v>1</v>
      </c>
    </row>
    <row r="859" spans="25:25" x14ac:dyDescent="0.25">
      <c r="Y859">
        <v>1</v>
      </c>
    </row>
    <row r="860" spans="25:25" x14ac:dyDescent="0.25">
      <c r="Y860">
        <v>1</v>
      </c>
    </row>
    <row r="861" spans="25:25" x14ac:dyDescent="0.25">
      <c r="Y861">
        <v>1</v>
      </c>
    </row>
    <row r="862" spans="25:25" x14ac:dyDescent="0.25">
      <c r="Y862">
        <v>1</v>
      </c>
    </row>
    <row r="863" spans="25:25" x14ac:dyDescent="0.25">
      <c r="Y863">
        <v>1</v>
      </c>
    </row>
    <row r="864" spans="25:25" x14ac:dyDescent="0.25">
      <c r="Y864">
        <v>1</v>
      </c>
    </row>
    <row r="865" spans="25:25" x14ac:dyDescent="0.25">
      <c r="Y865">
        <v>1</v>
      </c>
    </row>
    <row r="866" spans="25:25" x14ac:dyDescent="0.25">
      <c r="Y866">
        <v>1</v>
      </c>
    </row>
    <row r="867" spans="25:25" x14ac:dyDescent="0.25">
      <c r="Y867">
        <v>1</v>
      </c>
    </row>
    <row r="868" spans="25:25" x14ac:dyDescent="0.25">
      <c r="Y868">
        <v>1</v>
      </c>
    </row>
    <row r="869" spans="25:25" x14ac:dyDescent="0.25">
      <c r="Y869">
        <v>1</v>
      </c>
    </row>
    <row r="870" spans="25:25" x14ac:dyDescent="0.25">
      <c r="Y870">
        <v>1</v>
      </c>
    </row>
    <row r="871" spans="25:25" x14ac:dyDescent="0.25">
      <c r="Y871">
        <v>1</v>
      </c>
    </row>
    <row r="872" spans="25:25" x14ac:dyDescent="0.25">
      <c r="Y872">
        <v>1</v>
      </c>
    </row>
    <row r="873" spans="25:25" x14ac:dyDescent="0.25">
      <c r="Y873">
        <v>1</v>
      </c>
    </row>
    <row r="874" spans="25:25" x14ac:dyDescent="0.25">
      <c r="Y874">
        <v>1</v>
      </c>
    </row>
    <row r="875" spans="25:25" x14ac:dyDescent="0.25">
      <c r="Y875">
        <v>1</v>
      </c>
    </row>
    <row r="876" spans="25:25" x14ac:dyDescent="0.25">
      <c r="Y876">
        <v>1</v>
      </c>
    </row>
    <row r="877" spans="25:25" x14ac:dyDescent="0.25">
      <c r="Y877">
        <v>1</v>
      </c>
    </row>
    <row r="878" spans="25:25" x14ac:dyDescent="0.25">
      <c r="Y878">
        <v>1</v>
      </c>
    </row>
    <row r="879" spans="25:25" x14ac:dyDescent="0.25">
      <c r="Y879">
        <v>1</v>
      </c>
    </row>
    <row r="880" spans="25:25" x14ac:dyDescent="0.25">
      <c r="Y880">
        <v>1</v>
      </c>
    </row>
    <row r="881" spans="25:25" x14ac:dyDescent="0.25">
      <c r="Y881">
        <v>1</v>
      </c>
    </row>
    <row r="882" spans="25:25" x14ac:dyDescent="0.25">
      <c r="Y882">
        <v>1</v>
      </c>
    </row>
    <row r="883" spans="25:25" x14ac:dyDescent="0.25">
      <c r="Y883">
        <v>1</v>
      </c>
    </row>
    <row r="884" spans="25:25" x14ac:dyDescent="0.25">
      <c r="Y884">
        <v>1</v>
      </c>
    </row>
    <row r="885" spans="25:25" x14ac:dyDescent="0.25">
      <c r="Y885">
        <v>1</v>
      </c>
    </row>
    <row r="886" spans="25:25" x14ac:dyDescent="0.25">
      <c r="Y886">
        <v>1</v>
      </c>
    </row>
    <row r="887" spans="25:25" x14ac:dyDescent="0.25">
      <c r="Y887">
        <v>1</v>
      </c>
    </row>
    <row r="888" spans="25:25" x14ac:dyDescent="0.25">
      <c r="Y888">
        <v>1</v>
      </c>
    </row>
    <row r="889" spans="25:25" x14ac:dyDescent="0.25">
      <c r="Y889">
        <v>1</v>
      </c>
    </row>
    <row r="890" spans="25:25" x14ac:dyDescent="0.25">
      <c r="Y890">
        <v>1</v>
      </c>
    </row>
    <row r="891" spans="25:25" x14ac:dyDescent="0.25">
      <c r="Y891">
        <v>1</v>
      </c>
    </row>
    <row r="892" spans="25:25" x14ac:dyDescent="0.25">
      <c r="Y892">
        <v>1</v>
      </c>
    </row>
    <row r="893" spans="25:25" x14ac:dyDescent="0.25">
      <c r="Y893">
        <v>1</v>
      </c>
    </row>
    <row r="894" spans="25:25" x14ac:dyDescent="0.25">
      <c r="Y894">
        <v>1</v>
      </c>
    </row>
    <row r="895" spans="25:25" x14ac:dyDescent="0.25">
      <c r="Y895">
        <v>1</v>
      </c>
    </row>
    <row r="896" spans="25:25" x14ac:dyDescent="0.25">
      <c r="Y896">
        <v>1</v>
      </c>
    </row>
    <row r="897" spans="25:25" x14ac:dyDescent="0.25">
      <c r="Y897">
        <v>1</v>
      </c>
    </row>
    <row r="898" spans="25:25" x14ac:dyDescent="0.25">
      <c r="Y898">
        <v>1</v>
      </c>
    </row>
    <row r="899" spans="25:25" x14ac:dyDescent="0.25">
      <c r="Y899">
        <v>1</v>
      </c>
    </row>
    <row r="900" spans="25:25" x14ac:dyDescent="0.25">
      <c r="Y900">
        <v>1</v>
      </c>
    </row>
    <row r="901" spans="25:25" x14ac:dyDescent="0.25">
      <c r="Y901">
        <v>1</v>
      </c>
    </row>
    <row r="902" spans="25:25" x14ac:dyDescent="0.25">
      <c r="Y902">
        <v>1</v>
      </c>
    </row>
    <row r="903" spans="25:25" x14ac:dyDescent="0.25">
      <c r="Y903">
        <v>1</v>
      </c>
    </row>
    <row r="904" spans="25:25" x14ac:dyDescent="0.25">
      <c r="Y904">
        <v>1</v>
      </c>
    </row>
    <row r="905" spans="25:25" x14ac:dyDescent="0.25">
      <c r="Y905">
        <v>1</v>
      </c>
    </row>
    <row r="906" spans="25:25" x14ac:dyDescent="0.25">
      <c r="Y906">
        <v>1</v>
      </c>
    </row>
    <row r="907" spans="25:25" x14ac:dyDescent="0.25">
      <c r="Y907">
        <v>1</v>
      </c>
    </row>
    <row r="908" spans="25:25" x14ac:dyDescent="0.25">
      <c r="Y908">
        <v>1</v>
      </c>
    </row>
    <row r="909" spans="25:25" x14ac:dyDescent="0.25">
      <c r="Y909">
        <v>1</v>
      </c>
    </row>
    <row r="910" spans="25:25" x14ac:dyDescent="0.25">
      <c r="Y910">
        <v>1</v>
      </c>
    </row>
    <row r="911" spans="25:25" x14ac:dyDescent="0.25">
      <c r="Y911">
        <v>1</v>
      </c>
    </row>
    <row r="912" spans="25:25" x14ac:dyDescent="0.25">
      <c r="Y912">
        <v>1</v>
      </c>
    </row>
    <row r="913" spans="25:25" x14ac:dyDescent="0.25">
      <c r="Y913">
        <v>1</v>
      </c>
    </row>
    <row r="914" spans="25:25" x14ac:dyDescent="0.25">
      <c r="Y914">
        <v>1</v>
      </c>
    </row>
    <row r="915" spans="25:25" x14ac:dyDescent="0.25">
      <c r="Y915">
        <v>1</v>
      </c>
    </row>
    <row r="916" spans="25:25" x14ac:dyDescent="0.25">
      <c r="Y916">
        <v>1</v>
      </c>
    </row>
    <row r="917" spans="25:25" x14ac:dyDescent="0.25">
      <c r="Y917">
        <v>1</v>
      </c>
    </row>
    <row r="918" spans="25:25" x14ac:dyDescent="0.25">
      <c r="Y918">
        <v>1</v>
      </c>
    </row>
    <row r="919" spans="25:25" x14ac:dyDescent="0.25">
      <c r="Y919">
        <v>1</v>
      </c>
    </row>
    <row r="920" spans="25:25" x14ac:dyDescent="0.25">
      <c r="Y920">
        <v>1</v>
      </c>
    </row>
    <row r="921" spans="25:25" x14ac:dyDescent="0.25">
      <c r="Y921">
        <v>1</v>
      </c>
    </row>
    <row r="922" spans="25:25" x14ac:dyDescent="0.25">
      <c r="Y922">
        <v>1</v>
      </c>
    </row>
    <row r="923" spans="25:25" x14ac:dyDescent="0.25">
      <c r="Y923">
        <v>1</v>
      </c>
    </row>
    <row r="924" spans="25:25" x14ac:dyDescent="0.25">
      <c r="Y924">
        <v>1</v>
      </c>
    </row>
    <row r="925" spans="25:25" x14ac:dyDescent="0.25">
      <c r="Y925">
        <v>1</v>
      </c>
    </row>
    <row r="926" spans="25:25" x14ac:dyDescent="0.25">
      <c r="Y926">
        <v>1</v>
      </c>
    </row>
    <row r="927" spans="25:25" x14ac:dyDescent="0.25">
      <c r="Y927">
        <v>1</v>
      </c>
    </row>
    <row r="928" spans="25:25" x14ac:dyDescent="0.25">
      <c r="Y928">
        <v>1</v>
      </c>
    </row>
    <row r="929" spans="25:25" x14ac:dyDescent="0.25">
      <c r="Y929">
        <v>1</v>
      </c>
    </row>
    <row r="930" spans="25:25" x14ac:dyDescent="0.25">
      <c r="Y930">
        <v>1</v>
      </c>
    </row>
    <row r="931" spans="25:25" x14ac:dyDescent="0.25">
      <c r="Y931">
        <v>1</v>
      </c>
    </row>
    <row r="932" spans="25:25" x14ac:dyDescent="0.25">
      <c r="Y932">
        <v>1</v>
      </c>
    </row>
    <row r="933" spans="25:25" x14ac:dyDescent="0.25">
      <c r="Y933">
        <v>1</v>
      </c>
    </row>
    <row r="934" spans="25:25" x14ac:dyDescent="0.25">
      <c r="Y934">
        <v>1</v>
      </c>
    </row>
    <row r="935" spans="25:25" x14ac:dyDescent="0.25">
      <c r="Y935">
        <v>1</v>
      </c>
    </row>
    <row r="936" spans="25:25" x14ac:dyDescent="0.25">
      <c r="Y936">
        <v>1</v>
      </c>
    </row>
    <row r="937" spans="25:25" x14ac:dyDescent="0.25">
      <c r="Y937">
        <v>1</v>
      </c>
    </row>
    <row r="938" spans="25:25" x14ac:dyDescent="0.25">
      <c r="Y938">
        <v>1</v>
      </c>
    </row>
    <row r="939" spans="25:25" x14ac:dyDescent="0.25">
      <c r="Y939">
        <v>1</v>
      </c>
    </row>
    <row r="940" spans="25:25" x14ac:dyDescent="0.25">
      <c r="Y940">
        <v>1</v>
      </c>
    </row>
    <row r="941" spans="25:25" x14ac:dyDescent="0.25">
      <c r="Y941">
        <v>1</v>
      </c>
    </row>
    <row r="942" spans="25:25" x14ac:dyDescent="0.25">
      <c r="Y942">
        <v>1</v>
      </c>
    </row>
    <row r="943" spans="25:25" x14ac:dyDescent="0.25">
      <c r="Y943">
        <v>1</v>
      </c>
    </row>
    <row r="944" spans="25:25" x14ac:dyDescent="0.25">
      <c r="Y944">
        <v>1</v>
      </c>
    </row>
    <row r="945" spans="25:25" x14ac:dyDescent="0.25">
      <c r="Y945">
        <v>1</v>
      </c>
    </row>
    <row r="946" spans="25:25" x14ac:dyDescent="0.25">
      <c r="Y946">
        <v>1</v>
      </c>
    </row>
    <row r="947" spans="25:25" x14ac:dyDescent="0.25">
      <c r="Y947">
        <v>1</v>
      </c>
    </row>
    <row r="948" spans="25:25" x14ac:dyDescent="0.25">
      <c r="Y948">
        <v>1</v>
      </c>
    </row>
    <row r="949" spans="25:25" x14ac:dyDescent="0.25">
      <c r="Y949">
        <v>1</v>
      </c>
    </row>
    <row r="950" spans="25:25" x14ac:dyDescent="0.25">
      <c r="Y950">
        <v>1</v>
      </c>
    </row>
    <row r="951" spans="25:25" x14ac:dyDescent="0.25">
      <c r="Y951">
        <v>1</v>
      </c>
    </row>
    <row r="952" spans="25:25" x14ac:dyDescent="0.25">
      <c r="Y952">
        <v>1</v>
      </c>
    </row>
    <row r="953" spans="25:25" x14ac:dyDescent="0.25">
      <c r="Y953">
        <v>1</v>
      </c>
    </row>
    <row r="954" spans="25:25" x14ac:dyDescent="0.25">
      <c r="Y954">
        <v>1</v>
      </c>
    </row>
    <row r="955" spans="25:25" x14ac:dyDescent="0.25">
      <c r="Y955">
        <v>1</v>
      </c>
    </row>
    <row r="956" spans="25:25" x14ac:dyDescent="0.25">
      <c r="Y956">
        <v>1</v>
      </c>
    </row>
    <row r="957" spans="25:25" x14ac:dyDescent="0.25">
      <c r="Y957">
        <v>1</v>
      </c>
    </row>
    <row r="958" spans="25:25" x14ac:dyDescent="0.25">
      <c r="Y958">
        <v>1</v>
      </c>
    </row>
    <row r="959" spans="25:25" x14ac:dyDescent="0.25">
      <c r="Y959">
        <v>1</v>
      </c>
    </row>
    <row r="960" spans="25:25" x14ac:dyDescent="0.25">
      <c r="Y960">
        <v>1</v>
      </c>
    </row>
    <row r="961" spans="25:25" x14ac:dyDescent="0.25">
      <c r="Y961">
        <v>1</v>
      </c>
    </row>
    <row r="962" spans="25:25" x14ac:dyDescent="0.25">
      <c r="Y962">
        <v>1</v>
      </c>
    </row>
    <row r="963" spans="25:25" x14ac:dyDescent="0.25">
      <c r="Y963">
        <v>1</v>
      </c>
    </row>
    <row r="964" spans="25:25" x14ac:dyDescent="0.25">
      <c r="Y964">
        <v>1</v>
      </c>
    </row>
    <row r="965" spans="25:25" x14ac:dyDescent="0.25">
      <c r="Y965">
        <v>1</v>
      </c>
    </row>
    <row r="966" spans="25:25" x14ac:dyDescent="0.25">
      <c r="Y966">
        <v>1</v>
      </c>
    </row>
    <row r="967" spans="25:25" x14ac:dyDescent="0.25">
      <c r="Y967">
        <v>1</v>
      </c>
    </row>
    <row r="968" spans="25:25" x14ac:dyDescent="0.25">
      <c r="Y968">
        <v>1</v>
      </c>
    </row>
    <row r="969" spans="25:25" x14ac:dyDescent="0.25">
      <c r="Y969">
        <v>1</v>
      </c>
    </row>
    <row r="970" spans="25:25" x14ac:dyDescent="0.25">
      <c r="Y970">
        <v>1</v>
      </c>
    </row>
    <row r="971" spans="25:25" x14ac:dyDescent="0.25">
      <c r="Y971">
        <v>1</v>
      </c>
    </row>
    <row r="972" spans="25:25" x14ac:dyDescent="0.25">
      <c r="Y972">
        <v>1</v>
      </c>
    </row>
    <row r="973" spans="25:25" x14ac:dyDescent="0.25">
      <c r="Y973">
        <v>1</v>
      </c>
    </row>
    <row r="974" spans="25:25" x14ac:dyDescent="0.25">
      <c r="Y974">
        <v>1</v>
      </c>
    </row>
    <row r="975" spans="25:25" x14ac:dyDescent="0.25">
      <c r="Y975">
        <v>1</v>
      </c>
    </row>
    <row r="976" spans="25:25" x14ac:dyDescent="0.25">
      <c r="Y976">
        <v>1</v>
      </c>
    </row>
    <row r="977" spans="25:25" x14ac:dyDescent="0.25">
      <c r="Y977">
        <v>1</v>
      </c>
    </row>
    <row r="978" spans="25:25" x14ac:dyDescent="0.25">
      <c r="Y978">
        <v>1</v>
      </c>
    </row>
    <row r="979" spans="25:25" x14ac:dyDescent="0.25">
      <c r="Y979">
        <v>1</v>
      </c>
    </row>
    <row r="980" spans="25:25" x14ac:dyDescent="0.25">
      <c r="Y980">
        <v>1</v>
      </c>
    </row>
    <row r="981" spans="25:25" x14ac:dyDescent="0.25">
      <c r="Y981">
        <v>1</v>
      </c>
    </row>
    <row r="982" spans="25:25" x14ac:dyDescent="0.25">
      <c r="Y982">
        <v>1</v>
      </c>
    </row>
    <row r="983" spans="25:25" x14ac:dyDescent="0.25">
      <c r="Y983">
        <v>1</v>
      </c>
    </row>
    <row r="984" spans="25:25" x14ac:dyDescent="0.25">
      <c r="Y984">
        <v>1</v>
      </c>
    </row>
    <row r="985" spans="25:25" x14ac:dyDescent="0.25">
      <c r="Y985">
        <v>1</v>
      </c>
    </row>
    <row r="986" spans="25:25" x14ac:dyDescent="0.25">
      <c r="Y986">
        <v>1</v>
      </c>
    </row>
    <row r="987" spans="25:25" x14ac:dyDescent="0.25">
      <c r="Y987">
        <v>1</v>
      </c>
    </row>
    <row r="988" spans="25:25" x14ac:dyDescent="0.25">
      <c r="Y988">
        <v>1</v>
      </c>
    </row>
    <row r="989" spans="25:25" x14ac:dyDescent="0.25">
      <c r="Y989">
        <v>1</v>
      </c>
    </row>
    <row r="990" spans="25:25" x14ac:dyDescent="0.25">
      <c r="Y990">
        <v>1</v>
      </c>
    </row>
    <row r="991" spans="25:25" x14ac:dyDescent="0.25">
      <c r="Y991">
        <v>1</v>
      </c>
    </row>
    <row r="992" spans="25:25" x14ac:dyDescent="0.25">
      <c r="Y992">
        <v>1</v>
      </c>
    </row>
    <row r="993" spans="25:25" x14ac:dyDescent="0.25">
      <c r="Y993">
        <v>1</v>
      </c>
    </row>
    <row r="994" spans="25:25" x14ac:dyDescent="0.25">
      <c r="Y994">
        <v>1</v>
      </c>
    </row>
    <row r="995" spans="25:25" x14ac:dyDescent="0.25">
      <c r="Y995">
        <v>1</v>
      </c>
    </row>
    <row r="996" spans="25:25" x14ac:dyDescent="0.25">
      <c r="Y996">
        <v>1</v>
      </c>
    </row>
    <row r="997" spans="25:25" x14ac:dyDescent="0.25">
      <c r="Y997">
        <v>1</v>
      </c>
    </row>
    <row r="998" spans="25:25" x14ac:dyDescent="0.25">
      <c r="Y998">
        <v>1</v>
      </c>
    </row>
    <row r="999" spans="25:25" x14ac:dyDescent="0.25">
      <c r="Y999">
        <v>1</v>
      </c>
    </row>
    <row r="1000" spans="25:25" x14ac:dyDescent="0.25">
      <c r="Y1000">
        <v>1</v>
      </c>
    </row>
    <row r="1001" spans="25:25" x14ac:dyDescent="0.25">
      <c r="Y1001">
        <v>1</v>
      </c>
    </row>
    <row r="1002" spans="25:25" x14ac:dyDescent="0.25">
      <c r="Y1002">
        <v>1</v>
      </c>
    </row>
    <row r="1003" spans="25:25" x14ac:dyDescent="0.25">
      <c r="Y1003">
        <v>1</v>
      </c>
    </row>
    <row r="1004" spans="25:25" x14ac:dyDescent="0.25">
      <c r="Y1004">
        <v>1</v>
      </c>
    </row>
    <row r="1005" spans="25:25" x14ac:dyDescent="0.25">
      <c r="Y1005">
        <v>1</v>
      </c>
    </row>
    <row r="1006" spans="25:25" x14ac:dyDescent="0.25">
      <c r="Y1006">
        <v>1</v>
      </c>
    </row>
    <row r="1007" spans="25:25" x14ac:dyDescent="0.25">
      <c r="Y1007">
        <v>1</v>
      </c>
    </row>
    <row r="1008" spans="25:25" x14ac:dyDescent="0.25">
      <c r="Y1008">
        <v>1</v>
      </c>
    </row>
    <row r="1009" spans="25:25" x14ac:dyDescent="0.25">
      <c r="Y1009">
        <v>1</v>
      </c>
    </row>
    <row r="1010" spans="25:25" x14ac:dyDescent="0.25">
      <c r="Y1010">
        <v>1</v>
      </c>
    </row>
    <row r="1011" spans="25:25" x14ac:dyDescent="0.25">
      <c r="Y1011">
        <v>1</v>
      </c>
    </row>
    <row r="1012" spans="25:25" x14ac:dyDescent="0.25">
      <c r="Y1012">
        <v>1</v>
      </c>
    </row>
    <row r="1013" spans="25:25" x14ac:dyDescent="0.25">
      <c r="Y1013">
        <v>1</v>
      </c>
    </row>
    <row r="1014" spans="25:25" x14ac:dyDescent="0.25">
      <c r="Y1014">
        <v>1</v>
      </c>
    </row>
    <row r="1015" spans="25:25" x14ac:dyDescent="0.25">
      <c r="Y1015">
        <v>1</v>
      </c>
    </row>
    <row r="1016" spans="25:25" x14ac:dyDescent="0.25">
      <c r="Y1016">
        <v>1</v>
      </c>
    </row>
    <row r="1017" spans="25:25" x14ac:dyDescent="0.25">
      <c r="Y1017">
        <v>1</v>
      </c>
    </row>
    <row r="1018" spans="25:25" x14ac:dyDescent="0.25">
      <c r="Y1018">
        <v>1</v>
      </c>
    </row>
    <row r="1019" spans="25:25" x14ac:dyDescent="0.25">
      <c r="Y1019">
        <v>1</v>
      </c>
    </row>
    <row r="1020" spans="25:25" x14ac:dyDescent="0.25">
      <c r="Y1020">
        <v>1</v>
      </c>
    </row>
    <row r="1021" spans="25:25" x14ac:dyDescent="0.25">
      <c r="Y1021">
        <v>1</v>
      </c>
    </row>
    <row r="1022" spans="25:25" x14ac:dyDescent="0.25">
      <c r="Y1022">
        <v>1</v>
      </c>
    </row>
    <row r="1023" spans="25:25" x14ac:dyDescent="0.25">
      <c r="Y1023">
        <v>1</v>
      </c>
    </row>
    <row r="1024" spans="25:25" x14ac:dyDescent="0.25">
      <c r="Y1024">
        <v>1</v>
      </c>
    </row>
    <row r="1025" spans="25:25" x14ac:dyDescent="0.25">
      <c r="Y1025">
        <v>1</v>
      </c>
    </row>
    <row r="1026" spans="25:25" x14ac:dyDescent="0.25">
      <c r="Y1026">
        <v>1</v>
      </c>
    </row>
    <row r="1027" spans="25:25" x14ac:dyDescent="0.25">
      <c r="Y1027">
        <v>1</v>
      </c>
    </row>
    <row r="1028" spans="25:25" x14ac:dyDescent="0.25">
      <c r="Y1028">
        <v>1</v>
      </c>
    </row>
    <row r="1029" spans="25:25" x14ac:dyDescent="0.25">
      <c r="Y1029">
        <v>1</v>
      </c>
    </row>
    <row r="1030" spans="25:25" x14ac:dyDescent="0.25">
      <c r="Y1030">
        <v>1</v>
      </c>
    </row>
    <row r="1031" spans="25:25" x14ac:dyDescent="0.25">
      <c r="Y1031">
        <v>1</v>
      </c>
    </row>
    <row r="1032" spans="25:25" x14ac:dyDescent="0.25">
      <c r="Y1032">
        <v>1</v>
      </c>
    </row>
    <row r="1033" spans="25:25" x14ac:dyDescent="0.25">
      <c r="Y1033">
        <v>1</v>
      </c>
    </row>
    <row r="1034" spans="25:25" x14ac:dyDescent="0.25">
      <c r="Y1034">
        <v>1</v>
      </c>
    </row>
    <row r="1035" spans="25:25" x14ac:dyDescent="0.25">
      <c r="Y1035">
        <v>1</v>
      </c>
    </row>
    <row r="1036" spans="25:25" x14ac:dyDescent="0.25">
      <c r="Y1036">
        <v>1</v>
      </c>
    </row>
    <row r="1037" spans="25:25" x14ac:dyDescent="0.25">
      <c r="Y1037">
        <v>1</v>
      </c>
    </row>
    <row r="1038" spans="25:25" x14ac:dyDescent="0.25">
      <c r="Y1038">
        <v>1</v>
      </c>
    </row>
    <row r="1039" spans="25:25" x14ac:dyDescent="0.25">
      <c r="Y1039">
        <v>1</v>
      </c>
    </row>
    <row r="1040" spans="25:25" x14ac:dyDescent="0.25">
      <c r="Y1040">
        <v>1</v>
      </c>
    </row>
    <row r="1041" spans="25:25" x14ac:dyDescent="0.25">
      <c r="Y1041">
        <v>1</v>
      </c>
    </row>
    <row r="1042" spans="25:25" x14ac:dyDescent="0.25">
      <c r="Y1042">
        <v>1</v>
      </c>
    </row>
    <row r="1043" spans="25:25" x14ac:dyDescent="0.25">
      <c r="Y1043">
        <v>1</v>
      </c>
    </row>
    <row r="1044" spans="25:25" x14ac:dyDescent="0.25">
      <c r="Y1044">
        <v>1</v>
      </c>
    </row>
    <row r="1045" spans="25:25" x14ac:dyDescent="0.25">
      <c r="Y1045">
        <v>1</v>
      </c>
    </row>
    <row r="1046" spans="25:25" x14ac:dyDescent="0.25">
      <c r="Y1046">
        <v>1</v>
      </c>
    </row>
    <row r="1047" spans="25:25" x14ac:dyDescent="0.25">
      <c r="Y1047">
        <v>1</v>
      </c>
    </row>
    <row r="1048" spans="25:25" x14ac:dyDescent="0.25">
      <c r="Y1048">
        <v>1</v>
      </c>
    </row>
    <row r="1049" spans="25:25" x14ac:dyDescent="0.25">
      <c r="Y1049">
        <v>1</v>
      </c>
    </row>
    <row r="1050" spans="25:25" x14ac:dyDescent="0.25">
      <c r="Y1050">
        <v>1</v>
      </c>
    </row>
    <row r="1051" spans="25:25" x14ac:dyDescent="0.25">
      <c r="Y1051">
        <v>1</v>
      </c>
    </row>
    <row r="1052" spans="25:25" x14ac:dyDescent="0.25">
      <c r="Y1052">
        <v>1</v>
      </c>
    </row>
    <row r="1053" spans="25:25" x14ac:dyDescent="0.25">
      <c r="Y1053">
        <v>1</v>
      </c>
    </row>
    <row r="1054" spans="25:25" x14ac:dyDescent="0.25">
      <c r="Y1054">
        <v>1</v>
      </c>
    </row>
    <row r="1055" spans="25:25" x14ac:dyDescent="0.25">
      <c r="Y1055">
        <v>1</v>
      </c>
    </row>
    <row r="1056" spans="25:25" x14ac:dyDescent="0.25">
      <c r="Y1056">
        <v>1</v>
      </c>
    </row>
    <row r="1057" spans="25:25" x14ac:dyDescent="0.25">
      <c r="Y1057">
        <v>1</v>
      </c>
    </row>
    <row r="1058" spans="25:25" x14ac:dyDescent="0.25">
      <c r="Y1058">
        <v>1</v>
      </c>
    </row>
    <row r="1059" spans="25:25" x14ac:dyDescent="0.25">
      <c r="Y1059">
        <v>1</v>
      </c>
    </row>
    <row r="1060" spans="25:25" x14ac:dyDescent="0.25">
      <c r="Y1060">
        <v>1</v>
      </c>
    </row>
    <row r="1061" spans="25:25" x14ac:dyDescent="0.25">
      <c r="Y1061">
        <v>1</v>
      </c>
    </row>
    <row r="1062" spans="25:25" x14ac:dyDescent="0.25">
      <c r="Y1062">
        <v>1</v>
      </c>
    </row>
    <row r="1063" spans="25:25" x14ac:dyDescent="0.25">
      <c r="Y1063">
        <v>1</v>
      </c>
    </row>
    <row r="1064" spans="25:25" x14ac:dyDescent="0.25">
      <c r="Y1064">
        <v>1</v>
      </c>
    </row>
    <row r="1065" spans="25:25" x14ac:dyDescent="0.25">
      <c r="Y1065">
        <v>1</v>
      </c>
    </row>
    <row r="1066" spans="25:25" x14ac:dyDescent="0.25">
      <c r="Y1066">
        <v>1</v>
      </c>
    </row>
    <row r="1067" spans="25:25" x14ac:dyDescent="0.25">
      <c r="Y1067">
        <v>1</v>
      </c>
    </row>
    <row r="1068" spans="25:25" x14ac:dyDescent="0.25">
      <c r="Y1068">
        <v>1</v>
      </c>
    </row>
    <row r="1069" spans="25:25" x14ac:dyDescent="0.25">
      <c r="Y1069">
        <v>1</v>
      </c>
    </row>
    <row r="1070" spans="25:25" x14ac:dyDescent="0.25">
      <c r="Y1070">
        <v>1</v>
      </c>
    </row>
    <row r="1071" spans="25:25" x14ac:dyDescent="0.25">
      <c r="Y1071">
        <v>1</v>
      </c>
    </row>
    <row r="1072" spans="25:25" x14ac:dyDescent="0.25">
      <c r="Y1072">
        <v>1</v>
      </c>
    </row>
    <row r="1073" spans="25:25" x14ac:dyDescent="0.25">
      <c r="Y1073">
        <v>1</v>
      </c>
    </row>
    <row r="1074" spans="25:25" x14ac:dyDescent="0.25">
      <c r="Y1074">
        <v>1</v>
      </c>
    </row>
    <row r="1075" spans="25:25" x14ac:dyDescent="0.25">
      <c r="Y1075">
        <v>1</v>
      </c>
    </row>
    <row r="1076" spans="25:25" x14ac:dyDescent="0.25">
      <c r="Y1076">
        <v>1</v>
      </c>
    </row>
    <row r="1077" spans="25:25" x14ac:dyDescent="0.25">
      <c r="Y1077">
        <v>1</v>
      </c>
    </row>
    <row r="1078" spans="25:25" x14ac:dyDescent="0.25">
      <c r="Y1078">
        <v>1</v>
      </c>
    </row>
    <row r="1079" spans="25:25" x14ac:dyDescent="0.25">
      <c r="Y1079">
        <v>1</v>
      </c>
    </row>
    <row r="1080" spans="25:25" x14ac:dyDescent="0.25">
      <c r="Y1080">
        <v>1</v>
      </c>
    </row>
    <row r="1081" spans="25:25" x14ac:dyDescent="0.25">
      <c r="Y1081">
        <v>1</v>
      </c>
    </row>
    <row r="1082" spans="25:25" x14ac:dyDescent="0.25">
      <c r="Y1082">
        <v>1</v>
      </c>
    </row>
    <row r="1083" spans="25:25" x14ac:dyDescent="0.25">
      <c r="Y1083">
        <v>1</v>
      </c>
    </row>
    <row r="1084" spans="25:25" x14ac:dyDescent="0.25">
      <c r="Y1084">
        <v>1</v>
      </c>
    </row>
    <row r="1085" spans="25:25" x14ac:dyDescent="0.25">
      <c r="Y1085">
        <v>1</v>
      </c>
    </row>
    <row r="1086" spans="25:25" x14ac:dyDescent="0.25">
      <c r="Y1086">
        <v>1</v>
      </c>
    </row>
    <row r="1087" spans="25:25" x14ac:dyDescent="0.25">
      <c r="Y1087">
        <v>1</v>
      </c>
    </row>
    <row r="1088" spans="25:25" x14ac:dyDescent="0.25">
      <c r="Y1088">
        <v>1</v>
      </c>
    </row>
    <row r="1089" spans="25:25" x14ac:dyDescent="0.25">
      <c r="Y1089">
        <v>1</v>
      </c>
    </row>
    <row r="1090" spans="25:25" x14ac:dyDescent="0.25">
      <c r="Y1090">
        <v>1</v>
      </c>
    </row>
    <row r="1091" spans="25:25" x14ac:dyDescent="0.25">
      <c r="Y1091">
        <v>1</v>
      </c>
    </row>
    <row r="1092" spans="25:25" x14ac:dyDescent="0.25">
      <c r="Y1092">
        <v>1</v>
      </c>
    </row>
    <row r="1093" spans="25:25" x14ac:dyDescent="0.25">
      <c r="Y1093">
        <v>1</v>
      </c>
    </row>
    <row r="1094" spans="25:25" x14ac:dyDescent="0.25">
      <c r="Y1094">
        <v>1</v>
      </c>
    </row>
    <row r="1095" spans="25:25" x14ac:dyDescent="0.25">
      <c r="Y1095">
        <v>1</v>
      </c>
    </row>
    <row r="1096" spans="25:25" x14ac:dyDescent="0.25">
      <c r="Y1096">
        <v>1</v>
      </c>
    </row>
    <row r="1097" spans="25:25" x14ac:dyDescent="0.25">
      <c r="Y1097">
        <v>1</v>
      </c>
    </row>
    <row r="1098" spans="25:25" x14ac:dyDescent="0.25">
      <c r="Y1098">
        <v>1</v>
      </c>
    </row>
    <row r="1099" spans="25:25" x14ac:dyDescent="0.25">
      <c r="Y1099">
        <v>1</v>
      </c>
    </row>
    <row r="1100" spans="25:25" x14ac:dyDescent="0.25">
      <c r="Y1100">
        <v>1</v>
      </c>
    </row>
    <row r="1101" spans="25:25" x14ac:dyDescent="0.25">
      <c r="Y1101">
        <v>1</v>
      </c>
    </row>
    <row r="1102" spans="25:25" x14ac:dyDescent="0.25">
      <c r="Y1102">
        <v>1</v>
      </c>
    </row>
    <row r="1103" spans="25:25" x14ac:dyDescent="0.25">
      <c r="Y1103">
        <v>1</v>
      </c>
    </row>
    <row r="1104" spans="25:25" x14ac:dyDescent="0.25">
      <c r="Y1104">
        <v>1</v>
      </c>
    </row>
    <row r="1105" spans="25:25" x14ac:dyDescent="0.25">
      <c r="Y1105">
        <v>1</v>
      </c>
    </row>
    <row r="1106" spans="25:25" x14ac:dyDescent="0.25">
      <c r="Y1106">
        <v>1</v>
      </c>
    </row>
    <row r="1107" spans="25:25" x14ac:dyDescent="0.25">
      <c r="Y1107">
        <v>1</v>
      </c>
    </row>
    <row r="1108" spans="25:25" x14ac:dyDescent="0.25">
      <c r="Y1108">
        <v>1</v>
      </c>
    </row>
    <row r="1109" spans="25:25" x14ac:dyDescent="0.25">
      <c r="Y1109">
        <v>1</v>
      </c>
    </row>
    <row r="1110" spans="25:25" x14ac:dyDescent="0.25">
      <c r="Y1110">
        <v>1</v>
      </c>
    </row>
    <row r="1111" spans="25:25" x14ac:dyDescent="0.25">
      <c r="Y1111">
        <v>1</v>
      </c>
    </row>
    <row r="1112" spans="25:25" x14ac:dyDescent="0.25">
      <c r="Y1112">
        <v>1</v>
      </c>
    </row>
    <row r="1113" spans="25:25" x14ac:dyDescent="0.25">
      <c r="Y1113">
        <v>1</v>
      </c>
    </row>
    <row r="1114" spans="25:25" x14ac:dyDescent="0.25">
      <c r="Y1114">
        <v>1</v>
      </c>
    </row>
    <row r="1115" spans="25:25" x14ac:dyDescent="0.25">
      <c r="Y1115">
        <v>1</v>
      </c>
    </row>
    <row r="1116" spans="25:25" x14ac:dyDescent="0.25">
      <c r="Y1116">
        <v>1</v>
      </c>
    </row>
    <row r="1117" spans="25:25" x14ac:dyDescent="0.25">
      <c r="Y1117">
        <v>1</v>
      </c>
    </row>
    <row r="1118" spans="25:25" x14ac:dyDescent="0.25">
      <c r="Y1118">
        <v>1</v>
      </c>
    </row>
    <row r="1119" spans="25:25" x14ac:dyDescent="0.25">
      <c r="Y1119">
        <v>1</v>
      </c>
    </row>
    <row r="1120" spans="25:25" x14ac:dyDescent="0.25">
      <c r="Y1120">
        <v>1</v>
      </c>
    </row>
    <row r="1121" spans="25:25" x14ac:dyDescent="0.25">
      <c r="Y1121">
        <v>1</v>
      </c>
    </row>
    <row r="1122" spans="25:25" x14ac:dyDescent="0.25">
      <c r="Y1122">
        <v>1</v>
      </c>
    </row>
    <row r="1123" spans="25:25" x14ac:dyDescent="0.25">
      <c r="Y1123">
        <v>1</v>
      </c>
    </row>
    <row r="1124" spans="25:25" x14ac:dyDescent="0.25">
      <c r="Y1124">
        <v>1</v>
      </c>
    </row>
    <row r="1125" spans="25:25" x14ac:dyDescent="0.25">
      <c r="Y1125">
        <v>1</v>
      </c>
    </row>
    <row r="1126" spans="25:25" x14ac:dyDescent="0.25">
      <c r="Y1126">
        <v>1</v>
      </c>
    </row>
    <row r="1127" spans="25:25" x14ac:dyDescent="0.25">
      <c r="Y1127">
        <v>1</v>
      </c>
    </row>
    <row r="1128" spans="25:25" x14ac:dyDescent="0.25">
      <c r="Y1128">
        <v>1</v>
      </c>
    </row>
    <row r="1129" spans="25:25" x14ac:dyDescent="0.25">
      <c r="Y1129">
        <v>1</v>
      </c>
    </row>
    <row r="1130" spans="25:25" x14ac:dyDescent="0.25">
      <c r="Y1130">
        <v>1</v>
      </c>
    </row>
    <row r="1131" spans="25:25" x14ac:dyDescent="0.25">
      <c r="Y1131">
        <v>1</v>
      </c>
    </row>
    <row r="1132" spans="25:25" x14ac:dyDescent="0.25">
      <c r="Y1132">
        <v>1</v>
      </c>
    </row>
    <row r="1133" spans="25:25" x14ac:dyDescent="0.25">
      <c r="Y1133">
        <v>1</v>
      </c>
    </row>
    <row r="1134" spans="25:25" x14ac:dyDescent="0.25">
      <c r="Y1134">
        <v>1</v>
      </c>
    </row>
    <row r="1135" spans="25:25" x14ac:dyDescent="0.25">
      <c r="Y1135">
        <v>1</v>
      </c>
    </row>
    <row r="1136" spans="25:25" x14ac:dyDescent="0.25">
      <c r="Y1136">
        <v>1</v>
      </c>
    </row>
    <row r="1137" spans="25:25" x14ac:dyDescent="0.25">
      <c r="Y1137">
        <v>1</v>
      </c>
    </row>
    <row r="1138" spans="25:25" x14ac:dyDescent="0.25">
      <c r="Y1138">
        <v>1</v>
      </c>
    </row>
    <row r="1139" spans="25:25" x14ac:dyDescent="0.25">
      <c r="Y1139">
        <v>1</v>
      </c>
    </row>
    <row r="1140" spans="25:25" x14ac:dyDescent="0.25">
      <c r="Y1140">
        <v>1</v>
      </c>
    </row>
    <row r="1141" spans="25:25" x14ac:dyDescent="0.25">
      <c r="Y1141">
        <v>1</v>
      </c>
    </row>
    <row r="1142" spans="25:25" x14ac:dyDescent="0.25">
      <c r="Y1142">
        <v>1</v>
      </c>
    </row>
    <row r="1143" spans="25:25" x14ac:dyDescent="0.25">
      <c r="Y1143">
        <v>1</v>
      </c>
    </row>
    <row r="1144" spans="25:25" x14ac:dyDescent="0.25">
      <c r="Y1144">
        <v>1</v>
      </c>
    </row>
    <row r="1145" spans="25:25" x14ac:dyDescent="0.25">
      <c r="Y1145">
        <v>1</v>
      </c>
    </row>
    <row r="1146" spans="25:25" x14ac:dyDescent="0.25">
      <c r="Y1146">
        <v>1</v>
      </c>
    </row>
    <row r="1147" spans="25:25" x14ac:dyDescent="0.25">
      <c r="Y1147">
        <v>1</v>
      </c>
    </row>
    <row r="1148" spans="25:25" x14ac:dyDescent="0.25">
      <c r="Y1148">
        <v>1</v>
      </c>
    </row>
    <row r="1149" spans="25:25" x14ac:dyDescent="0.25">
      <c r="Y1149">
        <v>1</v>
      </c>
    </row>
    <row r="1150" spans="25:25" x14ac:dyDescent="0.25">
      <c r="Y1150">
        <v>1</v>
      </c>
    </row>
    <row r="1151" spans="25:25" x14ac:dyDescent="0.25">
      <c r="Y1151">
        <v>1</v>
      </c>
    </row>
    <row r="1152" spans="25:25" x14ac:dyDescent="0.25">
      <c r="Y1152">
        <v>1</v>
      </c>
    </row>
    <row r="1153" spans="25:25" x14ac:dyDescent="0.25">
      <c r="Y1153">
        <v>1</v>
      </c>
    </row>
    <row r="1154" spans="25:25" x14ac:dyDescent="0.25">
      <c r="Y1154">
        <v>1</v>
      </c>
    </row>
    <row r="1155" spans="25:25" x14ac:dyDescent="0.25">
      <c r="Y1155">
        <v>1</v>
      </c>
    </row>
    <row r="1156" spans="25:25" x14ac:dyDescent="0.25">
      <c r="Y1156">
        <v>1</v>
      </c>
    </row>
    <row r="1157" spans="25:25" x14ac:dyDescent="0.25">
      <c r="Y1157">
        <v>1</v>
      </c>
    </row>
    <row r="1158" spans="25:25" x14ac:dyDescent="0.25">
      <c r="Y1158">
        <v>1</v>
      </c>
    </row>
    <row r="1159" spans="25:25" x14ac:dyDescent="0.25">
      <c r="Y1159">
        <v>1</v>
      </c>
    </row>
    <row r="1160" spans="25:25" x14ac:dyDescent="0.25">
      <c r="Y1160">
        <v>1</v>
      </c>
    </row>
    <row r="1161" spans="25:25" x14ac:dyDescent="0.25">
      <c r="Y1161">
        <v>1</v>
      </c>
    </row>
    <row r="1162" spans="25:25" x14ac:dyDescent="0.25">
      <c r="Y1162">
        <v>1</v>
      </c>
    </row>
    <row r="1163" spans="25:25" x14ac:dyDescent="0.25">
      <c r="Y1163">
        <v>1</v>
      </c>
    </row>
    <row r="1164" spans="25:25" x14ac:dyDescent="0.25">
      <c r="Y1164">
        <v>1</v>
      </c>
    </row>
    <row r="1165" spans="25:25" x14ac:dyDescent="0.25">
      <c r="Y1165">
        <v>1</v>
      </c>
    </row>
    <row r="1166" spans="25:25" x14ac:dyDescent="0.25">
      <c r="Y1166">
        <v>1</v>
      </c>
    </row>
    <row r="1167" spans="25:25" x14ac:dyDescent="0.25">
      <c r="Y1167">
        <v>1</v>
      </c>
    </row>
    <row r="1168" spans="25:25" x14ac:dyDescent="0.25">
      <c r="Y1168">
        <v>1</v>
      </c>
    </row>
    <row r="1169" spans="25:25" x14ac:dyDescent="0.25">
      <c r="Y1169">
        <v>1</v>
      </c>
    </row>
    <row r="1170" spans="25:25" x14ac:dyDescent="0.25">
      <c r="Y1170">
        <v>1</v>
      </c>
    </row>
    <row r="1171" spans="25:25" x14ac:dyDescent="0.25">
      <c r="Y1171">
        <v>1</v>
      </c>
    </row>
    <row r="1172" spans="25:25" x14ac:dyDescent="0.25">
      <c r="Y1172">
        <v>1</v>
      </c>
    </row>
    <row r="1173" spans="25:25" x14ac:dyDescent="0.25">
      <c r="Y1173">
        <v>1</v>
      </c>
    </row>
    <row r="1174" spans="25:25" x14ac:dyDescent="0.25">
      <c r="Y1174">
        <v>1</v>
      </c>
    </row>
    <row r="1175" spans="25:25" x14ac:dyDescent="0.25">
      <c r="Y1175">
        <v>1</v>
      </c>
    </row>
    <row r="1176" spans="25:25" x14ac:dyDescent="0.25">
      <c r="Y1176">
        <v>1</v>
      </c>
    </row>
    <row r="1177" spans="25:25" x14ac:dyDescent="0.25">
      <c r="Y1177">
        <v>1</v>
      </c>
    </row>
    <row r="1178" spans="25:25" x14ac:dyDescent="0.25">
      <c r="Y1178">
        <v>1</v>
      </c>
    </row>
    <row r="1179" spans="25:25" x14ac:dyDescent="0.25">
      <c r="Y1179">
        <v>1</v>
      </c>
    </row>
    <row r="1180" spans="25:25" x14ac:dyDescent="0.25">
      <c r="Y1180">
        <v>1</v>
      </c>
    </row>
    <row r="1181" spans="25:25" x14ac:dyDescent="0.25">
      <c r="Y1181">
        <v>1</v>
      </c>
    </row>
    <row r="1182" spans="25:25" x14ac:dyDescent="0.25">
      <c r="Y1182">
        <v>1</v>
      </c>
    </row>
    <row r="1183" spans="25:25" x14ac:dyDescent="0.25">
      <c r="Y1183">
        <v>1</v>
      </c>
    </row>
    <row r="1184" spans="25:25" x14ac:dyDescent="0.25">
      <c r="Y1184">
        <v>1</v>
      </c>
    </row>
    <row r="1185" spans="25:25" x14ac:dyDescent="0.25">
      <c r="Y1185">
        <v>1</v>
      </c>
    </row>
    <row r="1186" spans="25:25" x14ac:dyDescent="0.25">
      <c r="Y1186">
        <v>1</v>
      </c>
    </row>
    <row r="1187" spans="25:25" x14ac:dyDescent="0.25">
      <c r="Y1187">
        <v>1</v>
      </c>
    </row>
    <row r="1188" spans="25:25" x14ac:dyDescent="0.25">
      <c r="Y1188">
        <v>1</v>
      </c>
    </row>
    <row r="1189" spans="25:25" x14ac:dyDescent="0.25">
      <c r="Y1189">
        <v>1</v>
      </c>
    </row>
    <row r="1190" spans="25:25" x14ac:dyDescent="0.25">
      <c r="Y1190">
        <v>1</v>
      </c>
    </row>
    <row r="1191" spans="25:25" x14ac:dyDescent="0.25">
      <c r="Y1191">
        <v>1</v>
      </c>
    </row>
    <row r="1192" spans="25:25" x14ac:dyDescent="0.25">
      <c r="Y1192">
        <v>1</v>
      </c>
    </row>
    <row r="1193" spans="25:25" x14ac:dyDescent="0.25">
      <c r="Y1193">
        <v>1</v>
      </c>
    </row>
    <row r="1194" spans="25:25" x14ac:dyDescent="0.25">
      <c r="Y1194">
        <v>1</v>
      </c>
    </row>
    <row r="1195" spans="25:25" x14ac:dyDescent="0.25">
      <c r="Y1195">
        <v>1</v>
      </c>
    </row>
    <row r="1196" spans="25:25" x14ac:dyDescent="0.25">
      <c r="Y1196">
        <v>1</v>
      </c>
    </row>
    <row r="1197" spans="25:25" x14ac:dyDescent="0.25">
      <c r="Y1197">
        <v>1</v>
      </c>
    </row>
    <row r="1198" spans="25:25" x14ac:dyDescent="0.25">
      <c r="Y1198">
        <v>1</v>
      </c>
    </row>
    <row r="1199" spans="25:25" x14ac:dyDescent="0.25">
      <c r="Y1199">
        <v>1</v>
      </c>
    </row>
    <row r="1200" spans="25:25" x14ac:dyDescent="0.25">
      <c r="Y1200">
        <v>1</v>
      </c>
    </row>
    <row r="1201" spans="25:25" x14ac:dyDescent="0.25">
      <c r="Y1201">
        <v>1</v>
      </c>
    </row>
    <row r="1202" spans="25:25" x14ac:dyDescent="0.25">
      <c r="Y1202">
        <v>1</v>
      </c>
    </row>
    <row r="1203" spans="25:25" x14ac:dyDescent="0.25">
      <c r="Y1203">
        <v>1</v>
      </c>
    </row>
    <row r="1204" spans="25:25" x14ac:dyDescent="0.25">
      <c r="Y1204">
        <v>1</v>
      </c>
    </row>
    <row r="1205" spans="25:25" x14ac:dyDescent="0.25">
      <c r="Y1205">
        <v>1</v>
      </c>
    </row>
    <row r="1206" spans="25:25" x14ac:dyDescent="0.25">
      <c r="Y1206">
        <v>1</v>
      </c>
    </row>
    <row r="1207" spans="25:25" x14ac:dyDescent="0.25">
      <c r="Y1207">
        <v>1</v>
      </c>
    </row>
    <row r="1208" spans="25:25" x14ac:dyDescent="0.25">
      <c r="Y1208">
        <v>1</v>
      </c>
    </row>
    <row r="1209" spans="25:25" x14ac:dyDescent="0.25">
      <c r="Y1209">
        <v>1</v>
      </c>
    </row>
    <row r="1210" spans="25:25" x14ac:dyDescent="0.25">
      <c r="Y1210">
        <v>1</v>
      </c>
    </row>
    <row r="1211" spans="25:25" x14ac:dyDescent="0.25">
      <c r="Y1211">
        <v>1</v>
      </c>
    </row>
    <row r="1212" spans="25:25" x14ac:dyDescent="0.25">
      <c r="Y1212">
        <v>1</v>
      </c>
    </row>
    <row r="1213" spans="25:25" x14ac:dyDescent="0.25">
      <c r="Y1213">
        <v>1</v>
      </c>
    </row>
    <row r="1214" spans="25:25" x14ac:dyDescent="0.25">
      <c r="Y1214">
        <v>1</v>
      </c>
    </row>
    <row r="1215" spans="25:25" x14ac:dyDescent="0.25">
      <c r="Y1215">
        <v>1</v>
      </c>
    </row>
    <row r="1216" spans="25:25" x14ac:dyDescent="0.25">
      <c r="Y1216">
        <v>1</v>
      </c>
    </row>
    <row r="1217" spans="25:25" x14ac:dyDescent="0.25">
      <c r="Y1217">
        <v>1</v>
      </c>
    </row>
    <row r="1218" spans="25:25" x14ac:dyDescent="0.25">
      <c r="Y1218">
        <v>1</v>
      </c>
    </row>
    <row r="1219" spans="25:25" x14ac:dyDescent="0.25">
      <c r="Y1219">
        <v>1</v>
      </c>
    </row>
    <row r="1220" spans="25:25" x14ac:dyDescent="0.25">
      <c r="Y1220">
        <v>1</v>
      </c>
    </row>
    <row r="1221" spans="25:25" x14ac:dyDescent="0.25">
      <c r="Y1221">
        <v>1</v>
      </c>
    </row>
    <row r="1222" spans="25:25" x14ac:dyDescent="0.25">
      <c r="Y1222">
        <v>1</v>
      </c>
    </row>
    <row r="1223" spans="25:25" x14ac:dyDescent="0.25">
      <c r="Y1223">
        <v>1</v>
      </c>
    </row>
    <row r="1224" spans="25:25" x14ac:dyDescent="0.25">
      <c r="Y1224">
        <v>1</v>
      </c>
    </row>
    <row r="1225" spans="25:25" x14ac:dyDescent="0.25">
      <c r="Y1225">
        <v>1</v>
      </c>
    </row>
    <row r="1226" spans="25:25" x14ac:dyDescent="0.25">
      <c r="Y1226">
        <v>1</v>
      </c>
    </row>
    <row r="1227" spans="25:25" x14ac:dyDescent="0.25">
      <c r="Y1227">
        <v>1</v>
      </c>
    </row>
    <row r="1228" spans="25:25" x14ac:dyDescent="0.25">
      <c r="Y1228">
        <v>1</v>
      </c>
    </row>
    <row r="1229" spans="25:25" x14ac:dyDescent="0.25">
      <c r="Y1229">
        <v>1</v>
      </c>
    </row>
    <row r="1230" spans="25:25" x14ac:dyDescent="0.25">
      <c r="Y1230">
        <v>1</v>
      </c>
    </row>
    <row r="1231" spans="25:25" x14ac:dyDescent="0.25">
      <c r="Y1231">
        <v>1</v>
      </c>
    </row>
    <row r="1232" spans="25:25" x14ac:dyDescent="0.25">
      <c r="Y1232">
        <v>1</v>
      </c>
    </row>
    <row r="1233" spans="25:25" x14ac:dyDescent="0.25">
      <c r="Y1233">
        <v>1</v>
      </c>
    </row>
    <row r="1234" spans="25:25" x14ac:dyDescent="0.25">
      <c r="Y1234">
        <v>1</v>
      </c>
    </row>
    <row r="1235" spans="25:25" x14ac:dyDescent="0.25">
      <c r="Y1235">
        <v>1</v>
      </c>
    </row>
    <row r="1236" spans="25:25" x14ac:dyDescent="0.25">
      <c r="Y1236">
        <v>1</v>
      </c>
    </row>
    <row r="1237" spans="25:25" x14ac:dyDescent="0.25">
      <c r="Y1237">
        <v>1</v>
      </c>
    </row>
    <row r="1238" spans="25:25" x14ac:dyDescent="0.25">
      <c r="Y1238">
        <v>1</v>
      </c>
    </row>
    <row r="1239" spans="25:25" x14ac:dyDescent="0.25">
      <c r="Y1239">
        <v>1</v>
      </c>
    </row>
    <row r="1240" spans="25:25" x14ac:dyDescent="0.25">
      <c r="Y1240">
        <v>1</v>
      </c>
    </row>
    <row r="1241" spans="25:25" x14ac:dyDescent="0.25">
      <c r="Y1241">
        <v>1</v>
      </c>
    </row>
    <row r="1242" spans="25:25" x14ac:dyDescent="0.25">
      <c r="Y1242">
        <v>1</v>
      </c>
    </row>
    <row r="1243" spans="25:25" x14ac:dyDescent="0.25">
      <c r="Y1243">
        <v>1</v>
      </c>
    </row>
    <row r="1244" spans="25:25" x14ac:dyDescent="0.25">
      <c r="Y1244">
        <v>1</v>
      </c>
    </row>
    <row r="1245" spans="25:25" x14ac:dyDescent="0.25">
      <c r="Y1245">
        <v>1</v>
      </c>
    </row>
    <row r="1246" spans="25:25" x14ac:dyDescent="0.25">
      <c r="Y1246">
        <v>1</v>
      </c>
    </row>
    <row r="1247" spans="25:25" x14ac:dyDescent="0.25">
      <c r="Y1247">
        <v>1</v>
      </c>
    </row>
    <row r="1248" spans="25:25" x14ac:dyDescent="0.25">
      <c r="Y1248">
        <v>1</v>
      </c>
    </row>
    <row r="1249" spans="25:25" x14ac:dyDescent="0.25">
      <c r="Y1249">
        <v>1</v>
      </c>
    </row>
    <row r="1250" spans="25:25" x14ac:dyDescent="0.25">
      <c r="Y1250">
        <v>1</v>
      </c>
    </row>
    <row r="1251" spans="25:25" x14ac:dyDescent="0.25">
      <c r="Y1251">
        <v>1</v>
      </c>
    </row>
    <row r="1252" spans="25:25" x14ac:dyDescent="0.25">
      <c r="Y1252">
        <v>1</v>
      </c>
    </row>
    <row r="1253" spans="25:25" x14ac:dyDescent="0.25">
      <c r="Y1253">
        <v>1</v>
      </c>
    </row>
    <row r="1254" spans="25:25" x14ac:dyDescent="0.25">
      <c r="Y1254">
        <v>1</v>
      </c>
    </row>
    <row r="1255" spans="25:25" x14ac:dyDescent="0.25">
      <c r="Y1255">
        <v>1</v>
      </c>
    </row>
    <row r="1256" spans="25:25" x14ac:dyDescent="0.25">
      <c r="Y1256">
        <v>1</v>
      </c>
    </row>
    <row r="1257" spans="25:25" x14ac:dyDescent="0.25">
      <c r="Y1257">
        <v>1</v>
      </c>
    </row>
    <row r="1258" spans="25:25" x14ac:dyDescent="0.25">
      <c r="Y1258">
        <v>1</v>
      </c>
    </row>
    <row r="1259" spans="25:25" x14ac:dyDescent="0.25">
      <c r="Y1259">
        <v>1</v>
      </c>
    </row>
    <row r="1260" spans="25:25" x14ac:dyDescent="0.25">
      <c r="Y1260">
        <v>1</v>
      </c>
    </row>
    <row r="1261" spans="25:25" x14ac:dyDescent="0.25">
      <c r="Y1261">
        <v>1</v>
      </c>
    </row>
    <row r="1262" spans="25:25" x14ac:dyDescent="0.25">
      <c r="Y1262">
        <v>1</v>
      </c>
    </row>
    <row r="1263" spans="25:25" x14ac:dyDescent="0.25">
      <c r="Y1263">
        <v>1</v>
      </c>
    </row>
    <row r="1264" spans="25:25" x14ac:dyDescent="0.25">
      <c r="Y1264">
        <v>1</v>
      </c>
    </row>
    <row r="1265" spans="25:25" x14ac:dyDescent="0.25">
      <c r="Y1265">
        <v>1</v>
      </c>
    </row>
    <row r="1266" spans="25:25" x14ac:dyDescent="0.25">
      <c r="Y1266">
        <v>1</v>
      </c>
    </row>
    <row r="1267" spans="25:25" x14ac:dyDescent="0.25">
      <c r="Y1267">
        <v>1</v>
      </c>
    </row>
    <row r="1268" spans="25:25" x14ac:dyDescent="0.25">
      <c r="Y1268">
        <v>1</v>
      </c>
    </row>
    <row r="1269" spans="25:25" x14ac:dyDescent="0.25">
      <c r="Y1269">
        <v>1</v>
      </c>
    </row>
    <row r="1270" spans="25:25" x14ac:dyDescent="0.25">
      <c r="Y1270">
        <v>1</v>
      </c>
    </row>
    <row r="1271" spans="25:25" x14ac:dyDescent="0.25">
      <c r="Y1271">
        <v>1</v>
      </c>
    </row>
    <row r="1272" spans="25:25" x14ac:dyDescent="0.25">
      <c r="Y1272">
        <v>1</v>
      </c>
    </row>
    <row r="1273" spans="25:25" x14ac:dyDescent="0.25">
      <c r="Y1273">
        <v>1</v>
      </c>
    </row>
    <row r="1274" spans="25:25" x14ac:dyDescent="0.25">
      <c r="Y1274">
        <v>1</v>
      </c>
    </row>
    <row r="1275" spans="25:25" x14ac:dyDescent="0.25">
      <c r="Y1275">
        <v>1</v>
      </c>
    </row>
    <row r="1276" spans="25:25" x14ac:dyDescent="0.25">
      <c r="Y1276">
        <v>1</v>
      </c>
    </row>
    <row r="1277" spans="25:25" x14ac:dyDescent="0.25">
      <c r="Y1277">
        <v>1</v>
      </c>
    </row>
    <row r="1278" spans="25:25" x14ac:dyDescent="0.25">
      <c r="Y1278">
        <v>1</v>
      </c>
    </row>
    <row r="1279" spans="25:25" x14ac:dyDescent="0.25">
      <c r="Y1279">
        <v>1</v>
      </c>
    </row>
    <row r="1280" spans="25:25" x14ac:dyDescent="0.25">
      <c r="Y1280">
        <v>1</v>
      </c>
    </row>
    <row r="1281" spans="25:25" x14ac:dyDescent="0.25">
      <c r="Y1281">
        <v>1</v>
      </c>
    </row>
    <row r="1282" spans="25:25" x14ac:dyDescent="0.25">
      <c r="Y1282">
        <v>1</v>
      </c>
    </row>
    <row r="1283" spans="25:25" x14ac:dyDescent="0.25">
      <c r="Y1283">
        <v>1</v>
      </c>
    </row>
    <row r="1284" spans="25:25" x14ac:dyDescent="0.25">
      <c r="Y1284">
        <v>1</v>
      </c>
    </row>
    <row r="1285" spans="25:25" x14ac:dyDescent="0.25">
      <c r="Y1285">
        <v>1</v>
      </c>
    </row>
    <row r="1286" spans="25:25" x14ac:dyDescent="0.25">
      <c r="Y1286">
        <v>1</v>
      </c>
    </row>
    <row r="1287" spans="25:25" x14ac:dyDescent="0.25">
      <c r="Y1287">
        <v>1</v>
      </c>
    </row>
    <row r="1288" spans="25:25" x14ac:dyDescent="0.25">
      <c r="Y1288">
        <v>1</v>
      </c>
    </row>
    <row r="1289" spans="25:25" x14ac:dyDescent="0.25">
      <c r="Y1289">
        <v>1</v>
      </c>
    </row>
    <row r="1290" spans="25:25" x14ac:dyDescent="0.25">
      <c r="Y1290">
        <v>1</v>
      </c>
    </row>
    <row r="1291" spans="25:25" x14ac:dyDescent="0.25">
      <c r="Y1291">
        <v>1</v>
      </c>
    </row>
    <row r="1292" spans="25:25" x14ac:dyDescent="0.25">
      <c r="Y1292">
        <v>1</v>
      </c>
    </row>
    <row r="1293" spans="25:25" x14ac:dyDescent="0.25">
      <c r="Y1293">
        <v>1</v>
      </c>
    </row>
    <row r="1294" spans="25:25" x14ac:dyDescent="0.25">
      <c r="Y1294">
        <v>1</v>
      </c>
    </row>
    <row r="1295" spans="25:25" x14ac:dyDescent="0.25">
      <c r="Y1295">
        <v>1</v>
      </c>
    </row>
    <row r="1296" spans="25:25" x14ac:dyDescent="0.25">
      <c r="Y1296">
        <v>1</v>
      </c>
    </row>
    <row r="1297" spans="25:25" x14ac:dyDescent="0.25">
      <c r="Y1297">
        <v>1</v>
      </c>
    </row>
    <row r="1298" spans="25:25" x14ac:dyDescent="0.25">
      <c r="Y1298">
        <v>1</v>
      </c>
    </row>
    <row r="1299" spans="25:25" x14ac:dyDescent="0.25">
      <c r="Y1299">
        <v>1</v>
      </c>
    </row>
    <row r="1300" spans="25:25" x14ac:dyDescent="0.25">
      <c r="Y1300">
        <v>1</v>
      </c>
    </row>
    <row r="1301" spans="25:25" x14ac:dyDescent="0.25">
      <c r="Y1301">
        <v>1</v>
      </c>
    </row>
    <row r="1302" spans="25:25" x14ac:dyDescent="0.25">
      <c r="Y1302">
        <v>1</v>
      </c>
    </row>
    <row r="1303" spans="25:25" x14ac:dyDescent="0.25">
      <c r="Y1303">
        <v>1</v>
      </c>
    </row>
    <row r="1304" spans="25:25" x14ac:dyDescent="0.25">
      <c r="Y1304">
        <v>1</v>
      </c>
    </row>
    <row r="1305" spans="25:25" x14ac:dyDescent="0.25">
      <c r="Y1305">
        <v>1</v>
      </c>
    </row>
    <row r="1306" spans="25:25" x14ac:dyDescent="0.25">
      <c r="Y1306">
        <v>1</v>
      </c>
    </row>
    <row r="1307" spans="25:25" x14ac:dyDescent="0.25">
      <c r="Y1307">
        <v>1</v>
      </c>
    </row>
    <row r="1308" spans="25:25" x14ac:dyDescent="0.25">
      <c r="Y1308">
        <v>1</v>
      </c>
    </row>
    <row r="1309" spans="25:25" x14ac:dyDescent="0.25">
      <c r="Y1309">
        <v>1</v>
      </c>
    </row>
    <row r="1310" spans="25:25" x14ac:dyDescent="0.25">
      <c r="Y1310">
        <v>1</v>
      </c>
    </row>
    <row r="1311" spans="25:25" x14ac:dyDescent="0.25">
      <c r="Y1311">
        <v>1</v>
      </c>
    </row>
    <row r="1312" spans="25:25" x14ac:dyDescent="0.25">
      <c r="Y1312">
        <v>1</v>
      </c>
    </row>
    <row r="1313" spans="25:25" x14ac:dyDescent="0.25">
      <c r="Y1313">
        <v>1</v>
      </c>
    </row>
    <row r="1314" spans="25:25" x14ac:dyDescent="0.25">
      <c r="Y1314">
        <v>1</v>
      </c>
    </row>
    <row r="1315" spans="25:25" x14ac:dyDescent="0.25">
      <c r="Y1315">
        <v>1</v>
      </c>
    </row>
    <row r="1316" spans="25:25" x14ac:dyDescent="0.25">
      <c r="Y1316">
        <v>1</v>
      </c>
    </row>
    <row r="1317" spans="25:25" x14ac:dyDescent="0.25">
      <c r="Y1317">
        <v>1</v>
      </c>
    </row>
    <row r="1318" spans="25:25" x14ac:dyDescent="0.25">
      <c r="Y1318">
        <v>1</v>
      </c>
    </row>
    <row r="1319" spans="25:25" x14ac:dyDescent="0.25">
      <c r="Y1319">
        <v>1</v>
      </c>
    </row>
    <row r="1320" spans="25:25" x14ac:dyDescent="0.25">
      <c r="Y1320">
        <v>1</v>
      </c>
    </row>
    <row r="1321" spans="25:25" x14ac:dyDescent="0.25">
      <c r="Y1321">
        <v>1</v>
      </c>
    </row>
    <row r="1322" spans="25:25" x14ac:dyDescent="0.25">
      <c r="Y1322">
        <v>1</v>
      </c>
    </row>
    <row r="1323" spans="25:25" x14ac:dyDescent="0.25">
      <c r="Y1323">
        <v>1</v>
      </c>
    </row>
    <row r="1324" spans="25:25" x14ac:dyDescent="0.25">
      <c r="Y1324">
        <v>1</v>
      </c>
    </row>
    <row r="1325" spans="25:25" x14ac:dyDescent="0.25">
      <c r="Y1325">
        <v>1</v>
      </c>
    </row>
    <row r="1326" spans="25:25" x14ac:dyDescent="0.25">
      <c r="Y1326">
        <v>1</v>
      </c>
    </row>
    <row r="1327" spans="25:25" x14ac:dyDescent="0.25">
      <c r="Y1327">
        <v>1</v>
      </c>
    </row>
    <row r="1328" spans="25:25" x14ac:dyDescent="0.25">
      <c r="Y1328">
        <v>1</v>
      </c>
    </row>
    <row r="1329" spans="25:25" x14ac:dyDescent="0.25">
      <c r="Y1329">
        <v>1</v>
      </c>
    </row>
    <row r="1330" spans="25:25" x14ac:dyDescent="0.25">
      <c r="Y1330">
        <v>1</v>
      </c>
    </row>
    <row r="1331" spans="25:25" x14ac:dyDescent="0.25">
      <c r="Y1331">
        <v>1</v>
      </c>
    </row>
    <row r="1332" spans="25:25" x14ac:dyDescent="0.25">
      <c r="Y1332">
        <v>1</v>
      </c>
    </row>
    <row r="1333" spans="25:25" x14ac:dyDescent="0.25">
      <c r="Y1333">
        <v>1</v>
      </c>
    </row>
    <row r="1334" spans="25:25" x14ac:dyDescent="0.25">
      <c r="Y1334">
        <v>1</v>
      </c>
    </row>
    <row r="1335" spans="25:25" x14ac:dyDescent="0.25">
      <c r="Y1335">
        <v>1</v>
      </c>
    </row>
    <row r="1336" spans="25:25" x14ac:dyDescent="0.25">
      <c r="Y1336">
        <v>1</v>
      </c>
    </row>
    <row r="1337" spans="25:25" x14ac:dyDescent="0.25">
      <c r="Y1337">
        <v>1</v>
      </c>
    </row>
    <row r="1338" spans="25:25" x14ac:dyDescent="0.25">
      <c r="Y1338">
        <v>1</v>
      </c>
    </row>
    <row r="1339" spans="25:25" x14ac:dyDescent="0.25">
      <c r="Y1339">
        <v>1</v>
      </c>
    </row>
    <row r="1340" spans="25:25" x14ac:dyDescent="0.25">
      <c r="Y1340">
        <v>1</v>
      </c>
    </row>
    <row r="1341" spans="25:25" x14ac:dyDescent="0.25">
      <c r="Y1341">
        <v>1</v>
      </c>
    </row>
    <row r="1342" spans="25:25" x14ac:dyDescent="0.25">
      <c r="Y1342">
        <v>1</v>
      </c>
    </row>
    <row r="1343" spans="25:25" x14ac:dyDescent="0.25">
      <c r="Y1343">
        <v>1</v>
      </c>
    </row>
    <row r="1344" spans="25:25" x14ac:dyDescent="0.25">
      <c r="Y1344">
        <v>1</v>
      </c>
    </row>
    <row r="1345" spans="25:25" x14ac:dyDescent="0.25">
      <c r="Y1345">
        <v>1</v>
      </c>
    </row>
    <row r="1346" spans="25:25" x14ac:dyDescent="0.25">
      <c r="Y1346">
        <v>1</v>
      </c>
    </row>
    <row r="1347" spans="25:25" x14ac:dyDescent="0.25">
      <c r="Y1347">
        <v>1</v>
      </c>
    </row>
    <row r="1348" spans="25:25" x14ac:dyDescent="0.25">
      <c r="Y1348">
        <v>1</v>
      </c>
    </row>
    <row r="1349" spans="25:25" x14ac:dyDescent="0.25">
      <c r="Y1349">
        <v>1</v>
      </c>
    </row>
    <row r="1350" spans="25:25" x14ac:dyDescent="0.25">
      <c r="Y1350">
        <v>1</v>
      </c>
    </row>
    <row r="1351" spans="25:25" x14ac:dyDescent="0.25">
      <c r="Y1351">
        <v>1</v>
      </c>
    </row>
    <row r="1352" spans="25:25" x14ac:dyDescent="0.25">
      <c r="Y1352">
        <v>1</v>
      </c>
    </row>
    <row r="1353" spans="25:25" x14ac:dyDescent="0.25">
      <c r="Y1353">
        <v>1</v>
      </c>
    </row>
    <row r="1354" spans="25:25" x14ac:dyDescent="0.25">
      <c r="Y1354">
        <v>1</v>
      </c>
    </row>
    <row r="1355" spans="25:25" x14ac:dyDescent="0.25">
      <c r="Y1355">
        <v>1</v>
      </c>
    </row>
    <row r="1356" spans="25:25" x14ac:dyDescent="0.25">
      <c r="Y1356">
        <v>1</v>
      </c>
    </row>
    <row r="1357" spans="25:25" x14ac:dyDescent="0.25">
      <c r="Y1357">
        <v>1</v>
      </c>
    </row>
    <row r="1358" spans="25:25" x14ac:dyDescent="0.25">
      <c r="Y1358">
        <v>1</v>
      </c>
    </row>
    <row r="1359" spans="25:25" x14ac:dyDescent="0.25">
      <c r="Y1359">
        <v>1</v>
      </c>
    </row>
    <row r="1360" spans="25:25" x14ac:dyDescent="0.25">
      <c r="Y1360">
        <v>1</v>
      </c>
    </row>
    <row r="1361" spans="25:25" x14ac:dyDescent="0.25">
      <c r="Y1361">
        <v>1</v>
      </c>
    </row>
    <row r="1362" spans="25:25" x14ac:dyDescent="0.25">
      <c r="Y1362">
        <v>1</v>
      </c>
    </row>
    <row r="1363" spans="25:25" x14ac:dyDescent="0.25">
      <c r="Y1363">
        <v>1</v>
      </c>
    </row>
    <row r="1364" spans="25:25" x14ac:dyDescent="0.25">
      <c r="Y1364">
        <v>1</v>
      </c>
    </row>
    <row r="1365" spans="25:25" x14ac:dyDescent="0.25">
      <c r="Y1365">
        <v>1</v>
      </c>
    </row>
    <row r="1366" spans="25:25" x14ac:dyDescent="0.25">
      <c r="Y1366">
        <v>1</v>
      </c>
    </row>
    <row r="1367" spans="25:25" x14ac:dyDescent="0.25">
      <c r="Y1367">
        <v>1</v>
      </c>
    </row>
    <row r="1368" spans="25:25" x14ac:dyDescent="0.25">
      <c r="Y1368">
        <v>1</v>
      </c>
    </row>
    <row r="1369" spans="25:25" x14ac:dyDescent="0.25">
      <c r="Y1369">
        <v>1</v>
      </c>
    </row>
    <row r="1370" spans="25:25" x14ac:dyDescent="0.25">
      <c r="Y1370">
        <v>1</v>
      </c>
    </row>
    <row r="1371" spans="25:25" x14ac:dyDescent="0.25">
      <c r="Y1371">
        <v>1</v>
      </c>
    </row>
    <row r="1372" spans="25:25" x14ac:dyDescent="0.25">
      <c r="Y1372">
        <v>1</v>
      </c>
    </row>
    <row r="1373" spans="25:25" x14ac:dyDescent="0.25">
      <c r="Y1373">
        <v>1</v>
      </c>
    </row>
    <row r="1374" spans="25:25" x14ac:dyDescent="0.25">
      <c r="Y1374">
        <v>1</v>
      </c>
    </row>
    <row r="1375" spans="25:25" x14ac:dyDescent="0.25">
      <c r="Y1375">
        <v>1</v>
      </c>
    </row>
    <row r="1376" spans="25:25" x14ac:dyDescent="0.25">
      <c r="Y1376">
        <v>1</v>
      </c>
    </row>
    <row r="1377" spans="25:25" x14ac:dyDescent="0.25">
      <c r="Y1377">
        <v>1</v>
      </c>
    </row>
    <row r="1378" spans="25:25" x14ac:dyDescent="0.25">
      <c r="Y1378">
        <v>1</v>
      </c>
    </row>
    <row r="1379" spans="25:25" x14ac:dyDescent="0.25">
      <c r="Y1379">
        <v>1</v>
      </c>
    </row>
    <row r="1380" spans="25:25" x14ac:dyDescent="0.25">
      <c r="Y1380">
        <v>1</v>
      </c>
    </row>
    <row r="1381" spans="25:25" x14ac:dyDescent="0.25">
      <c r="Y1381">
        <v>1</v>
      </c>
    </row>
    <row r="1382" spans="25:25" x14ac:dyDescent="0.25">
      <c r="Y1382">
        <v>1</v>
      </c>
    </row>
    <row r="1383" spans="25:25" x14ac:dyDescent="0.25">
      <c r="Y1383">
        <v>1</v>
      </c>
    </row>
    <row r="1384" spans="25:25" x14ac:dyDescent="0.25">
      <c r="Y1384">
        <v>1</v>
      </c>
    </row>
    <row r="1385" spans="25:25" x14ac:dyDescent="0.25">
      <c r="Y1385">
        <v>1</v>
      </c>
    </row>
    <row r="1386" spans="25:25" x14ac:dyDescent="0.25">
      <c r="Y1386">
        <v>1</v>
      </c>
    </row>
    <row r="1387" spans="25:25" x14ac:dyDescent="0.25">
      <c r="Y1387">
        <v>1</v>
      </c>
    </row>
    <row r="1388" spans="25:25" x14ac:dyDescent="0.25">
      <c r="Y1388">
        <v>1</v>
      </c>
    </row>
    <row r="1389" spans="25:25" x14ac:dyDescent="0.25">
      <c r="Y1389">
        <v>1</v>
      </c>
    </row>
    <row r="1390" spans="25:25" x14ac:dyDescent="0.25">
      <c r="Y1390">
        <v>1</v>
      </c>
    </row>
    <row r="1391" spans="25:25" x14ac:dyDescent="0.25">
      <c r="Y1391">
        <v>1</v>
      </c>
    </row>
    <row r="1392" spans="25:25" x14ac:dyDescent="0.25">
      <c r="Y1392">
        <v>1</v>
      </c>
    </row>
    <row r="1393" spans="25:25" x14ac:dyDescent="0.25">
      <c r="Y1393">
        <v>1</v>
      </c>
    </row>
    <row r="1394" spans="25:25" x14ac:dyDescent="0.25">
      <c r="Y1394">
        <v>1</v>
      </c>
    </row>
    <row r="1395" spans="25:25" x14ac:dyDescent="0.25">
      <c r="Y1395">
        <v>1</v>
      </c>
    </row>
    <row r="1396" spans="25:25" x14ac:dyDescent="0.25">
      <c r="Y1396">
        <v>1</v>
      </c>
    </row>
    <row r="1397" spans="25:25" x14ac:dyDescent="0.25">
      <c r="Y1397">
        <v>1</v>
      </c>
    </row>
    <row r="1398" spans="25:25" x14ac:dyDescent="0.25">
      <c r="Y1398">
        <v>1</v>
      </c>
    </row>
    <row r="1399" spans="25:25" x14ac:dyDescent="0.25">
      <c r="Y1399">
        <v>1</v>
      </c>
    </row>
    <row r="1400" spans="25:25" x14ac:dyDescent="0.25">
      <c r="Y1400">
        <v>1</v>
      </c>
    </row>
    <row r="1401" spans="25:25" x14ac:dyDescent="0.25">
      <c r="Y1401">
        <v>1</v>
      </c>
    </row>
    <row r="1402" spans="25:25" x14ac:dyDescent="0.25">
      <c r="Y1402">
        <v>1</v>
      </c>
    </row>
    <row r="1403" spans="25:25" x14ac:dyDescent="0.25">
      <c r="Y1403">
        <v>1</v>
      </c>
    </row>
    <row r="1404" spans="25:25" x14ac:dyDescent="0.25">
      <c r="Y1404">
        <v>1</v>
      </c>
    </row>
    <row r="1405" spans="25:25" x14ac:dyDescent="0.25">
      <c r="Y1405">
        <v>1</v>
      </c>
    </row>
    <row r="1406" spans="25:25" x14ac:dyDescent="0.25">
      <c r="Y1406">
        <v>1</v>
      </c>
    </row>
    <row r="1407" spans="25:25" x14ac:dyDescent="0.25">
      <c r="Y1407">
        <v>1</v>
      </c>
    </row>
    <row r="1408" spans="25:25" x14ac:dyDescent="0.25">
      <c r="Y1408">
        <v>1</v>
      </c>
    </row>
    <row r="1409" spans="25:25" x14ac:dyDescent="0.25">
      <c r="Y1409">
        <v>1</v>
      </c>
    </row>
    <row r="1410" spans="25:25" x14ac:dyDescent="0.25">
      <c r="Y1410">
        <v>1</v>
      </c>
    </row>
    <row r="1411" spans="25:25" x14ac:dyDescent="0.25">
      <c r="Y1411">
        <v>1</v>
      </c>
    </row>
    <row r="1412" spans="25:25" x14ac:dyDescent="0.25">
      <c r="Y1412">
        <v>1</v>
      </c>
    </row>
    <row r="1413" spans="25:25" x14ac:dyDescent="0.25">
      <c r="Y1413">
        <v>1</v>
      </c>
    </row>
    <row r="1414" spans="25:25" x14ac:dyDescent="0.25">
      <c r="Y1414">
        <v>1</v>
      </c>
    </row>
    <row r="1415" spans="25:25" x14ac:dyDescent="0.25">
      <c r="Y1415">
        <v>1</v>
      </c>
    </row>
    <row r="1416" spans="25:25" x14ac:dyDescent="0.25">
      <c r="Y1416">
        <v>1</v>
      </c>
    </row>
    <row r="1417" spans="25:25" x14ac:dyDescent="0.25">
      <c r="Y1417">
        <v>1</v>
      </c>
    </row>
    <row r="1418" spans="25:25" x14ac:dyDescent="0.25">
      <c r="Y1418">
        <v>1</v>
      </c>
    </row>
    <row r="1419" spans="25:25" x14ac:dyDescent="0.25">
      <c r="Y1419">
        <v>1</v>
      </c>
    </row>
    <row r="1420" spans="25:25" x14ac:dyDescent="0.25">
      <c r="Y1420">
        <v>1</v>
      </c>
    </row>
    <row r="1421" spans="25:25" x14ac:dyDescent="0.25">
      <c r="Y1421">
        <v>1</v>
      </c>
    </row>
    <row r="1422" spans="25:25" x14ac:dyDescent="0.25">
      <c r="Y1422">
        <v>1</v>
      </c>
    </row>
    <row r="1423" spans="25:25" x14ac:dyDescent="0.25">
      <c r="Y1423">
        <v>1</v>
      </c>
    </row>
    <row r="1424" spans="25:25" x14ac:dyDescent="0.25">
      <c r="Y1424">
        <v>1</v>
      </c>
    </row>
    <row r="1425" spans="25:25" x14ac:dyDescent="0.25">
      <c r="Y1425">
        <v>1</v>
      </c>
    </row>
    <row r="1426" spans="25:25" x14ac:dyDescent="0.25">
      <c r="Y1426">
        <v>1</v>
      </c>
    </row>
    <row r="1427" spans="25:25" x14ac:dyDescent="0.25">
      <c r="Y1427">
        <v>1</v>
      </c>
    </row>
    <row r="1428" spans="25:25" x14ac:dyDescent="0.25">
      <c r="Y1428">
        <v>1</v>
      </c>
    </row>
    <row r="1429" spans="25:25" x14ac:dyDescent="0.25">
      <c r="Y1429">
        <v>1</v>
      </c>
    </row>
    <row r="1430" spans="25:25" x14ac:dyDescent="0.25">
      <c r="Y1430">
        <v>1</v>
      </c>
    </row>
    <row r="1431" spans="25:25" x14ac:dyDescent="0.25">
      <c r="Y1431">
        <v>1</v>
      </c>
    </row>
    <row r="1432" spans="25:25" x14ac:dyDescent="0.25">
      <c r="Y1432">
        <v>1</v>
      </c>
    </row>
    <row r="1433" spans="25:25" x14ac:dyDescent="0.25">
      <c r="Y1433">
        <v>1</v>
      </c>
    </row>
    <row r="1434" spans="25:25" x14ac:dyDescent="0.25">
      <c r="Y1434">
        <v>1</v>
      </c>
    </row>
    <row r="1435" spans="25:25" x14ac:dyDescent="0.25">
      <c r="Y1435">
        <v>1</v>
      </c>
    </row>
    <row r="1436" spans="25:25" x14ac:dyDescent="0.25">
      <c r="Y1436">
        <v>1</v>
      </c>
    </row>
    <row r="1437" spans="25:25" x14ac:dyDescent="0.25">
      <c r="Y1437">
        <v>1</v>
      </c>
    </row>
    <row r="1438" spans="25:25" x14ac:dyDescent="0.25">
      <c r="Y1438">
        <v>1</v>
      </c>
    </row>
    <row r="1439" spans="25:25" x14ac:dyDescent="0.25">
      <c r="Y1439">
        <v>1</v>
      </c>
    </row>
    <row r="1440" spans="25:25" x14ac:dyDescent="0.25">
      <c r="Y1440">
        <v>1</v>
      </c>
    </row>
    <row r="1441" spans="25:25" x14ac:dyDescent="0.25">
      <c r="Y1441">
        <v>1</v>
      </c>
    </row>
    <row r="1442" spans="25:25" x14ac:dyDescent="0.25">
      <c r="Y1442">
        <v>1</v>
      </c>
    </row>
    <row r="1443" spans="25:25" x14ac:dyDescent="0.25">
      <c r="Y1443">
        <v>1</v>
      </c>
    </row>
    <row r="1444" spans="25:25" x14ac:dyDescent="0.25">
      <c r="Y1444">
        <v>1</v>
      </c>
    </row>
    <row r="1445" spans="25:25" x14ac:dyDescent="0.25">
      <c r="Y1445">
        <v>1</v>
      </c>
    </row>
    <row r="1446" spans="25:25" x14ac:dyDescent="0.25">
      <c r="Y1446">
        <v>1</v>
      </c>
    </row>
    <row r="1447" spans="25:25" x14ac:dyDescent="0.25">
      <c r="Y1447">
        <v>1</v>
      </c>
    </row>
    <row r="1448" spans="25:25" x14ac:dyDescent="0.25">
      <c r="Y1448">
        <v>1</v>
      </c>
    </row>
    <row r="1449" spans="25:25" x14ac:dyDescent="0.25">
      <c r="Y1449">
        <v>1</v>
      </c>
    </row>
    <row r="1450" spans="25:25" x14ac:dyDescent="0.25">
      <c r="Y1450">
        <v>1</v>
      </c>
    </row>
    <row r="1451" spans="25:25" x14ac:dyDescent="0.25">
      <c r="Y1451">
        <v>1</v>
      </c>
    </row>
    <row r="1452" spans="25:25" x14ac:dyDescent="0.25">
      <c r="Y1452">
        <v>1</v>
      </c>
    </row>
    <row r="1453" spans="25:25" x14ac:dyDescent="0.25">
      <c r="Y1453">
        <v>1</v>
      </c>
    </row>
    <row r="1454" spans="25:25" x14ac:dyDescent="0.25">
      <c r="Y1454">
        <v>1</v>
      </c>
    </row>
    <row r="1455" spans="25:25" x14ac:dyDescent="0.25">
      <c r="Y1455">
        <v>1</v>
      </c>
    </row>
    <row r="1456" spans="25:25" x14ac:dyDescent="0.25">
      <c r="Y1456">
        <v>1</v>
      </c>
    </row>
    <row r="1457" spans="25:25" x14ac:dyDescent="0.25">
      <c r="Y1457">
        <v>1</v>
      </c>
    </row>
    <row r="1458" spans="25:25" x14ac:dyDescent="0.25">
      <c r="Y1458">
        <v>1</v>
      </c>
    </row>
    <row r="1459" spans="25:25" x14ac:dyDescent="0.25">
      <c r="Y1459">
        <v>1</v>
      </c>
    </row>
    <row r="1460" spans="25:25" x14ac:dyDescent="0.25">
      <c r="Y1460">
        <v>1</v>
      </c>
    </row>
    <row r="1461" spans="25:25" x14ac:dyDescent="0.25">
      <c r="Y1461">
        <v>1</v>
      </c>
    </row>
    <row r="1462" spans="25:25" x14ac:dyDescent="0.25">
      <c r="Y1462">
        <v>1</v>
      </c>
    </row>
    <row r="1463" spans="25:25" x14ac:dyDescent="0.25">
      <c r="Y1463">
        <v>1</v>
      </c>
    </row>
    <row r="1464" spans="25:25" x14ac:dyDescent="0.25">
      <c r="Y1464">
        <v>1</v>
      </c>
    </row>
    <row r="1465" spans="25:25" x14ac:dyDescent="0.25">
      <c r="Y1465">
        <v>1</v>
      </c>
    </row>
    <row r="1466" spans="25:25" x14ac:dyDescent="0.25">
      <c r="Y1466">
        <v>1</v>
      </c>
    </row>
    <row r="1467" spans="25:25" x14ac:dyDescent="0.25">
      <c r="Y1467">
        <v>1</v>
      </c>
    </row>
    <row r="1468" spans="25:25" x14ac:dyDescent="0.25">
      <c r="Y1468">
        <v>1</v>
      </c>
    </row>
    <row r="1469" spans="25:25" x14ac:dyDescent="0.25">
      <c r="Y1469">
        <v>1</v>
      </c>
    </row>
    <row r="1470" spans="25:25" x14ac:dyDescent="0.25">
      <c r="Y1470">
        <v>1</v>
      </c>
    </row>
    <row r="1471" spans="25:25" x14ac:dyDescent="0.25">
      <c r="Y1471">
        <v>1</v>
      </c>
    </row>
    <row r="1472" spans="25:25" x14ac:dyDescent="0.25">
      <c r="Y1472">
        <v>1</v>
      </c>
    </row>
    <row r="1473" spans="25:25" x14ac:dyDescent="0.25">
      <c r="Y1473">
        <v>1</v>
      </c>
    </row>
    <row r="1474" spans="25:25" x14ac:dyDescent="0.25">
      <c r="Y1474">
        <v>1</v>
      </c>
    </row>
    <row r="1475" spans="25:25" x14ac:dyDescent="0.25">
      <c r="Y1475">
        <v>1</v>
      </c>
    </row>
    <row r="1476" spans="25:25" x14ac:dyDescent="0.25">
      <c r="Y1476">
        <v>1</v>
      </c>
    </row>
    <row r="1477" spans="25:25" x14ac:dyDescent="0.25">
      <c r="Y1477">
        <v>1</v>
      </c>
    </row>
    <row r="1478" spans="25:25" x14ac:dyDescent="0.25">
      <c r="Y1478">
        <v>1</v>
      </c>
    </row>
    <row r="1479" spans="25:25" x14ac:dyDescent="0.25">
      <c r="Y1479">
        <v>1</v>
      </c>
    </row>
    <row r="1480" spans="25:25" x14ac:dyDescent="0.25">
      <c r="Y1480">
        <v>1</v>
      </c>
    </row>
    <row r="1481" spans="25:25" x14ac:dyDescent="0.25">
      <c r="Y1481">
        <v>1</v>
      </c>
    </row>
    <row r="1482" spans="25:25" x14ac:dyDescent="0.25">
      <c r="Y1482">
        <v>1</v>
      </c>
    </row>
    <row r="1483" spans="25:25" x14ac:dyDescent="0.25">
      <c r="Y1483">
        <v>1</v>
      </c>
    </row>
    <row r="1484" spans="25:25" x14ac:dyDescent="0.25">
      <c r="Y1484">
        <v>1</v>
      </c>
    </row>
    <row r="1485" spans="25:25" x14ac:dyDescent="0.25">
      <c r="Y1485">
        <v>1</v>
      </c>
    </row>
    <row r="1486" spans="25:25" x14ac:dyDescent="0.25">
      <c r="Y1486">
        <v>1</v>
      </c>
    </row>
    <row r="1487" spans="25:25" x14ac:dyDescent="0.25">
      <c r="Y1487">
        <v>1</v>
      </c>
    </row>
    <row r="1488" spans="25:25" x14ac:dyDescent="0.25">
      <c r="Y1488">
        <v>1</v>
      </c>
    </row>
    <row r="1489" spans="25:25" x14ac:dyDescent="0.25">
      <c r="Y1489">
        <v>1</v>
      </c>
    </row>
    <row r="1490" spans="25:25" x14ac:dyDescent="0.25">
      <c r="Y1490">
        <v>1</v>
      </c>
    </row>
    <row r="1491" spans="25:25" x14ac:dyDescent="0.25">
      <c r="Y1491">
        <v>1</v>
      </c>
    </row>
    <row r="1492" spans="25:25" x14ac:dyDescent="0.25">
      <c r="Y1492">
        <v>1</v>
      </c>
    </row>
    <row r="1493" spans="25:25" x14ac:dyDescent="0.25">
      <c r="Y1493">
        <v>1</v>
      </c>
    </row>
    <row r="1494" spans="25:25" x14ac:dyDescent="0.25">
      <c r="Y1494">
        <v>1</v>
      </c>
    </row>
    <row r="1495" spans="25:25" x14ac:dyDescent="0.25">
      <c r="Y1495">
        <v>1</v>
      </c>
    </row>
    <row r="1496" spans="25:25" x14ac:dyDescent="0.25">
      <c r="Y1496">
        <v>1</v>
      </c>
    </row>
    <row r="1497" spans="25:25" x14ac:dyDescent="0.25">
      <c r="Y1497">
        <v>1</v>
      </c>
    </row>
    <row r="1498" spans="25:25" x14ac:dyDescent="0.25">
      <c r="Y1498">
        <v>1</v>
      </c>
    </row>
    <row r="1499" spans="25:25" x14ac:dyDescent="0.25">
      <c r="Y1499">
        <v>1</v>
      </c>
    </row>
    <row r="1500" spans="25:25" x14ac:dyDescent="0.25">
      <c r="Y1500">
        <v>1</v>
      </c>
    </row>
    <row r="1501" spans="25:25" x14ac:dyDescent="0.25">
      <c r="Y1501">
        <v>1</v>
      </c>
    </row>
    <row r="1502" spans="25:25" x14ac:dyDescent="0.25">
      <c r="Y1502">
        <v>1</v>
      </c>
    </row>
    <row r="1503" spans="25:25" x14ac:dyDescent="0.25">
      <c r="Y1503">
        <v>1</v>
      </c>
    </row>
    <row r="1504" spans="25:25" x14ac:dyDescent="0.25">
      <c r="Y1504">
        <v>1</v>
      </c>
    </row>
    <row r="1505" spans="25:25" x14ac:dyDescent="0.25">
      <c r="Y1505">
        <v>1</v>
      </c>
    </row>
    <row r="1506" spans="25:25" x14ac:dyDescent="0.25">
      <c r="Y1506">
        <v>1</v>
      </c>
    </row>
    <row r="1507" spans="25:25" x14ac:dyDescent="0.25">
      <c r="Y1507">
        <v>1</v>
      </c>
    </row>
    <row r="1508" spans="25:25" x14ac:dyDescent="0.25">
      <c r="Y1508">
        <v>1</v>
      </c>
    </row>
    <row r="1509" spans="25:25" x14ac:dyDescent="0.25">
      <c r="Y1509">
        <v>1</v>
      </c>
    </row>
    <row r="1510" spans="25:25" x14ac:dyDescent="0.25">
      <c r="Y1510">
        <v>1</v>
      </c>
    </row>
    <row r="1511" spans="25:25" x14ac:dyDescent="0.25">
      <c r="Y1511">
        <v>1</v>
      </c>
    </row>
    <row r="1512" spans="25:25" x14ac:dyDescent="0.25">
      <c r="Y1512">
        <v>1</v>
      </c>
    </row>
    <row r="1513" spans="25:25" x14ac:dyDescent="0.25">
      <c r="Y1513">
        <v>1</v>
      </c>
    </row>
    <row r="1514" spans="25:25" x14ac:dyDescent="0.25">
      <c r="Y1514">
        <v>1</v>
      </c>
    </row>
    <row r="1515" spans="25:25" x14ac:dyDescent="0.25">
      <c r="Y1515">
        <v>1</v>
      </c>
    </row>
    <row r="1516" spans="25:25" x14ac:dyDescent="0.25">
      <c r="Y1516">
        <v>1</v>
      </c>
    </row>
    <row r="1517" spans="25:25" x14ac:dyDescent="0.25">
      <c r="Y1517">
        <v>1</v>
      </c>
    </row>
    <row r="1518" spans="25:25" x14ac:dyDescent="0.25">
      <c r="Y1518">
        <v>1</v>
      </c>
    </row>
    <row r="1519" spans="25:25" x14ac:dyDescent="0.25">
      <c r="Y1519">
        <v>1</v>
      </c>
    </row>
    <row r="1520" spans="25:25" x14ac:dyDescent="0.25">
      <c r="Y1520">
        <v>1</v>
      </c>
    </row>
    <row r="1521" spans="25:25" x14ac:dyDescent="0.25">
      <c r="Y1521">
        <v>1</v>
      </c>
    </row>
    <row r="1522" spans="25:25" x14ac:dyDescent="0.25">
      <c r="Y1522">
        <v>1</v>
      </c>
    </row>
    <row r="1523" spans="25:25" x14ac:dyDescent="0.25">
      <c r="Y1523">
        <v>1</v>
      </c>
    </row>
    <row r="1524" spans="25:25" x14ac:dyDescent="0.25">
      <c r="Y1524">
        <v>1</v>
      </c>
    </row>
    <row r="1525" spans="25:25" x14ac:dyDescent="0.25">
      <c r="Y1525">
        <v>1</v>
      </c>
    </row>
    <row r="1526" spans="25:25" x14ac:dyDescent="0.25">
      <c r="Y1526">
        <v>1</v>
      </c>
    </row>
    <row r="1527" spans="25:25" x14ac:dyDescent="0.25">
      <c r="Y1527">
        <v>1</v>
      </c>
    </row>
    <row r="1528" spans="25:25" x14ac:dyDescent="0.25">
      <c r="Y1528">
        <v>1</v>
      </c>
    </row>
    <row r="1529" spans="25:25" x14ac:dyDescent="0.25">
      <c r="Y1529">
        <v>1</v>
      </c>
    </row>
    <row r="1530" spans="25:25" x14ac:dyDescent="0.25">
      <c r="Y1530">
        <v>1</v>
      </c>
    </row>
    <row r="1531" spans="25:25" x14ac:dyDescent="0.25">
      <c r="Y1531">
        <v>1</v>
      </c>
    </row>
    <row r="1532" spans="25:25" x14ac:dyDescent="0.25">
      <c r="Y1532">
        <v>1</v>
      </c>
    </row>
    <row r="1533" spans="25:25" x14ac:dyDescent="0.25">
      <c r="Y1533">
        <v>1</v>
      </c>
    </row>
    <row r="1534" spans="25:25" x14ac:dyDescent="0.25">
      <c r="Y1534">
        <v>1</v>
      </c>
    </row>
    <row r="1535" spans="25:25" x14ac:dyDescent="0.25">
      <c r="Y1535">
        <v>1</v>
      </c>
    </row>
    <row r="1536" spans="25:25" x14ac:dyDescent="0.25">
      <c r="Y1536">
        <v>1</v>
      </c>
    </row>
    <row r="1537" spans="25:25" x14ac:dyDescent="0.25">
      <c r="Y1537">
        <v>1</v>
      </c>
    </row>
    <row r="1538" spans="25:25" x14ac:dyDescent="0.25">
      <c r="Y1538">
        <v>1</v>
      </c>
    </row>
    <row r="1539" spans="25:25" x14ac:dyDescent="0.25">
      <c r="Y1539">
        <v>1</v>
      </c>
    </row>
    <row r="1540" spans="25:25" x14ac:dyDescent="0.25">
      <c r="Y1540">
        <v>1</v>
      </c>
    </row>
    <row r="1541" spans="25:25" x14ac:dyDescent="0.25">
      <c r="Y1541">
        <v>1</v>
      </c>
    </row>
    <row r="1542" spans="25:25" x14ac:dyDescent="0.25">
      <c r="Y1542">
        <v>1</v>
      </c>
    </row>
    <row r="1543" spans="25:25" x14ac:dyDescent="0.25">
      <c r="Y1543">
        <v>1</v>
      </c>
    </row>
    <row r="1544" spans="25:25" x14ac:dyDescent="0.25">
      <c r="Y1544">
        <v>1</v>
      </c>
    </row>
    <row r="1545" spans="25:25" x14ac:dyDescent="0.25">
      <c r="Y1545">
        <v>1</v>
      </c>
    </row>
    <row r="1546" spans="25:25" x14ac:dyDescent="0.25">
      <c r="Y1546">
        <v>1</v>
      </c>
    </row>
    <row r="1547" spans="25:25" x14ac:dyDescent="0.25">
      <c r="Y1547">
        <v>1</v>
      </c>
    </row>
    <row r="1548" spans="25:25" x14ac:dyDescent="0.25">
      <c r="Y1548">
        <v>1</v>
      </c>
    </row>
    <row r="1549" spans="25:25" x14ac:dyDescent="0.25">
      <c r="Y1549">
        <v>1</v>
      </c>
    </row>
    <row r="1550" spans="25:25" x14ac:dyDescent="0.25">
      <c r="Y1550">
        <v>1</v>
      </c>
    </row>
    <row r="1551" spans="25:25" x14ac:dyDescent="0.25">
      <c r="Y1551">
        <v>1</v>
      </c>
    </row>
    <row r="1552" spans="25:25" x14ac:dyDescent="0.25">
      <c r="Y1552">
        <v>1</v>
      </c>
    </row>
    <row r="1553" spans="25:25" x14ac:dyDescent="0.25">
      <c r="Y1553">
        <v>1</v>
      </c>
    </row>
    <row r="1554" spans="25:25" x14ac:dyDescent="0.25">
      <c r="Y1554">
        <v>1</v>
      </c>
    </row>
    <row r="1555" spans="25:25" x14ac:dyDescent="0.25">
      <c r="Y1555">
        <v>1</v>
      </c>
    </row>
    <row r="1556" spans="25:25" x14ac:dyDescent="0.25">
      <c r="Y1556">
        <v>1</v>
      </c>
    </row>
    <row r="1557" spans="25:25" x14ac:dyDescent="0.25">
      <c r="Y1557">
        <v>1</v>
      </c>
    </row>
    <row r="1558" spans="25:25" x14ac:dyDescent="0.25">
      <c r="Y1558">
        <v>1</v>
      </c>
    </row>
    <row r="1559" spans="25:25" x14ac:dyDescent="0.25">
      <c r="Y1559">
        <v>1</v>
      </c>
    </row>
    <row r="1560" spans="25:25" x14ac:dyDescent="0.25">
      <c r="Y1560">
        <v>1</v>
      </c>
    </row>
    <row r="1561" spans="25:25" x14ac:dyDescent="0.25">
      <c r="Y1561">
        <v>1</v>
      </c>
    </row>
    <row r="1562" spans="25:25" x14ac:dyDescent="0.25">
      <c r="Y1562">
        <v>1</v>
      </c>
    </row>
    <row r="1563" spans="25:25" x14ac:dyDescent="0.25">
      <c r="Y1563">
        <v>1</v>
      </c>
    </row>
    <row r="1564" spans="25:25" x14ac:dyDescent="0.25">
      <c r="Y1564">
        <v>1</v>
      </c>
    </row>
    <row r="1565" spans="25:25" x14ac:dyDescent="0.25">
      <c r="Y1565">
        <v>1</v>
      </c>
    </row>
    <row r="1566" spans="25:25" x14ac:dyDescent="0.25">
      <c r="Y1566">
        <v>1</v>
      </c>
    </row>
    <row r="1567" spans="25:25" x14ac:dyDescent="0.25">
      <c r="Y1567">
        <v>1</v>
      </c>
    </row>
    <row r="1568" spans="25:25" x14ac:dyDescent="0.25">
      <c r="Y1568">
        <v>1</v>
      </c>
    </row>
    <row r="1569" spans="25:25" x14ac:dyDescent="0.25">
      <c r="Y1569">
        <v>1</v>
      </c>
    </row>
    <row r="1570" spans="25:25" x14ac:dyDescent="0.25">
      <c r="Y1570">
        <v>1</v>
      </c>
    </row>
    <row r="1571" spans="25:25" x14ac:dyDescent="0.25">
      <c r="Y1571">
        <v>1</v>
      </c>
    </row>
    <row r="1572" spans="25:25" x14ac:dyDescent="0.25">
      <c r="Y1572">
        <v>1</v>
      </c>
    </row>
    <row r="1573" spans="25:25" x14ac:dyDescent="0.25">
      <c r="Y1573">
        <v>1</v>
      </c>
    </row>
    <row r="1574" spans="25:25" x14ac:dyDescent="0.25">
      <c r="Y1574">
        <v>1</v>
      </c>
    </row>
    <row r="1575" spans="25:25" x14ac:dyDescent="0.25">
      <c r="Y1575">
        <v>1</v>
      </c>
    </row>
    <row r="1576" spans="25:25" x14ac:dyDescent="0.25">
      <c r="Y1576">
        <v>1</v>
      </c>
    </row>
    <row r="1577" spans="25:25" x14ac:dyDescent="0.25">
      <c r="Y1577">
        <v>1</v>
      </c>
    </row>
    <row r="1578" spans="25:25" x14ac:dyDescent="0.25">
      <c r="Y1578">
        <v>1</v>
      </c>
    </row>
    <row r="1579" spans="25:25" x14ac:dyDescent="0.25">
      <c r="Y1579">
        <v>1</v>
      </c>
    </row>
    <row r="1580" spans="25:25" x14ac:dyDescent="0.25">
      <c r="Y1580">
        <v>1</v>
      </c>
    </row>
    <row r="1581" spans="25:25" x14ac:dyDescent="0.25">
      <c r="Y1581">
        <v>1</v>
      </c>
    </row>
    <row r="1582" spans="25:25" x14ac:dyDescent="0.25">
      <c r="Y1582">
        <v>1</v>
      </c>
    </row>
    <row r="1583" spans="25:25" x14ac:dyDescent="0.25">
      <c r="Y1583">
        <v>1</v>
      </c>
    </row>
    <row r="1584" spans="25:25" x14ac:dyDescent="0.25">
      <c r="Y1584">
        <v>1</v>
      </c>
    </row>
    <row r="1585" spans="25:25" x14ac:dyDescent="0.25">
      <c r="Y1585">
        <v>1</v>
      </c>
    </row>
    <row r="1586" spans="25:25" x14ac:dyDescent="0.25">
      <c r="Y1586">
        <v>1</v>
      </c>
    </row>
    <row r="1587" spans="25:25" x14ac:dyDescent="0.25">
      <c r="Y1587">
        <v>1</v>
      </c>
    </row>
    <row r="1588" spans="25:25" x14ac:dyDescent="0.25">
      <c r="Y1588">
        <v>1</v>
      </c>
    </row>
    <row r="1589" spans="25:25" x14ac:dyDescent="0.25">
      <c r="Y1589">
        <v>1</v>
      </c>
    </row>
    <row r="1590" spans="25:25" x14ac:dyDescent="0.25">
      <c r="Y1590">
        <v>1</v>
      </c>
    </row>
    <row r="1591" spans="25:25" x14ac:dyDescent="0.25">
      <c r="Y1591">
        <v>1</v>
      </c>
    </row>
    <row r="1592" spans="25:25" x14ac:dyDescent="0.25">
      <c r="Y1592">
        <v>1</v>
      </c>
    </row>
    <row r="1593" spans="25:25" x14ac:dyDescent="0.25">
      <c r="Y1593">
        <v>1</v>
      </c>
    </row>
    <row r="1594" spans="25:25" x14ac:dyDescent="0.25">
      <c r="Y1594">
        <v>1</v>
      </c>
    </row>
    <row r="1595" spans="25:25" x14ac:dyDescent="0.25">
      <c r="Y1595">
        <v>1</v>
      </c>
    </row>
    <row r="1596" spans="25:25" x14ac:dyDescent="0.25">
      <c r="Y1596">
        <v>1</v>
      </c>
    </row>
    <row r="1597" spans="25:25" x14ac:dyDescent="0.25">
      <c r="Y1597">
        <v>1</v>
      </c>
    </row>
    <row r="1598" spans="25:25" x14ac:dyDescent="0.25">
      <c r="Y1598">
        <v>1</v>
      </c>
    </row>
    <row r="1599" spans="25:25" x14ac:dyDescent="0.25">
      <c r="Y1599">
        <v>1</v>
      </c>
    </row>
    <row r="1600" spans="25:25" x14ac:dyDescent="0.25">
      <c r="Y1600">
        <v>1</v>
      </c>
    </row>
    <row r="1601" spans="25:25" x14ac:dyDescent="0.25">
      <c r="Y1601">
        <v>1</v>
      </c>
    </row>
    <row r="1602" spans="25:25" x14ac:dyDescent="0.25">
      <c r="Y1602">
        <v>1</v>
      </c>
    </row>
    <row r="1603" spans="25:25" x14ac:dyDescent="0.25">
      <c r="Y1603">
        <v>1</v>
      </c>
    </row>
    <row r="1604" spans="25:25" x14ac:dyDescent="0.25">
      <c r="Y1604">
        <v>1</v>
      </c>
    </row>
    <row r="1605" spans="25:25" x14ac:dyDescent="0.25">
      <c r="Y1605">
        <v>1</v>
      </c>
    </row>
    <row r="1606" spans="25:25" x14ac:dyDescent="0.25">
      <c r="Y1606">
        <v>1</v>
      </c>
    </row>
    <row r="1607" spans="25:25" x14ac:dyDescent="0.25">
      <c r="Y1607">
        <v>1</v>
      </c>
    </row>
    <row r="1608" spans="25:25" x14ac:dyDescent="0.25">
      <c r="Y1608">
        <v>1</v>
      </c>
    </row>
    <row r="1609" spans="25:25" x14ac:dyDescent="0.25">
      <c r="Y1609">
        <v>1</v>
      </c>
    </row>
    <row r="1610" spans="25:25" x14ac:dyDescent="0.25">
      <c r="Y1610">
        <v>1</v>
      </c>
    </row>
    <row r="1611" spans="25:25" x14ac:dyDescent="0.25">
      <c r="Y1611">
        <v>1</v>
      </c>
    </row>
    <row r="1612" spans="25:25" x14ac:dyDescent="0.25">
      <c r="Y1612">
        <v>1</v>
      </c>
    </row>
    <row r="1613" spans="25:25" x14ac:dyDescent="0.25">
      <c r="Y1613">
        <v>1</v>
      </c>
    </row>
    <row r="1614" spans="25:25" x14ac:dyDescent="0.25">
      <c r="Y1614">
        <v>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 ökten</dc:creator>
  <cp:lastModifiedBy>baha ökten</cp:lastModifiedBy>
  <dcterms:created xsi:type="dcterms:W3CDTF">2020-10-27T08:49:59Z</dcterms:created>
  <dcterms:modified xsi:type="dcterms:W3CDTF">2020-11-18T11:02:53Z</dcterms:modified>
</cp:coreProperties>
</file>