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ali Mittal\Dropbox (University of Michigan)\Glioblastoma Project\Time course MFA\Github repositories\Serine Models\SS Model\Output Files\Patient5\"/>
    </mc:Choice>
  </mc:AlternateContent>
  <xr:revisionPtr revIDLastSave="0" documentId="13_ncr:1_{652389E4-4D4F-499E-A0AC-E9BFB16CA30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lux" sheetId="2" r:id="rId1"/>
    <sheet name="IDV" sheetId="3" r:id="rId2"/>
    <sheet name="bound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2" l="1"/>
  <c r="F11" i="2"/>
  <c r="F5" i="2"/>
  <c r="D9" i="2"/>
  <c r="D15" i="2"/>
  <c r="D3" i="2"/>
</calcChain>
</file>

<file path=xl/sharedStrings.xml><?xml version="1.0" encoding="utf-8"?>
<sst xmlns="http://schemas.openxmlformats.org/spreadsheetml/2006/main" count="137" uniqueCount="137">
  <si>
    <t>Reaction</t>
  </si>
  <si>
    <t>SERx == SERe</t>
  </si>
  <si>
    <t>PG3e == SERe</t>
  </si>
  <si>
    <t>SERu == SERe</t>
  </si>
  <si>
    <t>SERe == GLYe + METHFe</t>
  </si>
  <si>
    <t>GLYe == METHFe + CO2</t>
  </si>
  <si>
    <t>GLYe + METHFe == SERe</t>
  </si>
  <si>
    <t>SERx == SERn</t>
  </si>
  <si>
    <t>PG3n == SERn</t>
  </si>
  <si>
    <t>SERu == SERn</t>
  </si>
  <si>
    <t>SERn == GLYn + METHFn</t>
  </si>
  <si>
    <t>GLYn == METHFn + CO2</t>
  </si>
  <si>
    <t>GLYn + METHFn == SERn</t>
  </si>
  <si>
    <t>SERx == SERb</t>
  </si>
  <si>
    <t>PG3b == SERb</t>
  </si>
  <si>
    <t>SERu == SERb</t>
  </si>
  <si>
    <t>SERb == GLYb + METHFb</t>
  </si>
  <si>
    <t>GLYb == METHFb + CO2</t>
  </si>
  <si>
    <t>GLYb + METHFb == SERb</t>
  </si>
  <si>
    <t>SERe == 0</t>
  </si>
  <si>
    <t>GLYe == 0</t>
  </si>
  <si>
    <t>METHFe == 0</t>
  </si>
  <si>
    <t>SERn == 0</t>
  </si>
  <si>
    <t>GLYn == 0</t>
  </si>
  <si>
    <t>METHFn == 0</t>
  </si>
  <si>
    <t>SERb == 0</t>
  </si>
  <si>
    <t>GLYb == 0</t>
  </si>
  <si>
    <t>METHFb == 0</t>
  </si>
  <si>
    <t>minimum objective</t>
  </si>
  <si>
    <t>Flux</t>
  </si>
  <si>
    <t>IDV</t>
  </si>
  <si>
    <t>GLYb_00</t>
  </si>
  <si>
    <t>GLYb_01</t>
  </si>
  <si>
    <t>GLYb_10</t>
  </si>
  <si>
    <t>GLYb_11</t>
  </si>
  <si>
    <t>GLYe_00</t>
  </si>
  <si>
    <t>GLYe_01</t>
  </si>
  <si>
    <t>GLYe_10</t>
  </si>
  <si>
    <t>GLYe_11</t>
  </si>
  <si>
    <t>GLYn_00</t>
  </si>
  <si>
    <t>GLYn_01</t>
  </si>
  <si>
    <t>GLYn_10</t>
  </si>
  <si>
    <t>GLYn_11</t>
  </si>
  <si>
    <t>METHFb_0</t>
  </si>
  <si>
    <t>METHFb_1</t>
  </si>
  <si>
    <t>METHFe_0</t>
  </si>
  <si>
    <t>METHFe_1</t>
  </si>
  <si>
    <t>METHFn_0</t>
  </si>
  <si>
    <t>METHFn_1</t>
  </si>
  <si>
    <t>PG3b_000</t>
  </si>
  <si>
    <t>PG3b_001</t>
  </si>
  <si>
    <t>PG3b_010</t>
  </si>
  <si>
    <t>PG3b_011</t>
  </si>
  <si>
    <t>PG3b_100</t>
  </si>
  <si>
    <t>PG3b_101</t>
  </si>
  <si>
    <t>PG3b_110</t>
  </si>
  <si>
    <t>PG3b_111</t>
  </si>
  <si>
    <t>PG3e_000</t>
  </si>
  <si>
    <t>PG3e_001</t>
  </si>
  <si>
    <t>PG3e_010</t>
  </si>
  <si>
    <t>PG3e_011</t>
  </si>
  <si>
    <t>PG3e_100</t>
  </si>
  <si>
    <t>PG3e_101</t>
  </si>
  <si>
    <t>PG3e_110</t>
  </si>
  <si>
    <t>PG3e_111</t>
  </si>
  <si>
    <t>PG3n_000</t>
  </si>
  <si>
    <t>PG3n_001</t>
  </si>
  <si>
    <t>PG3n_010</t>
  </si>
  <si>
    <t>PG3n_011</t>
  </si>
  <si>
    <t>PG3n_100</t>
  </si>
  <si>
    <t>PG3n_101</t>
  </si>
  <si>
    <t>PG3n_110</t>
  </si>
  <si>
    <t>PG3n_111</t>
  </si>
  <si>
    <t>SERb_000</t>
  </si>
  <si>
    <t>SERb_001</t>
  </si>
  <si>
    <t>SERb_010</t>
  </si>
  <si>
    <t>SERb_011</t>
  </si>
  <si>
    <t>SERb_100</t>
  </si>
  <si>
    <t>SERb_101</t>
  </si>
  <si>
    <t>SERb_110</t>
  </si>
  <si>
    <t>SERb_111</t>
  </si>
  <si>
    <t>SERe_000</t>
  </si>
  <si>
    <t>SERe_001</t>
  </si>
  <si>
    <t>SERe_010</t>
  </si>
  <si>
    <t>SERe_011</t>
  </si>
  <si>
    <t>SERe_100</t>
  </si>
  <si>
    <t>SERe_101</t>
  </si>
  <si>
    <t>SERe_110</t>
  </si>
  <si>
    <t>SERe_111</t>
  </si>
  <si>
    <t>SERn_000</t>
  </si>
  <si>
    <t>SERn_001</t>
  </si>
  <si>
    <t>SERn_010</t>
  </si>
  <si>
    <t>SERn_011</t>
  </si>
  <si>
    <t>SERn_100</t>
  </si>
  <si>
    <t>SERn_101</t>
  </si>
  <si>
    <t>SERn_110</t>
  </si>
  <si>
    <t>SERn_111</t>
  </si>
  <si>
    <t>SERx_000</t>
  </si>
  <si>
    <t>SERx_001</t>
  </si>
  <si>
    <t>SERx_010</t>
  </si>
  <si>
    <t>SERx_011</t>
  </si>
  <si>
    <t>SERx_100</t>
  </si>
  <si>
    <t>SERx_101</t>
  </si>
  <si>
    <t>SERx_110</t>
  </si>
  <si>
    <t>SERx_111</t>
  </si>
  <si>
    <t>Value</t>
  </si>
  <si>
    <t>Reaction</t>
  </si>
  <si>
    <t>SERx == SERe</t>
  </si>
  <si>
    <t>PG3e == SERe</t>
  </si>
  <si>
    <t>SERu == SERe</t>
  </si>
  <si>
    <t>SERe == GLYe + METHFe</t>
  </si>
  <si>
    <t>GLYe == METHFe + CO2</t>
  </si>
  <si>
    <t>GLYe + METHFe == SERe</t>
  </si>
  <si>
    <t>SERx == SERn</t>
  </si>
  <si>
    <t>PG3n == SERn</t>
  </si>
  <si>
    <t>SERu == SERn</t>
  </si>
  <si>
    <t>SERn == GLYn + METHFn</t>
  </si>
  <si>
    <t>GLYn == METHFn + CO2</t>
  </si>
  <si>
    <t>GLYn + METHFn == SERn</t>
  </si>
  <si>
    <t>SERx == SERb</t>
  </si>
  <si>
    <t>PG3b == SERb</t>
  </si>
  <si>
    <t>SERu == SERb</t>
  </si>
  <si>
    <t>SERb == GLYb + METHFb</t>
  </si>
  <si>
    <t>GLYb == METHFb + CO2</t>
  </si>
  <si>
    <t>GLYb + METHFb == SERb</t>
  </si>
  <si>
    <t>SERe == 0</t>
  </si>
  <si>
    <t>GLYe == 0</t>
  </si>
  <si>
    <t>METHFe == 0</t>
  </si>
  <si>
    <t>SERn == 0</t>
  </si>
  <si>
    <t>GLYn == 0</t>
  </si>
  <si>
    <t>METHFn == 0</t>
  </si>
  <si>
    <t>SERb == 0</t>
  </si>
  <si>
    <t>GLYb == 0</t>
  </si>
  <si>
    <t>METHFb == 0</t>
  </si>
  <si>
    <t>Flux</t>
  </si>
  <si>
    <t>Lower_CI</t>
  </si>
  <si>
    <t>Upper_CI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</si>
</sst>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workbookViewId="0">
      <selection activeCell="N8" sqref="N8"/>
    </sheetView>
  </sheetViews>
  <sheetFormatPr defaultRowHeight="15"/>
  <cols>
    <col min="1" max="1" width="21.5703125" customWidth="1"/>
    <col min="2" max="2" width="15.5703125" customWidth="1"/>
    <col min="6" max="6" width="12" bestFit="1" customWidth="1"/>
  </cols>
  <sheetData>
    <row r="1" spans="1:6">
      <c r="A1" t="s">
        <v>0</v>
      </c>
      <c r="B1" t="s">
        <v>29</v>
      </c>
    </row>
    <row r="2" spans="1:6">
      <c r="A2" t="s">
        <v>1</v>
      </c>
      <c r="B2">
        <v>0.40120554175180373</v>
      </c>
    </row>
    <row r="3" spans="1:6">
      <c r="A3" t="s">
        <v>2</v>
      </c>
      <c r="B3">
        <v>0.21880252837829145</v>
      </c>
      <c r="D3">
        <f>B3/B2</f>
        <v>0.54536267725247034</v>
      </c>
    </row>
    <row r="4" spans="1:6">
      <c r="A4" t="s">
        <v>3</v>
      </c>
      <c r="B4">
        <v>0.37999192986990493</v>
      </c>
    </row>
    <row r="5" spans="1:6">
      <c r="A5" t="s">
        <v>4</v>
      </c>
      <c r="B5">
        <v>0.2428968881795274</v>
      </c>
      <c r="F5">
        <f>B7/B5</f>
        <v>7.6320382793598124E-6</v>
      </c>
    </row>
    <row r="6" spans="1:6">
      <c r="A6" t="s">
        <v>5</v>
      </c>
      <c r="B6">
        <v>3.8885816343520632E-2</v>
      </c>
    </row>
    <row r="7" spans="1:6">
      <c r="A7" t="s">
        <v>6</v>
      </c>
      <c r="B7">
        <v>1.8537983485235332E-6</v>
      </c>
    </row>
    <row r="8" spans="1:6">
      <c r="A8" t="s">
        <v>7</v>
      </c>
      <c r="B8">
        <v>0.36571434626526872</v>
      </c>
    </row>
    <row r="9" spans="1:6">
      <c r="A9" t="s">
        <v>8</v>
      </c>
      <c r="B9">
        <v>0.34655098957113428</v>
      </c>
      <c r="D9">
        <f>B9/B8</f>
        <v>0.94760020521526267</v>
      </c>
    </row>
    <row r="10" spans="1:6">
      <c r="A10" t="s">
        <v>9</v>
      </c>
      <c r="B10">
        <v>0.28773466416359711</v>
      </c>
    </row>
    <row r="11" spans="1:6">
      <c r="A11" t="s">
        <v>10</v>
      </c>
      <c r="B11">
        <v>0.4562676410921182</v>
      </c>
      <c r="F11">
        <f>B13/B11</f>
        <v>0.40657772659094338</v>
      </c>
    </row>
    <row r="12" spans="1:6">
      <c r="A12" t="s">
        <v>11</v>
      </c>
      <c r="B12">
        <v>0.26250228277100152</v>
      </c>
    </row>
    <row r="13" spans="1:6">
      <c r="A13" t="s">
        <v>12</v>
      </c>
      <c r="B13">
        <v>0.18550826023224593</v>
      </c>
    </row>
    <row r="14" spans="1:6">
      <c r="A14" t="s">
        <v>13</v>
      </c>
      <c r="B14">
        <v>0.21163741077398876</v>
      </c>
    </row>
    <row r="15" spans="1:6">
      <c r="A15" t="s">
        <v>14</v>
      </c>
      <c r="B15">
        <v>0.24852148363757648</v>
      </c>
      <c r="D15">
        <f>B15/B14</f>
        <v>1.1742795507122172</v>
      </c>
    </row>
    <row r="16" spans="1:6">
      <c r="A16" t="s">
        <v>15</v>
      </c>
      <c r="B16">
        <v>0.53984110558843468</v>
      </c>
    </row>
    <row r="17" spans="1:6">
      <c r="A17" t="s">
        <v>16</v>
      </c>
      <c r="B17">
        <v>0.403337714139266</v>
      </c>
      <c r="F17">
        <f>B19/B17</f>
        <v>3.8068571848489028E-6</v>
      </c>
    </row>
    <row r="18" spans="1:6">
      <c r="A18" t="s">
        <v>17</v>
      </c>
      <c r="B18">
        <v>0.13428272101379485</v>
      </c>
    </row>
    <row r="19" spans="1:6">
      <c r="A19" t="s">
        <v>18</v>
      </c>
      <c r="B19">
        <v>1.5354490749915976E-6</v>
      </c>
    </row>
    <row r="20" spans="1:6">
      <c r="A20" t="s">
        <v>19</v>
      </c>
      <c r="B20">
        <v>0.75710496561882112</v>
      </c>
    </row>
    <row r="21" spans="1:6">
      <c r="A21" t="s">
        <v>20</v>
      </c>
      <c r="B21">
        <v>0.20400921803765823</v>
      </c>
    </row>
    <row r="22" spans="1:6">
      <c r="A22" t="s">
        <v>21</v>
      </c>
      <c r="B22">
        <v>0.28178085072469949</v>
      </c>
    </row>
    <row r="23" spans="1:6">
      <c r="A23" t="s">
        <v>22</v>
      </c>
      <c r="B23">
        <v>0.72924061914012783</v>
      </c>
    </row>
    <row r="24" spans="1:6">
      <c r="A24" t="s">
        <v>23</v>
      </c>
      <c r="B24">
        <v>8.2570980888707606E-3</v>
      </c>
    </row>
    <row r="25" spans="1:6">
      <c r="A25" t="s">
        <v>24</v>
      </c>
      <c r="B25">
        <v>0.53326166363087379</v>
      </c>
    </row>
    <row r="26" spans="1:6">
      <c r="A26" t="s">
        <v>25</v>
      </c>
      <c r="B26">
        <v>0.59666382130980899</v>
      </c>
    </row>
    <row r="27" spans="1:6">
      <c r="A27" t="s">
        <v>26</v>
      </c>
      <c r="B27">
        <v>0.26905345767639621</v>
      </c>
    </row>
    <row r="28" spans="1:6">
      <c r="A28" t="s">
        <v>27</v>
      </c>
      <c r="B28">
        <v>0.5376188997039858</v>
      </c>
    </row>
    <row r="29" spans="1:6">
      <c r="A29" t="s">
        <v>28</v>
      </c>
      <c r="B29">
        <v>77.873119320371941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5"/>
  <sheetViews>
    <sheetView workbookViewId="0"/>
  </sheetViews>
  <sheetFormatPr defaultRowHeight="15"/>
  <cols>
    <col min="1" max="1" width="10.28515625" customWidth="1"/>
    <col min="2" max="2" width="15.7109375" customWidth="1"/>
  </cols>
  <sheetData>
    <row r="1" spans="1:2">
      <c r="A1" t="s">
        <v>30</v>
      </c>
      <c r="B1" t="s">
        <v>105</v>
      </c>
    </row>
    <row r="2" spans="1:2">
      <c r="A2" t="s">
        <v>31</v>
      </c>
      <c r="B2">
        <v>0.9542562360852811</v>
      </c>
    </row>
    <row r="3" spans="1:2">
      <c r="A3" t="s">
        <v>32</v>
      </c>
      <c r="B3">
        <v>2.1638970556190355E-3</v>
      </c>
    </row>
    <row r="4" spans="1:2">
      <c r="A4" t="s">
        <v>33</v>
      </c>
      <c r="B4">
        <v>5.3976826233746184E-3</v>
      </c>
    </row>
    <row r="5" spans="1:2">
      <c r="A5" t="s">
        <v>34</v>
      </c>
      <c r="B5">
        <v>3.8182184235718591E-2</v>
      </c>
    </row>
    <row r="6" spans="1:2">
      <c r="A6" t="s">
        <v>35</v>
      </c>
      <c r="B6">
        <v>0.97003638252151791</v>
      </c>
    </row>
    <row r="7" spans="1:2">
      <c r="A7" t="s">
        <v>36</v>
      </c>
      <c r="B7">
        <v>1.8762188653254413E-3</v>
      </c>
    </row>
    <row r="8" spans="1:2">
      <c r="A8" t="s">
        <v>37</v>
      </c>
      <c r="B8">
        <v>4.9864348730892993E-3</v>
      </c>
    </row>
    <row r="9" spans="1:2">
      <c r="A9" t="s">
        <v>38</v>
      </c>
      <c r="B9">
        <v>2.3100963740085138E-2</v>
      </c>
    </row>
    <row r="10" spans="1:2">
      <c r="A10" t="s">
        <v>39</v>
      </c>
      <c r="B10">
        <v>0.95502532160759923</v>
      </c>
    </row>
    <row r="11" spans="1:2">
      <c r="A11" t="s">
        <v>40</v>
      </c>
      <c r="B11">
        <v>2.8197059823116045E-7</v>
      </c>
    </row>
    <row r="12" spans="1:2">
      <c r="A12" t="s">
        <v>41</v>
      </c>
      <c r="B12">
        <v>7.1963594878983678E-3</v>
      </c>
    </row>
    <row r="13" spans="1:2">
      <c r="A13" t="s">
        <v>42</v>
      </c>
      <c r="B13">
        <v>3.7778036933791045E-2</v>
      </c>
    </row>
    <row r="14" spans="1:2">
      <c r="A14" t="s">
        <v>43</v>
      </c>
      <c r="B14">
        <v>0.92081204852085174</v>
      </c>
    </row>
    <row r="15" spans="1:2">
      <c r="A15" t="s">
        <v>44</v>
      </c>
      <c r="B15">
        <v>7.9187951479115046E-2</v>
      </c>
    </row>
    <row r="16" spans="1:2">
      <c r="A16" t="s">
        <v>45</v>
      </c>
      <c r="B16">
        <v>0.88732741151726691</v>
      </c>
    </row>
    <row r="17" spans="1:2">
      <c r="A17" t="s">
        <v>46</v>
      </c>
      <c r="B17">
        <v>0.11267258848275127</v>
      </c>
    </row>
    <row r="18" spans="1:2">
      <c r="A18" t="s">
        <v>47</v>
      </c>
      <c r="B18">
        <v>0.90472595651015908</v>
      </c>
    </row>
    <row r="19" spans="1:2">
      <c r="A19" t="s">
        <v>48</v>
      </c>
      <c r="B19">
        <v>9.5274043489852522E-2</v>
      </c>
    </row>
    <row r="20" spans="1:2">
      <c r="A20" t="s">
        <v>49</v>
      </c>
      <c r="B20">
        <v>0.82459205027688864</v>
      </c>
    </row>
    <row r="21" spans="1:2">
      <c r="A21" t="s">
        <v>50</v>
      </c>
      <c r="B21">
        <v>1.0000000000000027E-7</v>
      </c>
    </row>
    <row r="22" spans="1:2">
      <c r="A22" t="s">
        <v>51</v>
      </c>
      <c r="B22">
        <v>3.9387277715177017E-3</v>
      </c>
    </row>
    <row r="23" spans="1:2">
      <c r="A23" t="s">
        <v>52</v>
      </c>
      <c r="B23">
        <v>4.7678603988550363E-3</v>
      </c>
    </row>
    <row r="24" spans="1:2">
      <c r="A24" t="s">
        <v>53</v>
      </c>
      <c r="B24">
        <v>7.2105626866492351E-3</v>
      </c>
    </row>
    <row r="25" spans="1:2">
      <c r="A25" t="s">
        <v>54</v>
      </c>
      <c r="B25">
        <v>5.8535115179832549E-3</v>
      </c>
    </row>
    <row r="26" spans="1:2">
      <c r="A26" t="s">
        <v>55</v>
      </c>
      <c r="B26">
        <v>9.9999999999999995E-8</v>
      </c>
    </row>
    <row r="27" spans="1:2">
      <c r="A27" t="s">
        <v>56</v>
      </c>
      <c r="B27">
        <v>0.15363708734810619</v>
      </c>
    </row>
    <row r="28" spans="1:2">
      <c r="A28" t="s">
        <v>57</v>
      </c>
      <c r="B28">
        <v>0.86533153662920703</v>
      </c>
    </row>
    <row r="29" spans="1:2">
      <c r="A29" t="s">
        <v>58</v>
      </c>
      <c r="B29">
        <v>1.6362489124138992E-2</v>
      </c>
    </row>
    <row r="30" spans="1:2">
      <c r="A30" t="s">
        <v>59</v>
      </c>
      <c r="B30">
        <v>2.5956459488460539E-7</v>
      </c>
    </row>
    <row r="31" spans="1:2">
      <c r="A31" t="s">
        <v>60</v>
      </c>
      <c r="B31">
        <v>8.573615686544106E-3</v>
      </c>
    </row>
    <row r="32" spans="1:2">
      <c r="A32" t="s">
        <v>61</v>
      </c>
      <c r="B32">
        <v>2.3618243657237967E-7</v>
      </c>
    </row>
    <row r="33" spans="1:2">
      <c r="A33" t="s">
        <v>62</v>
      </c>
      <c r="B33">
        <v>4.1531763734277156E-3</v>
      </c>
    </row>
    <row r="34" spans="1:2">
      <c r="A34" t="s">
        <v>63</v>
      </c>
      <c r="B34">
        <v>9.9999999999999995E-8</v>
      </c>
    </row>
    <row r="35" spans="1:2">
      <c r="A35" t="s">
        <v>64</v>
      </c>
      <c r="B35">
        <v>0.1055785864396506</v>
      </c>
    </row>
    <row r="36" spans="1:2">
      <c r="A36" t="s">
        <v>65</v>
      </c>
      <c r="B36">
        <v>0.86770910436450011</v>
      </c>
    </row>
    <row r="37" spans="1:2">
      <c r="A37" t="s">
        <v>66</v>
      </c>
      <c r="B37">
        <v>1.3239294868273552E-2</v>
      </c>
    </row>
    <row r="38" spans="1:2">
      <c r="A38" t="s">
        <v>67</v>
      </c>
      <c r="B38">
        <v>9.9999999999999995E-8</v>
      </c>
    </row>
    <row r="39" spans="1:2">
      <c r="A39" t="s">
        <v>68</v>
      </c>
      <c r="B39">
        <v>9.9999999999999995E-8</v>
      </c>
    </row>
    <row r="40" spans="1:2">
      <c r="A40" t="s">
        <v>69</v>
      </c>
      <c r="B40">
        <v>9.9999999999999995E-8</v>
      </c>
    </row>
    <row r="41" spans="1:2">
      <c r="A41" t="s">
        <v>70</v>
      </c>
      <c r="B41">
        <v>1.0040029971451042E-2</v>
      </c>
    </row>
    <row r="42" spans="1:2">
      <c r="A42" t="s">
        <v>71</v>
      </c>
      <c r="B42">
        <v>9.9999999999999995E-8</v>
      </c>
    </row>
    <row r="43" spans="1:2">
      <c r="A43" t="s">
        <v>72</v>
      </c>
      <c r="B43">
        <v>0.10901117079577548</v>
      </c>
    </row>
    <row r="44" spans="1:2">
      <c r="A44" t="s">
        <v>73</v>
      </c>
      <c r="B44">
        <v>0.90510948644175215</v>
      </c>
    </row>
    <row r="45" spans="1:2">
      <c r="A45" t="s">
        <v>74</v>
      </c>
      <c r="B45">
        <v>4.9146749643529074E-2</v>
      </c>
    </row>
    <row r="46" spans="1:2">
      <c r="A46" t="s">
        <v>75</v>
      </c>
      <c r="B46">
        <v>9.788810543290337E-4</v>
      </c>
    </row>
    <row r="47" spans="1:2">
      <c r="A47" t="s">
        <v>76</v>
      </c>
      <c r="B47">
        <v>1.1850160012899797E-3</v>
      </c>
    </row>
    <row r="48" spans="1:2">
      <c r="A48" t="s">
        <v>77</v>
      </c>
      <c r="B48">
        <v>1.792005759797113E-3</v>
      </c>
    </row>
    <row r="49" spans="1:2">
      <c r="A49" t="s">
        <v>78</v>
      </c>
      <c r="B49">
        <v>3.605676863577443E-3</v>
      </c>
    </row>
    <row r="50" spans="1:2">
      <c r="A50" t="s">
        <v>79</v>
      </c>
      <c r="B50">
        <v>9.9999999999999995E-8</v>
      </c>
    </row>
    <row r="51" spans="1:2">
      <c r="A51" t="s">
        <v>80</v>
      </c>
      <c r="B51">
        <v>3.8182084235719699E-2</v>
      </c>
    </row>
    <row r="52" spans="1:2">
      <c r="A52" t="s">
        <v>81</v>
      </c>
      <c r="B52">
        <v>0.87328779034384174</v>
      </c>
    </row>
    <row r="53" spans="1:2">
      <c r="A53" t="s">
        <v>82</v>
      </c>
      <c r="B53">
        <v>9.6748592177614182E-2</v>
      </c>
    </row>
    <row r="54" spans="1:2">
      <c r="A54" t="s">
        <v>83</v>
      </c>
      <c r="B54">
        <v>9.9999999999999995E-8</v>
      </c>
    </row>
    <row r="55" spans="1:2">
      <c r="A55" t="s">
        <v>84</v>
      </c>
      <c r="B55">
        <v>1.8761188653254536E-3</v>
      </c>
    </row>
    <row r="56" spans="1:2">
      <c r="A56" t="s">
        <v>85</v>
      </c>
      <c r="B56">
        <v>9.9999999999999995E-8</v>
      </c>
    </row>
    <row r="57" spans="1:2">
      <c r="A57" t="s">
        <v>86</v>
      </c>
      <c r="B57">
        <v>4.986334873089783E-3</v>
      </c>
    </row>
    <row r="58" spans="1:2">
      <c r="A58" t="s">
        <v>87</v>
      </c>
      <c r="B58">
        <v>9.9999999999999995E-8</v>
      </c>
    </row>
    <row r="59" spans="1:2">
      <c r="A59" t="s">
        <v>88</v>
      </c>
      <c r="B59">
        <v>2.3100863740084604E-2</v>
      </c>
    </row>
    <row r="60" spans="1:2">
      <c r="A60" t="s">
        <v>89</v>
      </c>
      <c r="B60">
        <v>0.86527990460772286</v>
      </c>
    </row>
    <row r="61" spans="1:2">
      <c r="A61" t="s">
        <v>90</v>
      </c>
      <c r="B61">
        <v>8.9745417000021172E-2</v>
      </c>
    </row>
    <row r="62" spans="1:2">
      <c r="A62" t="s">
        <v>91</v>
      </c>
      <c r="B62">
        <v>9.9999999999999995E-8</v>
      </c>
    </row>
    <row r="63" spans="1:2">
      <c r="A63" t="s">
        <v>92</v>
      </c>
      <c r="B63">
        <v>1.8197059823114701E-7</v>
      </c>
    </row>
    <row r="64" spans="1:2">
      <c r="A64" t="s">
        <v>93</v>
      </c>
      <c r="B64">
        <v>1.0188592074532622E-3</v>
      </c>
    </row>
    <row r="65" spans="1:2">
      <c r="A65" t="s">
        <v>94</v>
      </c>
      <c r="B65">
        <v>6.177500280442832E-3</v>
      </c>
    </row>
    <row r="66" spans="1:2">
      <c r="A66" t="s">
        <v>95</v>
      </c>
      <c r="B66">
        <v>5.348352011500454E-3</v>
      </c>
    </row>
    <row r="67" spans="1:2">
      <c r="A67" t="s">
        <v>96</v>
      </c>
      <c r="B67">
        <v>3.2429684922278559E-2</v>
      </c>
    </row>
    <row r="68" spans="1:2">
      <c r="A68" t="s">
        <v>97</v>
      </c>
      <c r="B68">
        <v>0.75761454893775015</v>
      </c>
    </row>
    <row r="69" spans="1:2">
      <c r="A69" t="s">
        <v>98</v>
      </c>
      <c r="B69">
        <v>0.23222115662698245</v>
      </c>
    </row>
    <row r="70" spans="1:2">
      <c r="A70" t="s">
        <v>99</v>
      </c>
      <c r="B70">
        <v>1.0000000000001596E-7</v>
      </c>
    </row>
    <row r="71" spans="1:2">
      <c r="A71" t="s">
        <v>100</v>
      </c>
      <c r="B71">
        <v>4.814931859253598E-7</v>
      </c>
    </row>
    <row r="72" spans="1:2">
      <c r="A72" t="s">
        <v>101</v>
      </c>
      <c r="B72">
        <v>9.9999999999999995E-8</v>
      </c>
    </row>
    <row r="73" spans="1:2">
      <c r="A73" t="s">
        <v>102</v>
      </c>
      <c r="B73">
        <v>1.0163412942081616E-2</v>
      </c>
    </row>
    <row r="74" spans="1:2">
      <c r="A74" t="s">
        <v>103</v>
      </c>
      <c r="B74">
        <v>1.0000000000000068E-7</v>
      </c>
    </row>
    <row r="75" spans="1:2">
      <c r="A75" t="s">
        <v>104</v>
      </c>
      <c r="B75">
        <v>9.9999999999999995E-8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8"/>
  <sheetViews>
    <sheetView workbookViewId="0"/>
  </sheetViews>
  <sheetFormatPr defaultRowHeight="15"/>
  <cols>
    <col min="1" max="1" width="21.5703125" customWidth="1"/>
    <col min="2" max="4" width="15.5703125" customWidth="1"/>
  </cols>
  <sheetData>
    <row r="1" spans="1:4">
      <c r="A1" t="s">
        <v>106</v>
      </c>
      <c r="B1" t="s">
        <v>134</v>
      </c>
      <c r="C1" t="s">
        <v>135</v>
      </c>
      <c r="D1" t="s">
        <v>136</v>
      </c>
    </row>
    <row r="2" spans="1:4">
      <c r="A2" t="s">
        <v>107</v>
      </c>
      <c r="B2">
        <v>0.40120554175180373</v>
      </c>
      <c r="C2">
        <v>0.30733684768400682</v>
      </c>
      <c r="D2">
        <v>0.54344302233625907</v>
      </c>
    </row>
    <row r="3" spans="1:4">
      <c r="A3" t="s">
        <v>108</v>
      </c>
      <c r="B3">
        <v>0.21880252837829145</v>
      </c>
      <c r="C3">
        <v>0.16641948457617534</v>
      </c>
      <c r="D3">
        <v>0.25403649263693862</v>
      </c>
    </row>
    <row r="4" spans="1:4">
      <c r="A4" t="s">
        <v>109</v>
      </c>
      <c r="B4">
        <v>0.37999192986990493</v>
      </c>
      <c r="C4">
        <v>0.24870785034656689</v>
      </c>
      <c r="D4">
        <v>0.48227194039507348</v>
      </c>
    </row>
    <row r="5" spans="1:4">
      <c r="A5" t="s">
        <v>110</v>
      </c>
      <c r="B5">
        <v>0.2428968881795274</v>
      </c>
      <c r="C5">
        <v>0.24121984692041634</v>
      </c>
      <c r="D5">
        <v>0.30857989294189592</v>
      </c>
    </row>
    <row r="6" spans="1:4">
      <c r="A6" t="s">
        <v>111</v>
      </c>
      <c r="B6">
        <v>3.8885816343520632E-2</v>
      </c>
      <c r="C6">
        <v>2.3592944639563136E-2</v>
      </c>
      <c r="D6">
        <v>7.7762214286331455E-2</v>
      </c>
    </row>
    <row r="7" spans="1:4">
      <c r="A7" t="s">
        <v>112</v>
      </c>
      <c r="B7">
        <v>1.8537983485235332E-6</v>
      </c>
      <c r="C7">
        <v>9.9999999999999995E-8</v>
      </c>
      <c r="D7">
        <v>6.7362228469308449E-2</v>
      </c>
    </row>
    <row r="8" spans="1:4">
      <c r="A8" t="s">
        <v>113</v>
      </c>
      <c r="B8">
        <v>0.36571434626526872</v>
      </c>
      <c r="C8">
        <v>0.24099618130315231</v>
      </c>
      <c r="D8">
        <v>0.53482223396881845</v>
      </c>
    </row>
    <row r="9" spans="1:4">
      <c r="A9" t="s">
        <v>114</v>
      </c>
      <c r="B9">
        <v>0.34655098957113428</v>
      </c>
      <c r="C9">
        <v>0.26747002586268209</v>
      </c>
      <c r="D9">
        <v>0.42193889746721636</v>
      </c>
    </row>
    <row r="10" spans="1:4">
      <c r="A10" t="s">
        <v>115</v>
      </c>
      <c r="B10">
        <v>0.28773466416359711</v>
      </c>
      <c r="C10">
        <v>0.14675979108228376</v>
      </c>
      <c r="D10">
        <v>0.40139046597530359</v>
      </c>
    </row>
    <row r="11" spans="1:4">
      <c r="A11" t="s">
        <v>116</v>
      </c>
      <c r="B11">
        <v>0.4562676410921182</v>
      </c>
      <c r="C11">
        <v>0.30800626636447725</v>
      </c>
      <c r="D11">
        <v>0.74574841612234133</v>
      </c>
    </row>
    <row r="12" spans="1:4">
      <c r="A12" t="s">
        <v>117</v>
      </c>
      <c r="B12">
        <v>0.26250228277100152</v>
      </c>
      <c r="C12">
        <v>0.18026400208390708</v>
      </c>
      <c r="D12">
        <v>0.29380913429893274</v>
      </c>
    </row>
    <row r="13" spans="1:4">
      <c r="A13" t="s">
        <v>118</v>
      </c>
      <c r="B13">
        <v>0.18550826023224593</v>
      </c>
      <c r="C13">
        <v>9.9999999999999995E-8</v>
      </c>
      <c r="D13">
        <v>0.48244069879199164</v>
      </c>
    </row>
    <row r="14" spans="1:4">
      <c r="A14" t="s">
        <v>119</v>
      </c>
      <c r="B14">
        <v>0.21163741077398876</v>
      </c>
      <c r="C14">
        <v>0.15442706679762208</v>
      </c>
      <c r="D14">
        <v>0.3054638757281421</v>
      </c>
    </row>
    <row r="15" spans="1:4">
      <c r="A15" t="s">
        <v>120</v>
      </c>
      <c r="B15">
        <v>0.24852148363757648</v>
      </c>
      <c r="C15">
        <v>0.21110287844504047</v>
      </c>
      <c r="D15">
        <v>0.28009358648116223</v>
      </c>
    </row>
    <row r="16" spans="1:4">
      <c r="A16" t="s">
        <v>121</v>
      </c>
      <c r="B16">
        <v>0.53984110558843468</v>
      </c>
      <c r="C16">
        <v>0.45649220249404471</v>
      </c>
      <c r="D16">
        <v>0.60650083458632986</v>
      </c>
    </row>
    <row r="17" spans="1:4">
      <c r="A17" t="s">
        <v>122</v>
      </c>
      <c r="B17">
        <v>0.403337714139266</v>
      </c>
      <c r="C17">
        <v>0.34769865425871704</v>
      </c>
      <c r="D17">
        <v>0.39984039434332386</v>
      </c>
    </row>
    <row r="18" spans="1:4">
      <c r="A18" t="s">
        <v>123</v>
      </c>
      <c r="B18">
        <v>0.13428272101379485</v>
      </c>
      <c r="C18">
        <v>9.7147652539386259E-2</v>
      </c>
      <c r="D18">
        <v>0.13247465132063027</v>
      </c>
    </row>
    <row r="19" spans="1:4">
      <c r="A19" t="s">
        <v>124</v>
      </c>
      <c r="B19">
        <v>1.5354490749915976E-6</v>
      </c>
      <c r="C19">
        <v>1.1668025033379558E-6</v>
      </c>
      <c r="D19">
        <v>1.9351567253670043E-6</v>
      </c>
    </row>
    <row r="20" spans="1:4">
      <c r="A20" t="s">
        <v>125</v>
      </c>
      <c r="B20">
        <v>0.75710496561882112</v>
      </c>
      <c r="C20">
        <v>0.73080787564911476</v>
      </c>
      <c r="D20">
        <v>0.76499022460111021</v>
      </c>
    </row>
    <row r="21" spans="1:4">
      <c r="A21" t="s">
        <v>126</v>
      </c>
      <c r="B21">
        <v>0.20400921803765823</v>
      </c>
      <c r="C21">
        <v>0.15937926571061628</v>
      </c>
      <c r="D21">
        <v>0.23816916597242194</v>
      </c>
    </row>
    <row r="22" spans="1:4">
      <c r="A22" t="s">
        <v>127</v>
      </c>
      <c r="B22">
        <v>0.28178085072469949</v>
      </c>
      <c r="C22">
        <v>0.26922754471937554</v>
      </c>
      <c r="D22">
        <v>0.31980614427963094</v>
      </c>
    </row>
    <row r="23" spans="1:4">
      <c r="A23" t="s">
        <v>128</v>
      </c>
      <c r="B23">
        <v>0.72924061914012783</v>
      </c>
      <c r="C23">
        <v>0.66177405211422169</v>
      </c>
      <c r="D23">
        <v>0.76111717821864655</v>
      </c>
    </row>
    <row r="24" spans="1:4">
      <c r="A24" t="s">
        <v>129</v>
      </c>
      <c r="B24">
        <v>8.2570980888707554E-3</v>
      </c>
      <c r="C24">
        <v>9.9999999999999995E-8</v>
      </c>
      <c r="D24">
        <v>0.15387949199783449</v>
      </c>
    </row>
    <row r="25" spans="1:4">
      <c r="A25" t="s">
        <v>130</v>
      </c>
      <c r="B25">
        <v>0.53326166363087379</v>
      </c>
      <c r="C25">
        <v>0.47020495423791259</v>
      </c>
      <c r="D25">
        <v>0.58761836859786554</v>
      </c>
    </row>
    <row r="26" spans="1:4">
      <c r="A26" t="s">
        <v>131</v>
      </c>
      <c r="B26">
        <v>0.59666382130980899</v>
      </c>
      <c r="C26">
        <v>0.60081789211539449</v>
      </c>
      <c r="D26">
        <v>0.65302092382690013</v>
      </c>
    </row>
    <row r="27" spans="1:4">
      <c r="A27" t="s">
        <v>132</v>
      </c>
      <c r="B27">
        <v>0.26905345767639621</v>
      </c>
      <c r="C27">
        <v>0.24355122626093395</v>
      </c>
      <c r="D27">
        <v>0.2729702925455586</v>
      </c>
    </row>
    <row r="28" spans="1:4">
      <c r="A28" t="s">
        <v>133</v>
      </c>
      <c r="B28">
        <v>0.5376188997039858</v>
      </c>
      <c r="C28">
        <v>0.4483664088873075</v>
      </c>
      <c r="D28">
        <v>0.53030648866255337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flux</vt:lpstr>
      <vt:lpstr>IDV</vt:lpstr>
      <vt:lpstr>bounds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Anjali Mittal</cp:lastModifiedBy>
  <dcterms:modified xsi:type="dcterms:W3CDTF">2023-03-29T15:35:03Z</dcterms:modified>
</cp:coreProperties>
</file>