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haran\University of Michigan Dropbox\Baharan Meghdadi\Lab_Baharan\Anjali\iMFA\Purines\output_files\timestamp_20250123_1201\"/>
    </mc:Choice>
  </mc:AlternateContent>
  <xr:revisionPtr revIDLastSave="0" documentId="13_ncr:1_{EE140DF5-C217-41E2-BE27-745846EC248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</calcChain>
</file>

<file path=xl/sharedStrings.xml><?xml version="1.0" encoding="utf-8"?>
<sst xmlns="http://schemas.openxmlformats.org/spreadsheetml/2006/main" count="52" uniqueCount="34">
  <si>
    <t>Parameter</t>
  </si>
  <si>
    <t>R5P+GLYCINE+CO2+2*METHF == IMP</t>
  </si>
  <si>
    <t>IMP == INOSINE</t>
  </si>
  <si>
    <t>R5P + HYPOXANTHINE == IMP</t>
  </si>
  <si>
    <t>R5P + HYPOXANTHINE == INOSINE</t>
  </si>
  <si>
    <t>INOSINE == 0</t>
  </si>
  <si>
    <t>IMP == GMP</t>
  </si>
  <si>
    <t>R5P + GUANINE == GMP</t>
  </si>
  <si>
    <t>GMP == GUANOSINE</t>
  </si>
  <si>
    <t>R5P + GUANINE == GUANOSINE</t>
  </si>
  <si>
    <t>GUANOSINE == 0</t>
  </si>
  <si>
    <t>GMP == GDP</t>
  </si>
  <si>
    <t>GDP == 0</t>
  </si>
  <si>
    <t>IMP == AMP</t>
  </si>
  <si>
    <t>ADENOSINE == AMP</t>
  </si>
  <si>
    <t>AMP == 0</t>
  </si>
  <si>
    <t>ADENOSINE == INOSINE</t>
  </si>
  <si>
    <t>AMP == IMP</t>
  </si>
  <si>
    <t>c_amp</t>
  </si>
  <si>
    <t>c_gdp</t>
  </si>
  <si>
    <t>c_gmp</t>
  </si>
  <si>
    <t>c_guanosine</t>
  </si>
  <si>
    <t>c_imp</t>
  </si>
  <si>
    <t>c_inosine</t>
  </si>
  <si>
    <t>Value</t>
  </si>
  <si>
    <t>lower_CI</t>
  </si>
  <si>
    <t>upper_CI</t>
  </si>
  <si>
    <t>lb</t>
  </si>
  <si>
    <t>ub</t>
  </si>
  <si>
    <t>lower_CI_gbm</t>
  </si>
  <si>
    <t>upper_CI_gbm</t>
  </si>
  <si>
    <t>lower_CI_cortex</t>
  </si>
  <si>
    <t>upper_CI_cortex</t>
  </si>
  <si>
    <t>Significant?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</si>
</sst>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0"/>
      <color rgb="FF1F2328"/>
      <name val="Consolas"/>
      <family val="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sqref="A1:D24"/>
    </sheetView>
  </sheetViews>
  <sheetFormatPr defaultRowHeight="15" x14ac:dyDescent="0.25"/>
  <cols>
    <col min="1" max="1" width="32.5703125" customWidth="1"/>
    <col min="2" max="4" width="11.7109375" customWidth="1"/>
    <col min="5" max="5" width="4.7109375" customWidth="1"/>
    <col min="6" max="6" width="6.7109375" customWidth="1"/>
  </cols>
  <sheetData>
    <row r="1" spans="1:6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t="s">
        <v>1</v>
      </c>
      <c r="B2">
        <v>11.750332115584328</v>
      </c>
      <c r="C2">
        <v>8.9103393403265336</v>
      </c>
      <c r="D2">
        <v>12.106378929018648</v>
      </c>
      <c r="E2">
        <v>0.01</v>
      </c>
      <c r="F2">
        <v>100</v>
      </c>
    </row>
    <row r="3" spans="1:6" x14ac:dyDescent="0.25">
      <c r="A3" t="s">
        <v>2</v>
      </c>
      <c r="B3">
        <v>68.21864264637631</v>
      </c>
      <c r="C3">
        <v>35.579499953266279</v>
      </c>
      <c r="D3">
        <v>94.691274444713159</v>
      </c>
      <c r="E3">
        <v>0.01</v>
      </c>
      <c r="F3">
        <v>1000</v>
      </c>
    </row>
    <row r="4" spans="1:6" x14ac:dyDescent="0.25">
      <c r="A4" t="s">
        <v>3</v>
      </c>
      <c r="B4">
        <v>328.92147824854737</v>
      </c>
      <c r="C4">
        <v>218.17847918093585</v>
      </c>
      <c r="D4">
        <v>345.36755216097475</v>
      </c>
      <c r="E4">
        <v>0.01</v>
      </c>
      <c r="F4">
        <v>1000</v>
      </c>
    </row>
    <row r="5" spans="1:6" x14ac:dyDescent="0.25">
      <c r="A5" t="s">
        <v>4</v>
      </c>
      <c r="B5">
        <v>208.02135986855117</v>
      </c>
      <c r="C5">
        <v>98.598393498684757</v>
      </c>
      <c r="D5">
        <v>269.60338958102551</v>
      </c>
      <c r="E5">
        <v>0.01</v>
      </c>
      <c r="F5">
        <v>1000</v>
      </c>
    </row>
    <row r="6" spans="1:6" x14ac:dyDescent="0.25">
      <c r="A6" t="s">
        <v>5</v>
      </c>
      <c r="B6">
        <v>323.2895278462592</v>
      </c>
      <c r="C6">
        <v>262.8655812069556</v>
      </c>
      <c r="D6">
        <v>537.60403699315486</v>
      </c>
      <c r="E6">
        <v>0.01</v>
      </c>
      <c r="F6">
        <v>1000</v>
      </c>
    </row>
    <row r="7" spans="1:6" x14ac:dyDescent="0.25">
      <c r="A7" t="s">
        <v>6</v>
      </c>
      <c r="B7">
        <v>149.59016676728345</v>
      </c>
      <c r="C7">
        <v>127.89959258602735</v>
      </c>
      <c r="D7">
        <v>181.67559462276873</v>
      </c>
      <c r="E7">
        <v>0.01</v>
      </c>
      <c r="F7">
        <v>1000</v>
      </c>
    </row>
    <row r="8" spans="1:6" x14ac:dyDescent="0.25">
      <c r="A8" t="s">
        <v>7</v>
      </c>
      <c r="B8">
        <v>170.99667376552037</v>
      </c>
      <c r="C8">
        <v>84.604292914741009</v>
      </c>
      <c r="D8">
        <v>219.42378675928461</v>
      </c>
      <c r="E8">
        <v>0.01</v>
      </c>
      <c r="F8">
        <v>1000</v>
      </c>
    </row>
    <row r="9" spans="1:6" x14ac:dyDescent="0.25">
      <c r="A9" t="s">
        <v>8</v>
      </c>
      <c r="B9">
        <v>247.39512858243725</v>
      </c>
      <c r="C9">
        <v>182.02910329330444</v>
      </c>
      <c r="D9">
        <v>249.86907986826162</v>
      </c>
      <c r="E9">
        <v>0.01</v>
      </c>
      <c r="F9">
        <v>1000</v>
      </c>
    </row>
    <row r="10" spans="1:6" x14ac:dyDescent="0.25">
      <c r="A10" t="s">
        <v>9</v>
      </c>
      <c r="B10">
        <v>622.17525899679197</v>
      </c>
      <c r="C10">
        <v>453.56576380866136</v>
      </c>
      <c r="D10">
        <v>1000</v>
      </c>
      <c r="E10">
        <v>0.01</v>
      </c>
      <c r="F10">
        <v>1000</v>
      </c>
    </row>
    <row r="11" spans="1:6" x14ac:dyDescent="0.25">
      <c r="A11" t="s">
        <v>10</v>
      </c>
      <c r="B11">
        <v>869.57038757922919</v>
      </c>
      <c r="C11">
        <v>627.57764441980555</v>
      </c>
      <c r="D11">
        <v>1000</v>
      </c>
      <c r="E11">
        <v>0.01</v>
      </c>
      <c r="F11">
        <v>1000</v>
      </c>
    </row>
    <row r="12" spans="1:6" x14ac:dyDescent="0.25">
      <c r="A12" t="s">
        <v>11</v>
      </c>
      <c r="B12">
        <v>73.191711950366582</v>
      </c>
      <c r="C12">
        <v>65.449758931704864</v>
      </c>
      <c r="D12">
        <v>128.42264126729637</v>
      </c>
      <c r="E12">
        <v>0.01</v>
      </c>
      <c r="F12">
        <v>1000</v>
      </c>
    </row>
    <row r="13" spans="1:6" x14ac:dyDescent="0.25">
      <c r="A13" t="s">
        <v>12</v>
      </c>
      <c r="B13">
        <v>73.191711950366582</v>
      </c>
      <c r="C13">
        <v>65.449758931704864</v>
      </c>
      <c r="D13">
        <v>128.42264126729637</v>
      </c>
      <c r="E13">
        <v>0.01</v>
      </c>
      <c r="F13">
        <v>1000</v>
      </c>
    </row>
    <row r="14" spans="1:6" x14ac:dyDescent="0.25">
      <c r="A14" t="s">
        <v>13</v>
      </c>
      <c r="B14">
        <v>149.31168391166784</v>
      </c>
      <c r="C14">
        <v>120.15397285558285</v>
      </c>
      <c r="D14">
        <v>161.66730841625062</v>
      </c>
      <c r="E14">
        <v>0.01</v>
      </c>
      <c r="F14">
        <v>1000</v>
      </c>
    </row>
    <row r="15" spans="1:6" x14ac:dyDescent="0.25">
      <c r="A15" t="s">
        <v>14</v>
      </c>
      <c r="B15">
        <v>91.805173190411409</v>
      </c>
      <c r="C15">
        <v>89.978250243922218</v>
      </c>
      <c r="D15">
        <v>144.72101837166034</v>
      </c>
      <c r="E15">
        <v>0.01</v>
      </c>
      <c r="F15">
        <v>1000</v>
      </c>
    </row>
    <row r="16" spans="1:6" x14ac:dyDescent="0.25">
      <c r="A16" t="s">
        <v>15</v>
      </c>
      <c r="B16">
        <v>214.66817414088331</v>
      </c>
      <c r="C16">
        <v>165.18716000140969</v>
      </c>
      <c r="D16">
        <v>272.09618766521965</v>
      </c>
      <c r="E16">
        <v>0.01</v>
      </c>
      <c r="F16">
        <v>1000</v>
      </c>
    </row>
    <row r="17" spans="1:6" x14ac:dyDescent="0.25">
      <c r="A17" t="s">
        <v>16</v>
      </c>
      <c r="B17">
        <v>47.049525331331729</v>
      </c>
      <c r="C17">
        <v>33.204063586728374</v>
      </c>
      <c r="D17">
        <v>79.623339673188511</v>
      </c>
      <c r="E17">
        <v>0.01</v>
      </c>
      <c r="F17">
        <v>1000</v>
      </c>
    </row>
    <row r="18" spans="1:6" x14ac:dyDescent="0.25">
      <c r="A18" t="s">
        <v>17</v>
      </c>
      <c r="B18">
        <v>26.448682961195928</v>
      </c>
      <c r="C18">
        <v>11.320541207603208</v>
      </c>
      <c r="D18">
        <v>33.098193597226874</v>
      </c>
      <c r="E18">
        <v>0.01</v>
      </c>
      <c r="F18">
        <v>1000</v>
      </c>
    </row>
    <row r="19" spans="1:6" x14ac:dyDescent="0.25">
      <c r="A19" t="s">
        <v>18</v>
      </c>
      <c r="B19">
        <v>115.5854304813151</v>
      </c>
      <c r="C19">
        <v>95.4</v>
      </c>
      <c r="D19">
        <v>143.10000000000002</v>
      </c>
      <c r="E19">
        <v>95.4</v>
      </c>
      <c r="F19">
        <v>143.10000000000002</v>
      </c>
    </row>
    <row r="20" spans="1:6" x14ac:dyDescent="0.25">
      <c r="A20" t="s">
        <v>19</v>
      </c>
      <c r="B20">
        <v>59.475919701679807</v>
      </c>
      <c r="C20">
        <v>59</v>
      </c>
      <c r="D20">
        <v>88.5</v>
      </c>
      <c r="E20">
        <v>59</v>
      </c>
      <c r="F20">
        <v>88.5</v>
      </c>
    </row>
    <row r="21" spans="1:6" x14ac:dyDescent="0.25">
      <c r="A21" t="s">
        <v>20</v>
      </c>
      <c r="B21">
        <v>172.4320900101599</v>
      </c>
      <c r="C21">
        <v>172</v>
      </c>
      <c r="D21">
        <v>236.43822657998928</v>
      </c>
      <c r="E21">
        <v>172</v>
      </c>
      <c r="F21">
        <v>314</v>
      </c>
    </row>
    <row r="22" spans="1:6" x14ac:dyDescent="0.25">
      <c r="A22" t="s">
        <v>21</v>
      </c>
      <c r="B22">
        <v>70.557465141405373</v>
      </c>
      <c r="C22">
        <v>70.5</v>
      </c>
      <c r="D22">
        <v>101.58553448770391</v>
      </c>
      <c r="E22">
        <v>70.5</v>
      </c>
      <c r="F22">
        <v>105.75</v>
      </c>
    </row>
    <row r="23" spans="1:6" x14ac:dyDescent="0.25">
      <c r="A23" t="s">
        <v>22</v>
      </c>
      <c r="B23">
        <v>30.00920061193969</v>
      </c>
      <c r="C23">
        <v>30</v>
      </c>
      <c r="D23">
        <v>70</v>
      </c>
      <c r="E23">
        <v>30</v>
      </c>
      <c r="F23">
        <v>70</v>
      </c>
    </row>
    <row r="24" spans="1:6" x14ac:dyDescent="0.25">
      <c r="A24" t="s">
        <v>23</v>
      </c>
      <c r="B24">
        <v>101.67495272262535</v>
      </c>
      <c r="C24">
        <v>94.1</v>
      </c>
      <c r="D24">
        <v>141.14999999999998</v>
      </c>
      <c r="E24">
        <v>94.1</v>
      </c>
      <c r="F24">
        <v>141.14999999999998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D216-6098-49B4-B0F2-E98ACB45BF89}">
  <dimension ref="A1:F18"/>
  <sheetViews>
    <sheetView tabSelected="1" workbookViewId="0">
      <selection activeCell="I25" sqref="I25"/>
    </sheetView>
  </sheetViews>
  <sheetFormatPr defaultRowHeight="15" x14ac:dyDescent="0.25"/>
  <cols>
    <col min="1" max="1" width="33.140625" bestFit="1" customWidth="1"/>
    <col min="2" max="2" width="13.85546875" bestFit="1" customWidth="1"/>
    <col min="3" max="3" width="14" bestFit="1" customWidth="1"/>
    <col min="4" max="4" width="15.5703125" bestFit="1" customWidth="1"/>
    <col min="5" max="5" width="15.7109375" bestFit="1" customWidth="1"/>
    <col min="6" max="6" width="11.28515625" bestFit="1" customWidth="1"/>
  </cols>
  <sheetData>
    <row r="1" spans="1:6" x14ac:dyDescent="0.25">
      <c r="A1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</row>
    <row r="2" spans="1:6" x14ac:dyDescent="0.25">
      <c r="A2" t="s">
        <v>1</v>
      </c>
      <c r="B2">
        <v>8.9103393403265336</v>
      </c>
      <c r="C2">
        <v>12.106378929018648</v>
      </c>
      <c r="D2">
        <v>1.7353195371451426</v>
      </c>
      <c r="E2">
        <v>7.698842942322015</v>
      </c>
      <c r="F2" s="1" t="b">
        <f>OR(C2 &lt; D2, E2 &lt; B2)</f>
        <v>1</v>
      </c>
    </row>
    <row r="3" spans="1:6" x14ac:dyDescent="0.25">
      <c r="A3" t="s">
        <v>2</v>
      </c>
      <c r="B3">
        <v>35.579499953266279</v>
      </c>
      <c r="C3">
        <v>94.691274444713159</v>
      </c>
      <c r="D3">
        <v>7.4804043083889313</v>
      </c>
      <c r="E3">
        <v>38.188249535659807</v>
      </c>
      <c r="F3" s="1" t="b">
        <f t="shared" ref="F3:F18" si="0">OR(C3 &lt; D3, E3 &lt; B3)</f>
        <v>0</v>
      </c>
    </row>
    <row r="4" spans="1:6" x14ac:dyDescent="0.25">
      <c r="A4" t="s">
        <v>3</v>
      </c>
      <c r="B4">
        <v>218.17847918093585</v>
      </c>
      <c r="C4">
        <v>345.36755216097475</v>
      </c>
      <c r="D4">
        <v>80.904833673898594</v>
      </c>
      <c r="E4">
        <v>1000</v>
      </c>
      <c r="F4" s="1" t="b">
        <f t="shared" si="0"/>
        <v>0</v>
      </c>
    </row>
    <row r="5" spans="1:6" x14ac:dyDescent="0.25">
      <c r="A5" t="s">
        <v>4</v>
      </c>
      <c r="B5">
        <v>98.598393498684757</v>
      </c>
      <c r="C5">
        <v>269.60338958102551</v>
      </c>
      <c r="D5">
        <v>17.051455793322315</v>
      </c>
      <c r="E5">
        <v>141.34009992907019</v>
      </c>
      <c r="F5" s="1" t="b">
        <f t="shared" si="0"/>
        <v>0</v>
      </c>
    </row>
    <row r="6" spans="1:6" x14ac:dyDescent="0.25">
      <c r="A6" t="s">
        <v>5</v>
      </c>
      <c r="B6">
        <v>262.8655812069556</v>
      </c>
      <c r="C6">
        <v>537.60403699315486</v>
      </c>
      <c r="D6">
        <v>61.320801077626193</v>
      </c>
      <c r="E6">
        <v>364.05537436793162</v>
      </c>
      <c r="F6" s="1" t="b">
        <f t="shared" si="0"/>
        <v>0</v>
      </c>
    </row>
    <row r="7" spans="1:6" x14ac:dyDescent="0.25">
      <c r="A7" t="s">
        <v>6</v>
      </c>
      <c r="B7">
        <v>127.89959258602735</v>
      </c>
      <c r="C7">
        <v>181.67559462276873</v>
      </c>
      <c r="D7">
        <v>0.99212600018967967</v>
      </c>
      <c r="E7">
        <v>89.380907624036269</v>
      </c>
      <c r="F7" s="1" t="b">
        <f t="shared" si="0"/>
        <v>1</v>
      </c>
    </row>
    <row r="8" spans="1:6" x14ac:dyDescent="0.25">
      <c r="A8" t="s">
        <v>7</v>
      </c>
      <c r="B8">
        <v>84.604292914741009</v>
      </c>
      <c r="C8">
        <v>219.42378675928461</v>
      </c>
      <c r="D8">
        <v>41.309714226115112</v>
      </c>
      <c r="E8">
        <v>913.42010837311875</v>
      </c>
      <c r="F8" s="1" t="b">
        <f t="shared" si="0"/>
        <v>0</v>
      </c>
    </row>
    <row r="9" spans="1:6" x14ac:dyDescent="0.25">
      <c r="A9" t="s">
        <v>8</v>
      </c>
      <c r="B9">
        <v>182.02910329330444</v>
      </c>
      <c r="C9">
        <v>249.86907986826162</v>
      </c>
      <c r="D9">
        <v>13.313134508180129</v>
      </c>
      <c r="E9">
        <v>164.02113792267465</v>
      </c>
      <c r="F9" s="1" t="b">
        <f t="shared" si="0"/>
        <v>1</v>
      </c>
    </row>
    <row r="10" spans="1:6" x14ac:dyDescent="0.25">
      <c r="A10" t="s">
        <v>9</v>
      </c>
      <c r="B10">
        <v>453.56576380866136</v>
      </c>
      <c r="C10">
        <v>1000</v>
      </c>
      <c r="D10">
        <v>57.062980257162671</v>
      </c>
      <c r="E10">
        <v>191.44884463856462</v>
      </c>
      <c r="F10" s="1" t="b">
        <f t="shared" si="0"/>
        <v>1</v>
      </c>
    </row>
    <row r="11" spans="1:6" x14ac:dyDescent="0.25">
      <c r="A11" t="s">
        <v>10</v>
      </c>
      <c r="B11">
        <v>627.57764441980555</v>
      </c>
      <c r="C11">
        <v>1000</v>
      </c>
      <c r="D11">
        <v>83.109168148171378</v>
      </c>
      <c r="E11">
        <v>252.34774802778827</v>
      </c>
      <c r="F11" s="1" t="b">
        <f t="shared" si="0"/>
        <v>1</v>
      </c>
    </row>
    <row r="12" spans="1:6" x14ac:dyDescent="0.25">
      <c r="A12" t="s">
        <v>11</v>
      </c>
      <c r="B12">
        <v>65.449758931704864</v>
      </c>
      <c r="C12">
        <v>128.42264126729637</v>
      </c>
      <c r="D12">
        <v>51.539880649680896</v>
      </c>
      <c r="E12">
        <v>815.41431150575875</v>
      </c>
      <c r="F12" s="1" t="b">
        <f t="shared" si="0"/>
        <v>0</v>
      </c>
    </row>
    <row r="13" spans="1:6" x14ac:dyDescent="0.25">
      <c r="A13" t="s">
        <v>12</v>
      </c>
      <c r="B13">
        <v>65.449758931704864</v>
      </c>
      <c r="C13">
        <v>128.42264126729637</v>
      </c>
      <c r="D13">
        <v>51.539880649680896</v>
      </c>
      <c r="E13">
        <v>815.41431150575875</v>
      </c>
      <c r="F13" s="1" t="b">
        <f t="shared" si="0"/>
        <v>0</v>
      </c>
    </row>
    <row r="14" spans="1:6" x14ac:dyDescent="0.25">
      <c r="A14" t="s">
        <v>13</v>
      </c>
      <c r="B14">
        <v>120.15397285558285</v>
      </c>
      <c r="C14">
        <v>161.66730841625062</v>
      </c>
      <c r="D14">
        <v>69.864895268298937</v>
      </c>
      <c r="E14">
        <v>750.27823924557867</v>
      </c>
      <c r="F14" s="1" t="b">
        <f t="shared" si="0"/>
        <v>0</v>
      </c>
    </row>
    <row r="15" spans="1:6" x14ac:dyDescent="0.25">
      <c r="A15" t="s">
        <v>14</v>
      </c>
      <c r="B15">
        <v>89.978250243922218</v>
      </c>
      <c r="C15">
        <v>144.72101837166034</v>
      </c>
      <c r="D15">
        <v>1.9803638807802051</v>
      </c>
      <c r="E15">
        <v>41.008028928882538</v>
      </c>
      <c r="F15" s="1" t="b">
        <f t="shared" si="0"/>
        <v>1</v>
      </c>
    </row>
    <row r="16" spans="1:6" x14ac:dyDescent="0.25">
      <c r="A16" t="s">
        <v>15</v>
      </c>
      <c r="B16">
        <v>165.18716000140969</v>
      </c>
      <c r="C16">
        <v>272.09618766521965</v>
      </c>
      <c r="D16">
        <v>6.5316067067469836</v>
      </c>
      <c r="E16">
        <v>391.27042102327573</v>
      </c>
      <c r="F16" s="1" t="b">
        <f t="shared" si="0"/>
        <v>0</v>
      </c>
    </row>
    <row r="17" spans="1:6" x14ac:dyDescent="0.25">
      <c r="A17" t="s">
        <v>16</v>
      </c>
      <c r="B17">
        <v>33.204063586728374</v>
      </c>
      <c r="C17">
        <v>79.623339673188511</v>
      </c>
      <c r="D17">
        <v>0.94666935874538605</v>
      </c>
      <c r="E17">
        <v>55.186230750269651</v>
      </c>
      <c r="F17" s="1" t="b">
        <f t="shared" si="0"/>
        <v>0</v>
      </c>
    </row>
    <row r="18" spans="1:6" x14ac:dyDescent="0.25">
      <c r="A18" t="s">
        <v>17</v>
      </c>
      <c r="B18">
        <v>11.320541207603208</v>
      </c>
      <c r="C18">
        <v>33.098193597226874</v>
      </c>
      <c r="D18">
        <v>2.9081951898028602</v>
      </c>
      <c r="E18">
        <v>127.55524508355954</v>
      </c>
      <c r="F18" s="1" t="b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Meghdadi, Baharan</cp:lastModifiedBy>
  <dcterms:modified xsi:type="dcterms:W3CDTF">2025-01-24T17:58:36Z</dcterms:modified>
</cp:coreProperties>
</file>