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haran\University of Michigan Dropbox\Baharan Meghdadi\Lab_Baharan\Anjali\Purine-DMFA\Input-Data\"/>
    </mc:Choice>
  </mc:AlternateContent>
  <xr:revisionPtr revIDLastSave="0" documentId="13_ncr:1_{A59FE544-B3B6-460F-AD19-0630A1097213}" xr6:coauthVersionLast="47" xr6:coauthVersionMax="47" xr10:uidLastSave="{00000000-0000-0000-0000-000000000000}"/>
  <bookViews>
    <workbookView xWindow="14295" yWindow="0" windowWidth="14610" windowHeight="15585" firstSheet="2" activeTab="3" xr2:uid="{9862B11A-BF09-41C9-9AB3-8073B9C1F38A}"/>
  </bookViews>
  <sheets>
    <sheet name="MID" sheetId="1" r:id="rId1"/>
    <sheet name="SD" sheetId="2" r:id="rId2"/>
    <sheet name="conc" sheetId="4" r:id="rId3"/>
    <sheet name="conc SD" sheetId="5" r:id="rId4"/>
    <sheet name="unlabeled_metabs" sheetId="3" r:id="rId5"/>
    <sheet name="c0" sheetId="6" r:id="rId6"/>
    <sheet name="v0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6" l="1"/>
</calcChain>
</file>

<file path=xl/sharedStrings.xml><?xml version="1.0" encoding="utf-8"?>
<sst xmlns="http://schemas.openxmlformats.org/spreadsheetml/2006/main" count="143" uniqueCount="39">
  <si>
    <t>HYPOXANTHINE</t>
  </si>
  <si>
    <t>GUANOSINE</t>
  </si>
  <si>
    <t>ADENOSINE</t>
  </si>
  <si>
    <t>CO2</t>
  </si>
  <si>
    <t>GUANINE</t>
  </si>
  <si>
    <t>R5P</t>
  </si>
  <si>
    <t>SERINE</t>
  </si>
  <si>
    <t>GLYCINE</t>
  </si>
  <si>
    <t>IMP</t>
  </si>
  <si>
    <t>INOSINE</t>
  </si>
  <si>
    <t>GDP</t>
  </si>
  <si>
    <t>AMP</t>
  </si>
  <si>
    <t>metabolite</t>
  </si>
  <si>
    <t>i</t>
  </si>
  <si>
    <t>GMP</t>
  </si>
  <si>
    <t>METHF</t>
  </si>
  <si>
    <t>conc</t>
  </si>
  <si>
    <t>sd</t>
  </si>
  <si>
    <t>lb</t>
  </si>
  <si>
    <t>ub</t>
  </si>
  <si>
    <t>ss_opt</t>
  </si>
  <si>
    <t>Reaction</t>
  </si>
  <si>
    <t>R5P+GLYCINE+CO2+2*METHF == IMP</t>
  </si>
  <si>
    <t>IMP == INOSINE</t>
  </si>
  <si>
    <t>R5P + HYPOXANTHINE == IMP</t>
  </si>
  <si>
    <t>R5P + HYPOXANTHINE == INOSINE</t>
  </si>
  <si>
    <t>INOSINE == 0</t>
  </si>
  <si>
    <t>IMP == GMP</t>
  </si>
  <si>
    <t>R5P + GUANINE == GMP</t>
  </si>
  <si>
    <t>GMP == GUANOSINE</t>
  </si>
  <si>
    <t>R5P + GUANINE == GUANOSINE</t>
  </si>
  <si>
    <t>GUANOSINE == 0</t>
  </si>
  <si>
    <t>GMP == GDP</t>
  </si>
  <si>
    <t>GDP == 0</t>
  </si>
  <si>
    <t>IMP == AMP</t>
  </si>
  <si>
    <t>ADENOSINE == AMP</t>
  </si>
  <si>
    <t>AMP == 0</t>
  </si>
  <si>
    <t>ADENOSINE == INOSINE</t>
  </si>
  <si>
    <t>AMP == 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</si>
</sst>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0B78E-DCF5-4572-A42E-1D762578638E}">
  <dimension ref="A1:G46"/>
  <sheetViews>
    <sheetView topLeftCell="A13" workbookViewId="0">
      <selection activeCell="J26" sqref="J26"/>
    </sheetView>
  </sheetViews>
  <sheetFormatPr defaultRowHeight="15" x14ac:dyDescent="0.25"/>
  <cols>
    <col min="1" max="1" width="15.85546875" customWidth="1"/>
  </cols>
  <sheetData>
    <row r="1" spans="1:7" x14ac:dyDescent="0.25">
      <c r="A1" t="s">
        <v>12</v>
      </c>
      <c r="B1" t="s">
        <v>13</v>
      </c>
      <c r="C1">
        <v>0</v>
      </c>
      <c r="D1">
        <v>0.5</v>
      </c>
      <c r="E1">
        <v>1</v>
      </c>
      <c r="F1">
        <v>2</v>
      </c>
      <c r="G1">
        <v>4</v>
      </c>
    </row>
    <row r="2" spans="1:7" x14ac:dyDescent="0.25">
      <c r="A2" t="s">
        <v>5</v>
      </c>
      <c r="B2">
        <v>0</v>
      </c>
      <c r="C2">
        <v>100</v>
      </c>
      <c r="D2" s="2">
        <v>99.37555555555555</v>
      </c>
      <c r="E2" s="2">
        <v>99.320787499999994</v>
      </c>
      <c r="F2" s="2">
        <v>97.462699999999998</v>
      </c>
      <c r="G2" s="2">
        <v>95.725266666666656</v>
      </c>
    </row>
    <row r="3" spans="1:7" x14ac:dyDescent="0.25">
      <c r="A3" t="s">
        <v>5</v>
      </c>
      <c r="B3">
        <v>1</v>
      </c>
      <c r="C3">
        <v>0</v>
      </c>
      <c r="D3" s="2">
        <v>0.42222222222222222</v>
      </c>
      <c r="E3" s="2">
        <v>0.49127500000000002</v>
      </c>
      <c r="F3" s="2">
        <v>0.69376666666666675</v>
      </c>
      <c r="G3" s="2">
        <v>0.44230000000000008</v>
      </c>
    </row>
    <row r="4" spans="1:7" x14ac:dyDescent="0.25">
      <c r="A4" t="s">
        <v>5</v>
      </c>
      <c r="B4">
        <v>2</v>
      </c>
      <c r="C4">
        <v>0</v>
      </c>
      <c r="D4" s="2">
        <v>0.20222222222222222</v>
      </c>
      <c r="E4" s="2">
        <v>3.11875E-2</v>
      </c>
      <c r="F4" s="2">
        <v>0.63780000000000003</v>
      </c>
      <c r="G4" s="2">
        <v>1.3357999999999999</v>
      </c>
    </row>
    <row r="5" spans="1:7" x14ac:dyDescent="0.25">
      <c r="A5" t="s">
        <v>5</v>
      </c>
      <c r="B5">
        <v>3</v>
      </c>
      <c r="C5">
        <v>0</v>
      </c>
      <c r="D5" s="2">
        <v>0</v>
      </c>
      <c r="E5" s="2">
        <v>0.1318125</v>
      </c>
      <c r="F5" s="2">
        <v>0.87503333333333344</v>
      </c>
      <c r="G5" s="2">
        <v>1.642566666666667</v>
      </c>
    </row>
    <row r="6" spans="1:7" x14ac:dyDescent="0.25">
      <c r="A6" t="s">
        <v>5</v>
      </c>
      <c r="B6">
        <v>4</v>
      </c>
      <c r="C6">
        <v>0</v>
      </c>
      <c r="D6" s="2">
        <v>0</v>
      </c>
      <c r="E6" s="2">
        <v>2.4937500000000001E-2</v>
      </c>
      <c r="F6" s="2">
        <v>0</v>
      </c>
      <c r="G6" s="2">
        <v>0</v>
      </c>
    </row>
    <row r="7" spans="1:7" x14ac:dyDescent="0.25">
      <c r="A7" t="s">
        <v>5</v>
      </c>
      <c r="B7">
        <v>5</v>
      </c>
      <c r="C7">
        <v>0</v>
      </c>
      <c r="D7" s="2">
        <v>0</v>
      </c>
      <c r="E7" s="2">
        <v>0</v>
      </c>
      <c r="F7" s="2">
        <v>0.33069999999999999</v>
      </c>
      <c r="G7" s="2">
        <v>0.85406666666666664</v>
      </c>
    </row>
    <row r="8" spans="1:7" x14ac:dyDescent="0.25">
      <c r="A8" t="s">
        <v>6</v>
      </c>
      <c r="B8">
        <v>0</v>
      </c>
      <c r="C8">
        <v>100</v>
      </c>
      <c r="D8" s="2">
        <v>96.72999999999999</v>
      </c>
      <c r="E8" s="2">
        <v>94.423433333333335</v>
      </c>
      <c r="F8" s="2">
        <v>90.084816666666669</v>
      </c>
      <c r="G8" s="2">
        <v>82.815160000000006</v>
      </c>
    </row>
    <row r="9" spans="1:7" x14ac:dyDescent="0.25">
      <c r="A9" t="s">
        <v>6</v>
      </c>
      <c r="B9">
        <v>1</v>
      </c>
      <c r="C9">
        <v>0</v>
      </c>
      <c r="D9" s="2">
        <v>0.91555555555555557</v>
      </c>
      <c r="E9" s="2">
        <v>1.8382777777777777</v>
      </c>
      <c r="F9" s="2">
        <v>4.7098000000000004</v>
      </c>
      <c r="G9" s="2">
        <v>6.5138400000000001</v>
      </c>
    </row>
    <row r="10" spans="1:7" x14ac:dyDescent="0.25">
      <c r="A10" t="s">
        <v>6</v>
      </c>
      <c r="B10">
        <v>2</v>
      </c>
      <c r="C10">
        <v>0</v>
      </c>
      <c r="D10" s="2">
        <v>0.10333333333333333</v>
      </c>
      <c r="E10" s="2">
        <v>0.5571222222222223</v>
      </c>
      <c r="F10" s="2">
        <v>1.2635500000000002</v>
      </c>
      <c r="G10" s="2">
        <v>2.5638800000000002</v>
      </c>
    </row>
    <row r="11" spans="1:7" x14ac:dyDescent="0.25">
      <c r="A11" t="s">
        <v>6</v>
      </c>
      <c r="B11">
        <v>3</v>
      </c>
      <c r="C11">
        <v>0</v>
      </c>
      <c r="D11" s="2">
        <v>2.2511111111111108</v>
      </c>
      <c r="E11" s="2">
        <v>3.1811666666666665</v>
      </c>
      <c r="F11" s="2">
        <v>3.9418333333333333</v>
      </c>
      <c r="G11" s="2">
        <v>8.1071199999999983</v>
      </c>
    </row>
    <row r="12" spans="1:7" x14ac:dyDescent="0.25">
      <c r="A12" t="s">
        <v>7</v>
      </c>
      <c r="B12">
        <v>0</v>
      </c>
      <c r="C12">
        <v>100</v>
      </c>
      <c r="D12" s="2">
        <v>98.307777777777787</v>
      </c>
      <c r="E12" s="2">
        <v>97.222700000000003</v>
      </c>
      <c r="F12" s="2">
        <v>96.080183333333352</v>
      </c>
      <c r="G12" s="2">
        <v>92.325133333333341</v>
      </c>
    </row>
    <row r="13" spans="1:7" x14ac:dyDescent="0.25">
      <c r="A13" t="s">
        <v>7</v>
      </c>
      <c r="B13">
        <v>1</v>
      </c>
      <c r="C13">
        <v>0</v>
      </c>
      <c r="D13" s="2">
        <v>0.58111111111111102</v>
      </c>
      <c r="E13" s="2">
        <v>1.0796444444444444</v>
      </c>
      <c r="F13" s="2">
        <v>1.4172833333333335</v>
      </c>
      <c r="G13" s="2">
        <v>2.7253333333333334</v>
      </c>
    </row>
    <row r="14" spans="1:7" x14ac:dyDescent="0.25">
      <c r="A14" t="s">
        <v>7</v>
      </c>
      <c r="B14">
        <v>2</v>
      </c>
      <c r="C14">
        <v>0</v>
      </c>
      <c r="D14" s="2">
        <v>1.1111111111111112</v>
      </c>
      <c r="E14" s="2">
        <v>1.6976555555555555</v>
      </c>
      <c r="F14" s="2">
        <v>2.5025333333333331</v>
      </c>
      <c r="G14" s="2">
        <v>4.949533333333334</v>
      </c>
    </row>
    <row r="15" spans="1:7" x14ac:dyDescent="0.25">
      <c r="A15" t="s">
        <v>8</v>
      </c>
      <c r="B15">
        <v>0</v>
      </c>
      <c r="C15">
        <v>100</v>
      </c>
      <c r="D15" s="2">
        <v>99.343333333333348</v>
      </c>
      <c r="E15" s="2">
        <v>99.443055555555546</v>
      </c>
      <c r="F15" s="2">
        <v>97.954699999999988</v>
      </c>
      <c r="G15" s="2">
        <v>96.008600000000001</v>
      </c>
    </row>
    <row r="16" spans="1:7" x14ac:dyDescent="0.25">
      <c r="A16" t="s">
        <v>8</v>
      </c>
      <c r="B16">
        <v>1</v>
      </c>
      <c r="C16">
        <v>0</v>
      </c>
      <c r="D16" s="2">
        <v>0.12000000000000001</v>
      </c>
      <c r="E16" s="2">
        <v>0</v>
      </c>
      <c r="F16" s="2">
        <v>0.30549999999999999</v>
      </c>
      <c r="G16" s="2">
        <v>8.6666666666666663E-3</v>
      </c>
    </row>
    <row r="17" spans="1:7" x14ac:dyDescent="0.25">
      <c r="A17" t="s">
        <v>8</v>
      </c>
      <c r="B17">
        <v>2</v>
      </c>
      <c r="C17">
        <v>0</v>
      </c>
      <c r="D17" s="2">
        <v>0.19</v>
      </c>
      <c r="E17" s="2">
        <v>2.8500000000000001E-2</v>
      </c>
      <c r="F17" s="2">
        <v>0.41455000000000003</v>
      </c>
      <c r="G17" s="2">
        <v>1.0985333333333334</v>
      </c>
    </row>
    <row r="18" spans="1:7" x14ac:dyDescent="0.25">
      <c r="A18" t="s">
        <v>8</v>
      </c>
      <c r="B18">
        <v>3</v>
      </c>
      <c r="C18">
        <v>0</v>
      </c>
      <c r="D18" s="2">
        <v>0.31111111111111112</v>
      </c>
      <c r="E18" s="2">
        <v>0.28044444444444444</v>
      </c>
      <c r="F18" s="2">
        <v>0.58084999999999998</v>
      </c>
      <c r="G18" s="2">
        <v>1.07</v>
      </c>
    </row>
    <row r="19" spans="1:7" x14ac:dyDescent="0.25">
      <c r="A19" t="s">
        <v>8</v>
      </c>
      <c r="B19">
        <v>4</v>
      </c>
      <c r="C19">
        <v>0</v>
      </c>
      <c r="D19" s="2">
        <v>0</v>
      </c>
      <c r="E19" s="2">
        <v>4.0888888888888891E-2</v>
      </c>
      <c r="F19" s="2">
        <v>0.25706666666666661</v>
      </c>
      <c r="G19" s="2">
        <v>0.61213333333333342</v>
      </c>
    </row>
    <row r="20" spans="1:7" x14ac:dyDescent="0.25">
      <c r="A20" t="s">
        <v>8</v>
      </c>
      <c r="B20">
        <v>5</v>
      </c>
      <c r="C20">
        <v>0</v>
      </c>
      <c r="D20" s="2">
        <v>3.5555555555555556E-2</v>
      </c>
      <c r="E20" s="2">
        <v>0.20471111111111112</v>
      </c>
      <c r="F20" s="2">
        <v>0.43018333333333331</v>
      </c>
      <c r="G20" s="2">
        <v>1.0325333333333333</v>
      </c>
    </row>
    <row r="21" spans="1:7" x14ac:dyDescent="0.25">
      <c r="A21" t="s">
        <v>9</v>
      </c>
      <c r="B21">
        <v>0</v>
      </c>
      <c r="C21">
        <v>100</v>
      </c>
      <c r="D21" s="2">
        <v>99.884444444444441</v>
      </c>
      <c r="E21" s="2">
        <v>99.714555555555563</v>
      </c>
      <c r="F21" s="2">
        <v>99.110233333333326</v>
      </c>
      <c r="G21" s="2">
        <v>97.382999999999996</v>
      </c>
    </row>
    <row r="22" spans="1:7" x14ac:dyDescent="0.25">
      <c r="A22" t="s">
        <v>9</v>
      </c>
      <c r="B22">
        <v>1</v>
      </c>
      <c r="C22">
        <v>0</v>
      </c>
      <c r="D22" s="2">
        <v>0</v>
      </c>
      <c r="E22" s="2">
        <v>0</v>
      </c>
      <c r="F22" s="2">
        <v>0</v>
      </c>
      <c r="G22" s="2">
        <v>3.1200000000000002E-2</v>
      </c>
    </row>
    <row r="23" spans="1:7" x14ac:dyDescent="0.25">
      <c r="A23" t="s">
        <v>9</v>
      </c>
      <c r="B23">
        <v>2</v>
      </c>
      <c r="C23">
        <v>0</v>
      </c>
      <c r="D23" s="2">
        <v>0</v>
      </c>
      <c r="E23" s="2">
        <v>0</v>
      </c>
      <c r="F23" s="2">
        <v>0</v>
      </c>
      <c r="G23" s="2">
        <v>0.56813333333333327</v>
      </c>
    </row>
    <row r="24" spans="1:7" x14ac:dyDescent="0.25">
      <c r="A24" t="s">
        <v>9</v>
      </c>
      <c r="B24">
        <v>3</v>
      </c>
      <c r="C24">
        <v>0</v>
      </c>
      <c r="D24" s="2">
        <v>7.3333333333333348E-2</v>
      </c>
      <c r="E24" s="2">
        <v>0.15124444444444446</v>
      </c>
      <c r="F24" s="2">
        <v>0.43219999999999992</v>
      </c>
      <c r="G24" s="2">
        <v>0.83443333333333325</v>
      </c>
    </row>
    <row r="25" spans="1:7" x14ac:dyDescent="0.25">
      <c r="A25" t="s">
        <v>9</v>
      </c>
      <c r="B25">
        <v>4</v>
      </c>
      <c r="C25">
        <v>0</v>
      </c>
      <c r="D25" s="2">
        <v>1.2222222222222223E-2</v>
      </c>
      <c r="E25" s="2">
        <v>5.8133333333333335E-2</v>
      </c>
      <c r="F25" s="2">
        <v>0.16290000000000002</v>
      </c>
      <c r="G25" s="2">
        <v>0.33426666666666671</v>
      </c>
    </row>
    <row r="26" spans="1:7" x14ac:dyDescent="0.25">
      <c r="A26" t="s">
        <v>9</v>
      </c>
      <c r="B26">
        <v>5</v>
      </c>
      <c r="C26">
        <v>0</v>
      </c>
      <c r="D26" s="2">
        <v>2.8888888888888891E-2</v>
      </c>
      <c r="E26" s="2">
        <v>7.6066666666666671E-2</v>
      </c>
      <c r="F26" s="2">
        <v>0.28996666666666671</v>
      </c>
      <c r="G26" s="2">
        <v>0.81906666666666672</v>
      </c>
    </row>
    <row r="27" spans="1:7" x14ac:dyDescent="0.25">
      <c r="A27" t="s">
        <v>1</v>
      </c>
      <c r="B27">
        <v>0</v>
      </c>
      <c r="C27">
        <v>100</v>
      </c>
      <c r="D27" s="2">
        <v>99.903333333333322</v>
      </c>
      <c r="E27" s="2">
        <v>99.667388888888894</v>
      </c>
      <c r="F27" s="2">
        <v>98.610700000000008</v>
      </c>
      <c r="G27" s="2">
        <v>96.526366666666661</v>
      </c>
    </row>
    <row r="28" spans="1:7" x14ac:dyDescent="0.25">
      <c r="A28" t="s">
        <v>1</v>
      </c>
      <c r="B28">
        <v>1</v>
      </c>
      <c r="C28">
        <v>0</v>
      </c>
      <c r="D28" s="2">
        <v>0</v>
      </c>
      <c r="E28" s="2">
        <v>0</v>
      </c>
      <c r="F28" s="2">
        <v>0</v>
      </c>
      <c r="G28" s="2">
        <v>0</v>
      </c>
    </row>
    <row r="29" spans="1:7" x14ac:dyDescent="0.25">
      <c r="A29" t="s">
        <v>1</v>
      </c>
      <c r="B29">
        <v>2</v>
      </c>
      <c r="C29">
        <v>0</v>
      </c>
      <c r="D29" s="2">
        <v>0</v>
      </c>
      <c r="E29" s="2">
        <v>1.9E-2</v>
      </c>
      <c r="F29" s="2">
        <v>0.2905833333333333</v>
      </c>
      <c r="G29" s="2">
        <v>0.97276666666666667</v>
      </c>
    </row>
    <row r="30" spans="1:7" x14ac:dyDescent="0.25">
      <c r="A30" t="s">
        <v>1</v>
      </c>
      <c r="B30">
        <v>3</v>
      </c>
      <c r="C30">
        <v>0</v>
      </c>
      <c r="D30" s="2">
        <v>3.7777777777777771E-2</v>
      </c>
      <c r="E30" s="2">
        <v>0.14986666666666668</v>
      </c>
      <c r="F30" s="2">
        <v>0.54033333333333333</v>
      </c>
      <c r="G30" s="2">
        <v>1.0567</v>
      </c>
    </row>
    <row r="31" spans="1:7" x14ac:dyDescent="0.25">
      <c r="A31" t="s">
        <v>1</v>
      </c>
      <c r="B31">
        <v>4</v>
      </c>
      <c r="C31">
        <v>0</v>
      </c>
      <c r="D31" s="2">
        <v>0</v>
      </c>
      <c r="E31" s="2">
        <v>7.1999999999999998E-3</v>
      </c>
      <c r="F31" s="2">
        <v>0.18684999999999999</v>
      </c>
      <c r="G31" s="2">
        <v>0.43753333333333333</v>
      </c>
    </row>
    <row r="32" spans="1:7" x14ac:dyDescent="0.25">
      <c r="A32" t="s">
        <v>1</v>
      </c>
      <c r="B32">
        <v>5</v>
      </c>
      <c r="C32">
        <v>0</v>
      </c>
      <c r="D32" s="2">
        <v>5.8888888888888893E-2</v>
      </c>
      <c r="E32" s="2">
        <v>0.15654444444444446</v>
      </c>
      <c r="F32" s="2">
        <v>0.37153333333333333</v>
      </c>
      <c r="G32" s="2">
        <v>1.0066333333333335</v>
      </c>
    </row>
    <row r="33" spans="1:7" x14ac:dyDescent="0.25">
      <c r="A33" t="s">
        <v>10</v>
      </c>
      <c r="B33">
        <v>0</v>
      </c>
      <c r="C33">
        <v>100</v>
      </c>
      <c r="D33" s="2">
        <v>99.386914578751501</v>
      </c>
      <c r="E33" s="2">
        <v>99.627199163165443</v>
      </c>
      <c r="F33" s="2">
        <v>98.537128024483977</v>
      </c>
      <c r="G33" s="2">
        <v>96.232390732965214</v>
      </c>
    </row>
    <row r="34" spans="1:7" x14ac:dyDescent="0.25">
      <c r="A34" t="s">
        <v>10</v>
      </c>
      <c r="B34">
        <v>1</v>
      </c>
      <c r="C34">
        <v>0</v>
      </c>
      <c r="D34" s="2">
        <v>9.8882230524397513E-2</v>
      </c>
      <c r="E34" s="2">
        <v>8.1282460495985518E-4</v>
      </c>
      <c r="F34" s="2">
        <v>3.1427926068837535E-2</v>
      </c>
      <c r="G34" s="2">
        <v>0.44956675115748795</v>
      </c>
    </row>
    <row r="35" spans="1:7" x14ac:dyDescent="0.25">
      <c r="A35" t="s">
        <v>10</v>
      </c>
      <c r="B35">
        <v>2</v>
      </c>
      <c r="C35">
        <v>0</v>
      </c>
      <c r="D35" s="2">
        <v>0.22736664871328019</v>
      </c>
      <c r="E35" s="2">
        <v>0.16906629142641849</v>
      </c>
      <c r="F35" s="2">
        <v>0.59263510380923079</v>
      </c>
      <c r="G35" s="2">
        <v>1.1032100050992237</v>
      </c>
    </row>
    <row r="36" spans="1:7" x14ac:dyDescent="0.25">
      <c r="A36" t="s">
        <v>10</v>
      </c>
      <c r="B36">
        <v>3</v>
      </c>
      <c r="C36">
        <v>0</v>
      </c>
      <c r="D36" s="2">
        <v>3.7858362999580245E-2</v>
      </c>
      <c r="E36" s="2">
        <v>6.538896833406932E-2</v>
      </c>
      <c r="F36" s="2">
        <v>0.42052452490797632</v>
      </c>
      <c r="G36" s="2">
        <v>0.72474274245037507</v>
      </c>
    </row>
    <row r="37" spans="1:7" x14ac:dyDescent="0.25">
      <c r="A37" t="s">
        <v>10</v>
      </c>
      <c r="B37">
        <v>4</v>
      </c>
      <c r="C37">
        <v>0</v>
      </c>
      <c r="D37" s="2">
        <v>1.1568150072174333E-2</v>
      </c>
      <c r="E37" s="2">
        <v>3.524297587361204E-2</v>
      </c>
      <c r="F37" s="2">
        <v>9.5666608865376257E-2</v>
      </c>
      <c r="G37" s="2">
        <v>0.50499404776356294</v>
      </c>
    </row>
    <row r="38" spans="1:7" x14ac:dyDescent="0.25">
      <c r="A38" t="s">
        <v>10</v>
      </c>
      <c r="B38">
        <v>5</v>
      </c>
      <c r="C38">
        <v>0</v>
      </c>
      <c r="D38" s="2">
        <v>3.144835705190744E-2</v>
      </c>
      <c r="E38" s="2">
        <v>9.484345573438091E-2</v>
      </c>
      <c r="F38" s="2">
        <v>0.32261781186461796</v>
      </c>
      <c r="G38" s="2">
        <v>0.90518703606831485</v>
      </c>
    </row>
    <row r="39" spans="1:7" x14ac:dyDescent="0.25">
      <c r="A39" t="s">
        <v>11</v>
      </c>
      <c r="B39">
        <v>0</v>
      </c>
      <c r="C39">
        <v>100</v>
      </c>
      <c r="D39" s="2">
        <v>99.911111111111111</v>
      </c>
      <c r="E39" s="2">
        <v>99.762566666666658</v>
      </c>
      <c r="F39" s="2">
        <v>98.657349999999994</v>
      </c>
      <c r="G39" s="2">
        <v>96.97656666666667</v>
      </c>
    </row>
    <row r="40" spans="1:7" x14ac:dyDescent="0.25">
      <c r="A40" t="s">
        <v>11</v>
      </c>
      <c r="B40">
        <v>1</v>
      </c>
      <c r="C40">
        <v>0</v>
      </c>
      <c r="D40" s="2">
        <v>1.1111111111111111E-3</v>
      </c>
      <c r="E40" s="2">
        <v>1.9555555555555559E-2</v>
      </c>
      <c r="F40" s="2">
        <v>0.44940000000000002</v>
      </c>
      <c r="G40" s="2">
        <v>0.46973333333333334</v>
      </c>
    </row>
    <row r="41" spans="1:7" x14ac:dyDescent="0.25">
      <c r="A41" t="s">
        <v>11</v>
      </c>
      <c r="B41">
        <v>2</v>
      </c>
      <c r="C41">
        <v>0</v>
      </c>
      <c r="D41" s="2">
        <v>0</v>
      </c>
      <c r="E41" s="2">
        <v>0</v>
      </c>
      <c r="F41" s="2">
        <v>0.29846666666666666</v>
      </c>
      <c r="G41" s="2">
        <v>0.81620000000000015</v>
      </c>
    </row>
    <row r="42" spans="1:7" x14ac:dyDescent="0.25">
      <c r="A42" t="s">
        <v>11</v>
      </c>
      <c r="B42">
        <v>3</v>
      </c>
      <c r="C42">
        <v>0</v>
      </c>
      <c r="D42" s="2">
        <v>8.2222222222222252E-2</v>
      </c>
      <c r="E42" s="2">
        <v>0.14126666666666668</v>
      </c>
      <c r="F42" s="2">
        <v>0.52115</v>
      </c>
      <c r="G42" s="2">
        <v>0.89026666666666676</v>
      </c>
    </row>
    <row r="43" spans="1:7" x14ac:dyDescent="0.25">
      <c r="A43" t="s">
        <v>11</v>
      </c>
      <c r="B43">
        <v>4</v>
      </c>
      <c r="C43">
        <v>0</v>
      </c>
      <c r="D43" s="2">
        <v>5.5555555555555558E-3</v>
      </c>
      <c r="E43" s="2">
        <v>6.5811111111111098E-2</v>
      </c>
      <c r="F43" s="2">
        <v>7.8333333333333328E-3</v>
      </c>
      <c r="G43" s="2">
        <v>9.5333333333333339E-2</v>
      </c>
    </row>
    <row r="44" spans="1:7" x14ac:dyDescent="0.25">
      <c r="A44" t="s">
        <v>11</v>
      </c>
      <c r="B44">
        <v>5</v>
      </c>
      <c r="C44">
        <v>0</v>
      </c>
      <c r="D44" s="2">
        <v>0</v>
      </c>
      <c r="E44" s="2">
        <v>1.0800000000000001E-2</v>
      </c>
      <c r="F44" s="2">
        <v>6.5799999999999997E-2</v>
      </c>
      <c r="G44" s="2">
        <v>0.75190000000000001</v>
      </c>
    </row>
    <row r="45" spans="1:7" x14ac:dyDescent="0.25">
      <c r="A45" t="s">
        <v>15</v>
      </c>
      <c r="B45">
        <v>0</v>
      </c>
      <c r="C45">
        <v>100</v>
      </c>
      <c r="D45" s="2">
        <v>97.413166687507115</v>
      </c>
      <c r="E45" s="2">
        <v>95.27868191409074</v>
      </c>
      <c r="F45" s="2">
        <v>91.814729311155574</v>
      </c>
      <c r="G45" s="2">
        <v>85.59972410064843</v>
      </c>
    </row>
    <row r="46" spans="1:7" x14ac:dyDescent="0.25">
      <c r="A46" t="s">
        <v>15</v>
      </c>
      <c r="B46">
        <v>1</v>
      </c>
      <c r="C46">
        <v>0</v>
      </c>
      <c r="D46" s="2">
        <v>3.0033086346621576</v>
      </c>
      <c r="E46" s="2">
        <v>5.0539723371889389</v>
      </c>
      <c r="F46" s="2">
        <v>7.8051413087101267</v>
      </c>
      <c r="G46" s="2">
        <v>14.82248235178654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7509F-4D84-46A0-AAB5-D749A0FB64B1}">
  <dimension ref="A1:G46"/>
  <sheetViews>
    <sheetView topLeftCell="A16" workbookViewId="0">
      <selection activeCell="K30" sqref="K30"/>
    </sheetView>
  </sheetViews>
  <sheetFormatPr defaultRowHeight="15" x14ac:dyDescent="0.25"/>
  <cols>
    <col min="1" max="1" width="15.85546875" customWidth="1"/>
  </cols>
  <sheetData>
    <row r="1" spans="1:7" x14ac:dyDescent="0.25">
      <c r="A1" t="s">
        <v>12</v>
      </c>
      <c r="B1" t="s">
        <v>13</v>
      </c>
      <c r="C1">
        <v>0</v>
      </c>
      <c r="D1">
        <v>0.5</v>
      </c>
      <c r="E1">
        <v>1</v>
      </c>
      <c r="F1">
        <v>2</v>
      </c>
      <c r="G1">
        <v>4</v>
      </c>
    </row>
    <row r="2" spans="1:7" x14ac:dyDescent="0.25">
      <c r="A2" t="s">
        <v>5</v>
      </c>
      <c r="B2">
        <v>0</v>
      </c>
      <c r="C2">
        <v>0</v>
      </c>
      <c r="D2" s="2">
        <v>0.33878869192725047</v>
      </c>
      <c r="E2" s="2">
        <v>0.7432316816972816</v>
      </c>
      <c r="F2" s="2">
        <v>0.3237726115655864</v>
      </c>
      <c r="G2" s="2">
        <v>0.56304547122472204</v>
      </c>
    </row>
    <row r="3" spans="1:7" x14ac:dyDescent="0.25">
      <c r="A3" t="s">
        <v>5</v>
      </c>
      <c r="B3">
        <v>1</v>
      </c>
      <c r="C3">
        <v>0</v>
      </c>
      <c r="D3" s="2">
        <v>0.36117093521550764</v>
      </c>
      <c r="E3" s="2">
        <v>0.45134191901167664</v>
      </c>
      <c r="F3" s="2">
        <v>0.21048808675710526</v>
      </c>
      <c r="G3" s="2">
        <v>0.33375127864923598</v>
      </c>
    </row>
    <row r="4" spans="1:7" x14ac:dyDescent="0.25">
      <c r="A4" t="s">
        <v>5</v>
      </c>
      <c r="B4">
        <v>2</v>
      </c>
      <c r="C4">
        <v>0</v>
      </c>
      <c r="D4" s="2">
        <v>0.1911660127858622</v>
      </c>
      <c r="E4" s="2">
        <v>4.1157691088231439E-2</v>
      </c>
      <c r="F4" s="2">
        <v>0.13959712031413779</v>
      </c>
      <c r="G4" s="2">
        <v>0.11297844042117063</v>
      </c>
    </row>
    <row r="5" spans="1:7" x14ac:dyDescent="0.25">
      <c r="A5" t="s">
        <v>5</v>
      </c>
      <c r="B5">
        <v>3</v>
      </c>
      <c r="C5">
        <v>0</v>
      </c>
      <c r="D5" s="2">
        <v>0</v>
      </c>
      <c r="E5" s="2">
        <v>0.37282205038060717</v>
      </c>
      <c r="F5" s="2">
        <v>0.16359561933825251</v>
      </c>
      <c r="G5" s="2">
        <v>9.6711316125191224E-2</v>
      </c>
    </row>
    <row r="6" spans="1:7" x14ac:dyDescent="0.25">
      <c r="A6" t="s">
        <v>5</v>
      </c>
      <c r="B6">
        <v>4</v>
      </c>
      <c r="C6">
        <v>0</v>
      </c>
      <c r="D6" s="2">
        <v>0</v>
      </c>
      <c r="E6" s="2">
        <v>7.0533901423358122E-2</v>
      </c>
      <c r="F6" s="2">
        <v>0</v>
      </c>
      <c r="G6" s="2">
        <v>0</v>
      </c>
    </row>
    <row r="7" spans="1:7" x14ac:dyDescent="0.25">
      <c r="A7" t="s">
        <v>5</v>
      </c>
      <c r="B7">
        <v>5</v>
      </c>
      <c r="C7">
        <v>0</v>
      </c>
      <c r="D7" s="2">
        <v>0</v>
      </c>
      <c r="E7" s="2">
        <v>0</v>
      </c>
      <c r="F7" s="2">
        <v>0.16426377567802347</v>
      </c>
      <c r="G7" s="2">
        <v>0.41889654410924276</v>
      </c>
    </row>
    <row r="8" spans="1:7" x14ac:dyDescent="0.25">
      <c r="A8" t="s">
        <v>6</v>
      </c>
      <c r="B8">
        <v>0</v>
      </c>
      <c r="C8">
        <v>0</v>
      </c>
      <c r="D8" s="2">
        <v>0.8856635930193818</v>
      </c>
      <c r="E8" s="2">
        <v>0.52868630112761383</v>
      </c>
      <c r="F8" s="2">
        <v>1.7604452793729968</v>
      </c>
      <c r="G8" s="2">
        <v>2.2017853319522311</v>
      </c>
    </row>
    <row r="9" spans="1:7" x14ac:dyDescent="0.25">
      <c r="A9" t="s">
        <v>6</v>
      </c>
      <c r="B9">
        <v>1</v>
      </c>
      <c r="C9">
        <v>0</v>
      </c>
      <c r="D9" s="2">
        <v>0.51810016191637875</v>
      </c>
      <c r="E9" s="2">
        <v>0.29314071611505038</v>
      </c>
      <c r="F9" s="2">
        <v>0.51482194591916874</v>
      </c>
      <c r="G9" s="2">
        <v>0.58712137416380961</v>
      </c>
    </row>
    <row r="10" spans="1:7" x14ac:dyDescent="0.25">
      <c r="A10" t="s">
        <v>6</v>
      </c>
      <c r="B10">
        <v>2</v>
      </c>
      <c r="C10">
        <v>0</v>
      </c>
      <c r="D10" s="2">
        <v>0.12439855304624728</v>
      </c>
      <c r="E10" s="2">
        <v>0.18937763712868608</v>
      </c>
      <c r="F10" s="2">
        <v>0.36961051256694505</v>
      </c>
      <c r="G10" s="2">
        <v>0.38335173405111811</v>
      </c>
    </row>
    <row r="11" spans="1:7" x14ac:dyDescent="0.25">
      <c r="A11" t="s">
        <v>6</v>
      </c>
      <c r="B11">
        <v>3</v>
      </c>
      <c r="C11">
        <v>0</v>
      </c>
      <c r="D11" s="2">
        <v>0.29032070389676301</v>
      </c>
      <c r="E11" s="2">
        <v>0.17473259569982935</v>
      </c>
      <c r="F11" s="2">
        <v>1.9508333467179273</v>
      </c>
      <c r="G11" s="2">
        <v>1.3962405136651865</v>
      </c>
    </row>
    <row r="12" spans="1:7" x14ac:dyDescent="0.25">
      <c r="A12" t="s">
        <v>7</v>
      </c>
      <c r="B12">
        <v>0</v>
      </c>
      <c r="C12">
        <v>0</v>
      </c>
      <c r="D12" s="2">
        <v>0.34604110224718126</v>
      </c>
      <c r="E12" s="2">
        <v>0.24116879980627653</v>
      </c>
      <c r="F12" s="2">
        <v>1.119089280471705</v>
      </c>
      <c r="G12" s="2">
        <v>1.0851701630005626</v>
      </c>
    </row>
    <row r="13" spans="1:7" x14ac:dyDescent="0.25">
      <c r="A13" t="s">
        <v>7</v>
      </c>
      <c r="B13">
        <v>1</v>
      </c>
      <c r="C13">
        <v>0</v>
      </c>
      <c r="D13" s="2">
        <v>0.32126486130778642</v>
      </c>
      <c r="E13" s="2">
        <v>0.12992200651844218</v>
      </c>
      <c r="F13" s="2">
        <v>0.82796537226303546</v>
      </c>
      <c r="G13" s="2">
        <v>0.35999314808294197</v>
      </c>
    </row>
    <row r="14" spans="1:7" x14ac:dyDescent="0.25">
      <c r="A14" t="s">
        <v>7</v>
      </c>
      <c r="B14">
        <v>2</v>
      </c>
      <c r="C14">
        <v>0</v>
      </c>
      <c r="D14" s="2">
        <v>0.12544365711789165</v>
      </c>
      <c r="E14" s="2">
        <v>0.1552388893859325</v>
      </c>
      <c r="F14" s="2">
        <v>0.32137430928228827</v>
      </c>
      <c r="G14" s="2">
        <v>0.92880257249141585</v>
      </c>
    </row>
    <row r="15" spans="1:7" x14ac:dyDescent="0.25">
      <c r="A15" t="s">
        <v>8</v>
      </c>
      <c r="B15">
        <v>0</v>
      </c>
      <c r="C15">
        <v>0</v>
      </c>
      <c r="D15" s="2">
        <v>0.22271057451320211</v>
      </c>
      <c r="E15" s="2">
        <v>0.28989653805759236</v>
      </c>
      <c r="F15" s="2">
        <v>0.60073156734102584</v>
      </c>
      <c r="G15" s="2">
        <v>0.43497551195440709</v>
      </c>
    </row>
    <row r="16" spans="1:7" x14ac:dyDescent="0.25">
      <c r="A16" t="s">
        <v>8</v>
      </c>
      <c r="B16">
        <v>1</v>
      </c>
      <c r="C16">
        <v>0</v>
      </c>
      <c r="D16" s="2">
        <v>0.19843134832984427</v>
      </c>
      <c r="E16" s="2">
        <v>0</v>
      </c>
      <c r="F16" s="2">
        <v>0.47663654496901514</v>
      </c>
      <c r="G16" s="2">
        <v>2.1228911104120878E-2</v>
      </c>
    </row>
    <row r="17" spans="1:7" x14ac:dyDescent="0.25">
      <c r="A17" t="s">
        <v>8</v>
      </c>
      <c r="B17">
        <v>2</v>
      </c>
      <c r="C17">
        <v>0</v>
      </c>
      <c r="D17" s="2">
        <v>0.22039736840534188</v>
      </c>
      <c r="E17" s="2">
        <v>4.3534469102080475E-2</v>
      </c>
      <c r="F17" s="2">
        <v>0.2224786169500341</v>
      </c>
      <c r="G17" s="2">
        <v>0.26657764847538684</v>
      </c>
    </row>
    <row r="18" spans="1:7" x14ac:dyDescent="0.25">
      <c r="A18" t="s">
        <v>8</v>
      </c>
      <c r="B18">
        <v>3</v>
      </c>
      <c r="C18">
        <v>0</v>
      </c>
      <c r="D18" s="2">
        <v>0.13769935043823231</v>
      </c>
      <c r="E18" s="2">
        <v>0.16398653992867146</v>
      </c>
      <c r="F18" s="2">
        <v>3.829499967358662E-2</v>
      </c>
      <c r="G18" s="2">
        <v>0.11207304760735293</v>
      </c>
    </row>
    <row r="19" spans="1:7" x14ac:dyDescent="0.25">
      <c r="A19" t="s">
        <v>8</v>
      </c>
      <c r="B19">
        <v>4</v>
      </c>
      <c r="C19">
        <v>0</v>
      </c>
      <c r="D19" s="2">
        <v>0</v>
      </c>
      <c r="E19" s="2">
        <v>5.3128063310374035E-2</v>
      </c>
      <c r="F19" s="2">
        <v>1.8266435521651903E-2</v>
      </c>
      <c r="G19" s="2">
        <v>5.1348794208497889E-2</v>
      </c>
    </row>
    <row r="20" spans="1:7" x14ac:dyDescent="0.25">
      <c r="A20" t="s">
        <v>8</v>
      </c>
      <c r="B20">
        <v>5</v>
      </c>
      <c r="C20">
        <v>0</v>
      </c>
      <c r="D20" s="2">
        <v>5.3644923131436935E-2</v>
      </c>
      <c r="E20" s="2">
        <v>0.1052833016727302</v>
      </c>
      <c r="F20" s="2">
        <v>2.6267273681649283E-2</v>
      </c>
      <c r="G20" s="2">
        <v>2.3264622641828239E-2</v>
      </c>
    </row>
    <row r="21" spans="1:7" x14ac:dyDescent="0.25">
      <c r="A21" t="s">
        <v>9</v>
      </c>
      <c r="B21">
        <v>0</v>
      </c>
      <c r="C21">
        <v>0</v>
      </c>
      <c r="D21" s="2">
        <v>6.1666666666667397E-2</v>
      </c>
      <c r="E21" s="2">
        <v>6.0049440278636679E-2</v>
      </c>
      <c r="F21" s="2">
        <v>0.10209081741273317</v>
      </c>
      <c r="G21" s="2">
        <v>0.47054994917295062</v>
      </c>
    </row>
    <row r="22" spans="1:7" x14ac:dyDescent="0.25">
      <c r="A22" t="s">
        <v>9</v>
      </c>
      <c r="B22">
        <v>1</v>
      </c>
      <c r="C22">
        <v>0</v>
      </c>
      <c r="D22" s="2">
        <v>0</v>
      </c>
      <c r="E22" s="2">
        <v>0</v>
      </c>
      <c r="F22" s="2">
        <v>0</v>
      </c>
      <c r="G22" s="2">
        <v>7.6424079974835149E-2</v>
      </c>
    </row>
    <row r="23" spans="1:7" x14ac:dyDescent="0.25">
      <c r="A23" t="s">
        <v>9</v>
      </c>
      <c r="B23">
        <v>2</v>
      </c>
      <c r="C23">
        <v>0</v>
      </c>
      <c r="D23" s="2">
        <v>0</v>
      </c>
      <c r="E23" s="2">
        <v>0</v>
      </c>
      <c r="F23" s="2">
        <v>0</v>
      </c>
      <c r="G23" s="2">
        <v>0.2801632000578711</v>
      </c>
    </row>
    <row r="24" spans="1:7" x14ac:dyDescent="0.25">
      <c r="A24" t="s">
        <v>9</v>
      </c>
      <c r="B24">
        <v>3</v>
      </c>
      <c r="C24">
        <v>0</v>
      </c>
      <c r="D24" s="2">
        <v>3.5707142142714206E-2</v>
      </c>
      <c r="E24" s="2">
        <v>3.0044721296390433E-2</v>
      </c>
      <c r="F24" s="2">
        <v>2.268082890901478E-2</v>
      </c>
      <c r="G24" s="2">
        <v>5.4504960018943838E-2</v>
      </c>
    </row>
    <row r="25" spans="1:7" x14ac:dyDescent="0.25">
      <c r="A25" t="s">
        <v>9</v>
      </c>
      <c r="B25">
        <v>4</v>
      </c>
      <c r="C25">
        <v>0</v>
      </c>
      <c r="D25" s="2">
        <v>1.3017082793177759E-2</v>
      </c>
      <c r="E25" s="2">
        <v>7.9364664681456434E-3</v>
      </c>
      <c r="F25" s="2">
        <v>1.7866393032730479E-2</v>
      </c>
      <c r="G25" s="2">
        <v>1.3232485279291542E-2</v>
      </c>
    </row>
    <row r="26" spans="1:7" x14ac:dyDescent="0.25">
      <c r="A26" t="s">
        <v>9</v>
      </c>
      <c r="B26">
        <v>5</v>
      </c>
      <c r="C26">
        <v>0</v>
      </c>
      <c r="D26" s="2">
        <v>3.5862391318916692E-2</v>
      </c>
      <c r="E26" s="2">
        <v>3.1682802906308677E-2</v>
      </c>
      <c r="F26" s="2">
        <v>4.2578523537889788E-2</v>
      </c>
      <c r="G26" s="2">
        <v>2.8603123372573636E-2</v>
      </c>
    </row>
    <row r="27" spans="1:7" x14ac:dyDescent="0.25">
      <c r="A27" t="s">
        <v>1</v>
      </c>
      <c r="B27">
        <v>0</v>
      </c>
      <c r="C27">
        <v>0</v>
      </c>
      <c r="D27" s="2">
        <v>8.9302855497458436E-2</v>
      </c>
      <c r="E27" s="2">
        <v>0.17356558158549443</v>
      </c>
      <c r="F27" s="2">
        <v>0.1577028091062419</v>
      </c>
      <c r="G27" s="2">
        <v>7.7536099119484198E-2</v>
      </c>
    </row>
    <row r="28" spans="1:7" x14ac:dyDescent="0.25">
      <c r="A28" t="s">
        <v>1</v>
      </c>
      <c r="B28">
        <v>1</v>
      </c>
      <c r="C28">
        <v>0</v>
      </c>
      <c r="D28" s="2">
        <v>0</v>
      </c>
      <c r="E28" s="2">
        <v>0</v>
      </c>
      <c r="F28" s="2">
        <v>0</v>
      </c>
      <c r="G28" s="2">
        <v>0</v>
      </c>
    </row>
    <row r="29" spans="1:7" x14ac:dyDescent="0.25">
      <c r="A29" t="s">
        <v>1</v>
      </c>
      <c r="B29">
        <v>2</v>
      </c>
      <c r="C29">
        <v>0</v>
      </c>
      <c r="D29" s="2">
        <v>0</v>
      </c>
      <c r="E29" s="2">
        <v>3.2908965343808667E-2</v>
      </c>
      <c r="F29" s="2">
        <v>0.1179357353250773</v>
      </c>
      <c r="G29" s="2">
        <v>4.3662233871695856E-2</v>
      </c>
    </row>
    <row r="30" spans="1:7" x14ac:dyDescent="0.25">
      <c r="A30" t="s">
        <v>1</v>
      </c>
      <c r="B30">
        <v>3</v>
      </c>
      <c r="C30">
        <v>0</v>
      </c>
      <c r="D30" s="2">
        <v>7.5627008696922848E-2</v>
      </c>
      <c r="E30" s="2">
        <v>0.11842077520435342</v>
      </c>
      <c r="F30" s="2">
        <v>3.9650153425512383E-2</v>
      </c>
      <c r="G30" s="2">
        <v>3.1990436070800952E-2</v>
      </c>
    </row>
    <row r="31" spans="1:7" x14ac:dyDescent="0.25">
      <c r="A31" t="s">
        <v>1</v>
      </c>
      <c r="B31">
        <v>4</v>
      </c>
      <c r="C31">
        <v>0</v>
      </c>
      <c r="D31" s="2">
        <v>0</v>
      </c>
      <c r="E31" s="2">
        <v>2.1599999999999998E-2</v>
      </c>
      <c r="F31" s="2">
        <v>1.99567281887588E-2</v>
      </c>
      <c r="G31" s="2">
        <v>1.3159128643898375E-2</v>
      </c>
    </row>
    <row r="32" spans="1:7" x14ac:dyDescent="0.25">
      <c r="A32" t="s">
        <v>1</v>
      </c>
      <c r="B32">
        <v>5</v>
      </c>
      <c r="C32">
        <v>0</v>
      </c>
      <c r="D32" s="2">
        <v>4.5123287902269604E-2</v>
      </c>
      <c r="E32" s="2">
        <v>3.4704218443552079E-2</v>
      </c>
      <c r="F32" s="2">
        <v>2.4291040872442365E-2</v>
      </c>
      <c r="G32" s="2">
        <v>5.8262086013690435E-2</v>
      </c>
    </row>
    <row r="33" spans="1:7" x14ac:dyDescent="0.25">
      <c r="A33" t="s">
        <v>10</v>
      </c>
      <c r="B33">
        <v>0</v>
      </c>
      <c r="C33">
        <v>0</v>
      </c>
      <c r="D33" s="2">
        <v>0.51477325417338171</v>
      </c>
      <c r="E33" s="2">
        <v>0.17764929154068518</v>
      </c>
      <c r="F33" s="2">
        <v>0.30656357148268387</v>
      </c>
      <c r="G33" s="2">
        <v>0.96225512455225204</v>
      </c>
    </row>
    <row r="34" spans="1:7" x14ac:dyDescent="0.25">
      <c r="A34" t="s">
        <v>10</v>
      </c>
      <c r="B34">
        <v>1</v>
      </c>
      <c r="C34">
        <v>0</v>
      </c>
      <c r="D34" s="2">
        <v>0.29265580608565572</v>
      </c>
      <c r="E34" s="2">
        <v>2.4384738148795653E-3</v>
      </c>
      <c r="F34" s="2">
        <v>7.6982382542565578E-2</v>
      </c>
      <c r="G34" s="2">
        <v>0.33224541230530541</v>
      </c>
    </row>
    <row r="35" spans="1:7" x14ac:dyDescent="0.25">
      <c r="A35" t="s">
        <v>10</v>
      </c>
      <c r="B35">
        <v>2</v>
      </c>
      <c r="C35">
        <v>0</v>
      </c>
      <c r="D35" s="2">
        <v>0.19915858501101261</v>
      </c>
      <c r="E35" s="2">
        <v>0.20028231917162939</v>
      </c>
      <c r="F35" s="2">
        <v>0.20156150864664962</v>
      </c>
      <c r="G35" s="2">
        <v>0.25753442423404932</v>
      </c>
    </row>
    <row r="36" spans="1:7" x14ac:dyDescent="0.25">
      <c r="A36" t="s">
        <v>10</v>
      </c>
      <c r="B36">
        <v>3</v>
      </c>
      <c r="C36">
        <v>0</v>
      </c>
      <c r="D36" s="2">
        <v>4.8913843937999531E-2</v>
      </c>
      <c r="E36" s="2">
        <v>5.846494352513653E-2</v>
      </c>
      <c r="F36" s="2">
        <v>0.12233634527068857</v>
      </c>
      <c r="G36" s="2">
        <v>0.36993557522136339</v>
      </c>
    </row>
    <row r="37" spans="1:7" x14ac:dyDescent="0.25">
      <c r="A37" t="s">
        <v>10</v>
      </c>
      <c r="B37">
        <v>4</v>
      </c>
      <c r="C37">
        <v>0</v>
      </c>
      <c r="D37" s="2">
        <v>3.4704450216522999E-2</v>
      </c>
      <c r="E37" s="2">
        <v>3.8269020183392954E-2</v>
      </c>
      <c r="F37" s="2">
        <v>0.10824623311030816</v>
      </c>
      <c r="G37" s="2">
        <v>0.16001596476999239</v>
      </c>
    </row>
    <row r="38" spans="1:7" x14ac:dyDescent="0.25">
      <c r="A38" t="s">
        <v>10</v>
      </c>
      <c r="B38">
        <v>5</v>
      </c>
      <c r="C38">
        <v>0</v>
      </c>
      <c r="D38" s="2">
        <v>6.3875398865756133E-2</v>
      </c>
      <c r="E38" s="2">
        <v>5.7854961671091686E-2</v>
      </c>
      <c r="F38" s="2">
        <v>0.17230384022851214</v>
      </c>
      <c r="G38" s="2">
        <v>0.18174675691743436</v>
      </c>
    </row>
    <row r="39" spans="1:7" x14ac:dyDescent="0.25">
      <c r="A39" t="s">
        <v>11</v>
      </c>
      <c r="B39">
        <v>0</v>
      </c>
      <c r="C39">
        <v>0</v>
      </c>
      <c r="D39" s="2">
        <v>4.5123287902270479E-2</v>
      </c>
      <c r="E39" s="2">
        <v>4.8100779619458044E-2</v>
      </c>
      <c r="F39" s="2">
        <v>0.46093523080797066</v>
      </c>
      <c r="G39" s="2">
        <v>0.64668078575651733</v>
      </c>
    </row>
    <row r="40" spans="1:7" x14ac:dyDescent="0.25">
      <c r="A40" t="s">
        <v>11</v>
      </c>
      <c r="B40">
        <v>1</v>
      </c>
      <c r="C40">
        <v>0</v>
      </c>
      <c r="D40" s="2">
        <v>3.3333333333333335E-3</v>
      </c>
      <c r="E40" s="2">
        <v>4.0988019929947557E-2</v>
      </c>
      <c r="F40" s="2">
        <v>0.41612179467074312</v>
      </c>
      <c r="G40" s="2">
        <v>0.55848742391092987</v>
      </c>
    </row>
    <row r="41" spans="1:7" x14ac:dyDescent="0.25">
      <c r="A41" t="s">
        <v>11</v>
      </c>
      <c r="B41">
        <v>2</v>
      </c>
      <c r="C41">
        <v>0</v>
      </c>
      <c r="D41" s="2">
        <v>0</v>
      </c>
      <c r="E41" s="2">
        <v>0</v>
      </c>
      <c r="F41" s="2">
        <v>0.13900691589509734</v>
      </c>
      <c r="G41" s="2">
        <v>0.15075001824212156</v>
      </c>
    </row>
    <row r="42" spans="1:7" x14ac:dyDescent="0.25">
      <c r="A42" t="s">
        <v>11</v>
      </c>
      <c r="B42">
        <v>3</v>
      </c>
      <c r="C42">
        <v>0</v>
      </c>
      <c r="D42" s="2">
        <v>4.0551750201988097E-2</v>
      </c>
      <c r="E42" s="2">
        <v>3.7242717408910955E-2</v>
      </c>
      <c r="F42" s="2">
        <v>2.5495077956342857E-2</v>
      </c>
      <c r="G42" s="2">
        <v>5.2272159575309951E-2</v>
      </c>
    </row>
    <row r="43" spans="1:7" x14ac:dyDescent="0.25">
      <c r="A43" t="s">
        <v>11</v>
      </c>
      <c r="B43">
        <v>4</v>
      </c>
      <c r="C43">
        <v>0</v>
      </c>
      <c r="D43" s="2">
        <v>1.666666666666667E-2</v>
      </c>
      <c r="E43" s="2">
        <v>1.3727021203127495E-2</v>
      </c>
      <c r="F43" s="2">
        <v>1.9187669651801562E-2</v>
      </c>
      <c r="G43" s="2">
        <v>0.23351802214532968</v>
      </c>
    </row>
    <row r="44" spans="1:7" x14ac:dyDescent="0.25">
      <c r="A44" t="s">
        <v>11</v>
      </c>
      <c r="B44">
        <v>5</v>
      </c>
      <c r="C44">
        <v>0</v>
      </c>
      <c r="D44" s="2">
        <v>0</v>
      </c>
      <c r="E44" s="2">
        <v>3.2400000000000005E-2</v>
      </c>
      <c r="F44" s="2">
        <v>0.16117642507513311</v>
      </c>
      <c r="G44" s="2">
        <v>0.37004128958806742</v>
      </c>
    </row>
    <row r="45" spans="1:7" x14ac:dyDescent="0.25">
      <c r="A45" t="s">
        <v>15</v>
      </c>
      <c r="B45">
        <v>0</v>
      </c>
      <c r="C45">
        <v>0</v>
      </c>
      <c r="D45" s="2">
        <v>0.60186465945048806</v>
      </c>
      <c r="E45" s="2">
        <v>0.5771109175020539</v>
      </c>
      <c r="F45" s="2">
        <v>1.6340323392935039</v>
      </c>
      <c r="G45" s="2">
        <v>1.0027463140378889</v>
      </c>
    </row>
    <row r="46" spans="1:7" x14ac:dyDescent="0.25">
      <c r="A46" t="s">
        <v>15</v>
      </c>
      <c r="B46">
        <v>1</v>
      </c>
      <c r="C46">
        <v>0</v>
      </c>
      <c r="D46" s="2">
        <v>0.65532767904163836</v>
      </c>
      <c r="E46" s="2">
        <v>0.62166492553062913</v>
      </c>
      <c r="F46" s="2">
        <v>1.3928263194728332</v>
      </c>
      <c r="G46" s="2">
        <v>1.0429464671350164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260DA-00C5-4A6A-BCE3-AAC73C45C880}">
  <dimension ref="A1:F6"/>
  <sheetViews>
    <sheetView workbookViewId="0">
      <selection activeCell="H18" sqref="H18"/>
    </sheetView>
  </sheetViews>
  <sheetFormatPr defaultRowHeight="15" x14ac:dyDescent="0.25"/>
  <cols>
    <col min="1" max="1" width="15.85546875" customWidth="1"/>
  </cols>
  <sheetData>
    <row r="1" spans="1:6" x14ac:dyDescent="0.25">
      <c r="A1" t="s">
        <v>12</v>
      </c>
      <c r="B1">
        <v>0</v>
      </c>
      <c r="C1">
        <v>0.5</v>
      </c>
      <c r="D1">
        <v>1</v>
      </c>
      <c r="E1">
        <v>2</v>
      </c>
      <c r="F1">
        <v>4</v>
      </c>
    </row>
    <row r="2" spans="1:6" x14ac:dyDescent="0.25">
      <c r="A2" t="s">
        <v>8</v>
      </c>
      <c r="B2" s="2">
        <v>1</v>
      </c>
      <c r="C2" s="2">
        <v>0.35802009420679792</v>
      </c>
      <c r="D2" s="2">
        <v>0.86914888442959159</v>
      </c>
      <c r="E2" s="2">
        <v>1.0960197624532881</v>
      </c>
      <c r="F2" s="2">
        <v>0.83678511302020819</v>
      </c>
    </row>
    <row r="3" spans="1:6" x14ac:dyDescent="0.25">
      <c r="A3" t="s">
        <v>9</v>
      </c>
      <c r="B3" s="2">
        <v>1</v>
      </c>
      <c r="C3" s="2">
        <v>0.98824475072531281</v>
      </c>
      <c r="D3" s="2">
        <v>0.46207617377835397</v>
      </c>
      <c r="E3" s="2">
        <v>0.98603862902704531</v>
      </c>
      <c r="F3" s="2">
        <v>1.190871970990214</v>
      </c>
    </row>
    <row r="4" spans="1:6" x14ac:dyDescent="0.25">
      <c r="A4" t="s">
        <v>11</v>
      </c>
      <c r="B4" s="2">
        <v>1</v>
      </c>
      <c r="C4" s="2">
        <v>1.1387775664960682</v>
      </c>
      <c r="D4" s="2">
        <v>1.5502233129625227</v>
      </c>
      <c r="E4" s="2">
        <v>1.0281656150935108</v>
      </c>
      <c r="F4" s="2">
        <v>1.0853994249448295</v>
      </c>
    </row>
    <row r="5" spans="1:6" x14ac:dyDescent="0.25">
      <c r="A5" t="s">
        <v>1</v>
      </c>
      <c r="B5" s="2">
        <v>1</v>
      </c>
      <c r="C5" s="2">
        <v>0.84011393184495708</v>
      </c>
      <c r="D5" s="2">
        <v>0.61355416553159603</v>
      </c>
      <c r="E5" s="2">
        <v>0.95353989983764331</v>
      </c>
      <c r="F5" s="2">
        <v>1.1305420974919911</v>
      </c>
    </row>
    <row r="6" spans="1:6" x14ac:dyDescent="0.25">
      <c r="A6" t="s">
        <v>10</v>
      </c>
      <c r="B6" s="2">
        <v>1</v>
      </c>
      <c r="C6" s="2">
        <v>0.84301783612165071</v>
      </c>
      <c r="D6" s="2">
        <v>0.65787993076739293</v>
      </c>
      <c r="E6" s="2">
        <v>0.63701690658089016</v>
      </c>
      <c r="F6" s="2">
        <v>1.1706620035166482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2D895-AFFE-4A9E-84C3-010B6EC2E18F}">
  <dimension ref="A1:F6"/>
  <sheetViews>
    <sheetView tabSelected="1" workbookViewId="0">
      <selection activeCell="G23" sqref="G23"/>
    </sheetView>
  </sheetViews>
  <sheetFormatPr defaultRowHeight="15" x14ac:dyDescent="0.25"/>
  <cols>
    <col min="1" max="1" width="14.28515625" customWidth="1"/>
  </cols>
  <sheetData>
    <row r="1" spans="1:6" x14ac:dyDescent="0.25">
      <c r="A1" t="s">
        <v>12</v>
      </c>
      <c r="B1">
        <v>0</v>
      </c>
      <c r="C1">
        <v>0.5</v>
      </c>
      <c r="D1">
        <v>1</v>
      </c>
      <c r="E1">
        <v>2</v>
      </c>
      <c r="F1">
        <v>4</v>
      </c>
    </row>
    <row r="2" spans="1:6" x14ac:dyDescent="0.25">
      <c r="A2" t="s">
        <v>8</v>
      </c>
      <c r="B2" s="2">
        <v>0.75899159895543411</v>
      </c>
      <c r="C2" s="2">
        <v>0.28360838883728845</v>
      </c>
      <c r="D2" s="2">
        <v>0.78007552060675134</v>
      </c>
      <c r="E2" s="2">
        <v>0.70770361394651615</v>
      </c>
      <c r="F2" s="2">
        <v>0.69795632153687159</v>
      </c>
    </row>
    <row r="3" spans="1:6" x14ac:dyDescent="0.25">
      <c r="A3" t="s">
        <v>9</v>
      </c>
      <c r="B3" s="2">
        <v>0.24607015479978286</v>
      </c>
      <c r="C3" s="2">
        <v>0.47207245525144859</v>
      </c>
      <c r="D3" s="2">
        <v>0.11888917281197521</v>
      </c>
      <c r="E3" s="2">
        <v>0.18148987267394456</v>
      </c>
      <c r="F3" s="2">
        <v>0.40640971005303395</v>
      </c>
    </row>
    <row r="4" spans="1:6" x14ac:dyDescent="0.25">
      <c r="A4" t="s">
        <v>11</v>
      </c>
      <c r="B4" s="2">
        <v>0.32919354495680087</v>
      </c>
      <c r="C4" s="2">
        <v>0.29321925021239403</v>
      </c>
      <c r="D4" s="2">
        <v>0.70182103021066178</v>
      </c>
      <c r="E4" s="2">
        <v>0.3060273904803168</v>
      </c>
      <c r="F4" s="2">
        <v>0.33226687041232517</v>
      </c>
    </row>
    <row r="5" spans="1:6" x14ac:dyDescent="0.25">
      <c r="A5" t="s">
        <v>1</v>
      </c>
      <c r="B5" s="2">
        <v>0.35728331807750663</v>
      </c>
      <c r="C5" s="2">
        <v>0.26403825959796634</v>
      </c>
      <c r="D5" s="2">
        <v>0.16075402454433141</v>
      </c>
      <c r="E5" s="2">
        <v>0.25107233737506623</v>
      </c>
      <c r="F5" s="2">
        <v>0.40455850410819255</v>
      </c>
    </row>
    <row r="6" spans="1:6" x14ac:dyDescent="0.25">
      <c r="A6" t="s">
        <v>10</v>
      </c>
      <c r="B6" s="2">
        <v>0.34756865266414938</v>
      </c>
      <c r="C6" s="2">
        <v>0.87510022793209097</v>
      </c>
      <c r="D6" s="2">
        <v>0.36697522115056058</v>
      </c>
      <c r="E6" s="2">
        <v>0.16848614967249997</v>
      </c>
      <c r="F6" s="2">
        <v>0.97543611372155214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3DB50-0CEF-4131-8C80-AEC0DC7CC269}">
  <dimension ref="A1:A4"/>
  <sheetViews>
    <sheetView workbookViewId="0">
      <selection activeCell="B17" sqref="B17"/>
    </sheetView>
  </sheetViews>
  <sheetFormatPr defaultRowHeight="15" x14ac:dyDescent="0.25"/>
  <cols>
    <col min="1" max="1" width="21.7109375" customWidth="1"/>
  </cols>
  <sheetData>
    <row r="1" spans="1:1" x14ac:dyDescent="0.25">
      <c r="A1" t="s">
        <v>0</v>
      </c>
    </row>
    <row r="2" spans="1:1" x14ac:dyDescent="0.25">
      <c r="A2" t="s">
        <v>2</v>
      </c>
    </row>
    <row r="3" spans="1:1" x14ac:dyDescent="0.25">
      <c r="A3" t="s">
        <v>3</v>
      </c>
    </row>
    <row r="4" spans="1:1" x14ac:dyDescent="0.25">
      <c r="A4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5B7A2-073C-479B-8F52-022447383E59}">
  <dimension ref="A1:F7"/>
  <sheetViews>
    <sheetView workbookViewId="0">
      <selection activeCell="F19" sqref="F19"/>
    </sheetView>
  </sheetViews>
  <sheetFormatPr defaultRowHeight="15" x14ac:dyDescent="0.25"/>
  <cols>
    <col min="1" max="1" width="15.28515625" customWidth="1"/>
  </cols>
  <sheetData>
    <row r="1" spans="1:6" x14ac:dyDescent="0.25">
      <c r="A1" s="1" t="s">
        <v>12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</row>
    <row r="2" spans="1:6" x14ac:dyDescent="0.25">
      <c r="A2" s="1" t="s">
        <v>11</v>
      </c>
      <c r="B2">
        <v>172.1</v>
      </c>
      <c r="C2">
        <v>6</v>
      </c>
      <c r="D2" s="2">
        <v>172.1</v>
      </c>
      <c r="E2" s="2">
        <v>199.40308702641889</v>
      </c>
      <c r="F2" s="2">
        <v>172.10321616130972</v>
      </c>
    </row>
    <row r="3" spans="1:6" x14ac:dyDescent="0.25">
      <c r="A3" s="1" t="s">
        <v>10</v>
      </c>
      <c r="B3">
        <v>182.1</v>
      </c>
      <c r="C3">
        <f>8.2</f>
        <v>8.1999999999999993</v>
      </c>
      <c r="D3" s="2">
        <v>182.1</v>
      </c>
      <c r="E3" s="2">
        <v>206.82878480813545</v>
      </c>
      <c r="F3" s="2">
        <v>182.10037353391118</v>
      </c>
    </row>
    <row r="4" spans="1:6" x14ac:dyDescent="0.25">
      <c r="A4" s="1" t="s">
        <v>14</v>
      </c>
      <c r="B4">
        <v>157</v>
      </c>
      <c r="C4">
        <v>40</v>
      </c>
      <c r="D4" s="2">
        <v>157</v>
      </c>
      <c r="E4" s="2">
        <v>235.5</v>
      </c>
      <c r="F4" s="2">
        <v>159.13686772680043</v>
      </c>
    </row>
    <row r="5" spans="1:6" x14ac:dyDescent="0.25">
      <c r="A5" s="1" t="s">
        <v>1</v>
      </c>
      <c r="B5">
        <v>245.8</v>
      </c>
      <c r="C5">
        <v>31.6</v>
      </c>
      <c r="D5" s="2">
        <v>245.8</v>
      </c>
      <c r="E5" s="2">
        <v>368.70000000000005</v>
      </c>
      <c r="F5" s="2">
        <v>249.19945129231837</v>
      </c>
    </row>
    <row r="6" spans="1:6" x14ac:dyDescent="0.25">
      <c r="A6" s="1" t="s">
        <v>8</v>
      </c>
      <c r="B6" s="1"/>
      <c r="C6" s="1"/>
      <c r="D6" s="2">
        <v>125</v>
      </c>
      <c r="E6" s="2">
        <v>210.90512021403541</v>
      </c>
      <c r="F6" s="2">
        <v>125.00048486213691</v>
      </c>
    </row>
    <row r="7" spans="1:6" x14ac:dyDescent="0.25">
      <c r="A7" s="1" t="s">
        <v>9</v>
      </c>
      <c r="B7">
        <v>126.7</v>
      </c>
      <c r="C7">
        <v>18.3</v>
      </c>
      <c r="D7" s="2">
        <v>126.7</v>
      </c>
      <c r="E7" s="2">
        <v>190.05</v>
      </c>
      <c r="F7" s="2">
        <v>129.79463648928575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AFBB2-FC0B-45EE-B5B1-208EF8E878B6}">
  <dimension ref="A1:D18"/>
  <sheetViews>
    <sheetView workbookViewId="0">
      <selection activeCell="B30" sqref="B30"/>
    </sheetView>
  </sheetViews>
  <sheetFormatPr defaultRowHeight="15" x14ac:dyDescent="0.25"/>
  <cols>
    <col min="1" max="1" width="33.140625" bestFit="1" customWidth="1"/>
    <col min="2" max="4" width="12" bestFit="1" customWidth="1"/>
  </cols>
  <sheetData>
    <row r="1" spans="1:4" x14ac:dyDescent="0.25">
      <c r="A1" s="1" t="s">
        <v>21</v>
      </c>
      <c r="B1" s="1" t="s">
        <v>18</v>
      </c>
      <c r="C1" s="1" t="s">
        <v>19</v>
      </c>
      <c r="D1" s="1" t="s">
        <v>20</v>
      </c>
    </row>
    <row r="2" spans="1:4" x14ac:dyDescent="0.25">
      <c r="A2" s="2" t="s">
        <v>22</v>
      </c>
      <c r="B2" s="2">
        <v>1.7353195371451426</v>
      </c>
      <c r="C2" s="2">
        <v>7.698842942322015</v>
      </c>
      <c r="D2" s="2">
        <v>3.6281220663256288</v>
      </c>
    </row>
    <row r="3" spans="1:4" x14ac:dyDescent="0.25">
      <c r="A3" s="2" t="s">
        <v>23</v>
      </c>
      <c r="B3" s="2">
        <v>7.4804043083889313</v>
      </c>
      <c r="C3" s="2">
        <v>38.188249535659807</v>
      </c>
      <c r="D3" s="2">
        <v>22.934111012054888</v>
      </c>
    </row>
    <row r="4" spans="1:4" x14ac:dyDescent="0.25">
      <c r="A4" s="2" t="s">
        <v>24</v>
      </c>
      <c r="B4" s="2">
        <v>80.904833673898594</v>
      </c>
      <c r="C4" s="2">
        <v>1000</v>
      </c>
      <c r="D4" s="2">
        <v>102.950433630712</v>
      </c>
    </row>
    <row r="5" spans="1:4" x14ac:dyDescent="0.25">
      <c r="A5" s="2" t="s">
        <v>25</v>
      </c>
      <c r="B5" s="2">
        <v>17.051455793322315</v>
      </c>
      <c r="C5" s="2">
        <v>141.34009992907019</v>
      </c>
      <c r="D5" s="2">
        <v>42.082239853129281</v>
      </c>
    </row>
    <row r="6" spans="1:4" x14ac:dyDescent="0.25">
      <c r="A6" s="2" t="s">
        <v>26</v>
      </c>
      <c r="B6" s="2">
        <v>61.320801077626193</v>
      </c>
      <c r="C6" s="2">
        <v>364.05537436793162</v>
      </c>
      <c r="D6" s="2">
        <v>95.649772522534704</v>
      </c>
    </row>
    <row r="7" spans="1:4" x14ac:dyDescent="0.25">
      <c r="A7" s="2" t="s">
        <v>27</v>
      </c>
      <c r="B7" s="2">
        <v>0.99212600018967967</v>
      </c>
      <c r="C7" s="2">
        <v>89.380907624036269</v>
      </c>
      <c r="D7" s="2">
        <v>54.36901593347185</v>
      </c>
    </row>
    <row r="8" spans="1:4" x14ac:dyDescent="0.25">
      <c r="A8" s="2" t="s">
        <v>28</v>
      </c>
      <c r="B8" s="2">
        <v>41.309714226115112</v>
      </c>
      <c r="C8" s="2">
        <v>913.42010837311875</v>
      </c>
      <c r="D8" s="2">
        <v>56.666274658594119</v>
      </c>
    </row>
    <row r="9" spans="1:4" x14ac:dyDescent="0.25">
      <c r="A9" s="2" t="s">
        <v>29</v>
      </c>
      <c r="B9" s="2">
        <v>13.313134508180129</v>
      </c>
      <c r="C9" s="2">
        <v>164.02113792267465</v>
      </c>
      <c r="D9" s="2">
        <v>35.425448648833402</v>
      </c>
    </row>
    <row r="10" spans="1:4" x14ac:dyDescent="0.25">
      <c r="A10" s="2" t="s">
        <v>30</v>
      </c>
      <c r="B10" s="2">
        <v>57.062980257162671</v>
      </c>
      <c r="C10" s="2">
        <v>191.44884463856462</v>
      </c>
      <c r="D10" s="2">
        <v>80.389107971662455</v>
      </c>
    </row>
    <row r="11" spans="1:4" x14ac:dyDescent="0.25">
      <c r="A11" s="2" t="s">
        <v>31</v>
      </c>
      <c r="B11" s="2">
        <v>83.109168148171378</v>
      </c>
      <c r="C11" s="2">
        <v>252.34774802778827</v>
      </c>
      <c r="D11" s="2">
        <v>115.81455662049586</v>
      </c>
    </row>
    <row r="12" spans="1:4" x14ac:dyDescent="0.25">
      <c r="A12" s="2" t="s">
        <v>32</v>
      </c>
      <c r="B12" s="2">
        <v>51.539880649680896</v>
      </c>
      <c r="C12" s="2">
        <v>815.41431150575875</v>
      </c>
      <c r="D12" s="2">
        <v>75.609841943232567</v>
      </c>
    </row>
    <row r="13" spans="1:4" x14ac:dyDescent="0.25">
      <c r="A13" s="2" t="s">
        <v>33</v>
      </c>
      <c r="B13" s="2">
        <v>51.539880649680896</v>
      </c>
      <c r="C13" s="2">
        <v>815.41431150575875</v>
      </c>
      <c r="D13" s="2">
        <v>75.609841943232567</v>
      </c>
    </row>
    <row r="14" spans="1:4" x14ac:dyDescent="0.25">
      <c r="A14" s="2" t="s">
        <v>34</v>
      </c>
      <c r="B14" s="2">
        <v>69.864895268298937</v>
      </c>
      <c r="C14" s="2">
        <v>750.27823924557867</v>
      </c>
      <c r="D14" s="2">
        <v>97.782490586399035</v>
      </c>
    </row>
    <row r="15" spans="1:4" x14ac:dyDescent="0.25">
      <c r="A15" s="2" t="s">
        <v>35</v>
      </c>
      <c r="B15" s="2">
        <v>1.9803638807802051</v>
      </c>
      <c r="C15" s="2">
        <v>41.008028928882538</v>
      </c>
      <c r="D15" s="2">
        <v>20.475276261231595</v>
      </c>
    </row>
    <row r="16" spans="1:4" x14ac:dyDescent="0.25">
      <c r="A16" s="2" t="s">
        <v>36</v>
      </c>
      <c r="B16" s="2">
        <v>6.5316067067469836</v>
      </c>
      <c r="C16" s="2">
        <v>391.27042102327573</v>
      </c>
      <c r="D16" s="2">
        <v>49.750705012742479</v>
      </c>
    </row>
    <row r="17" spans="1:4" x14ac:dyDescent="0.25">
      <c r="A17" s="2" t="s">
        <v>37</v>
      </c>
      <c r="B17" s="2">
        <v>0.94666935874538605</v>
      </c>
      <c r="C17" s="2">
        <v>55.186230750269651</v>
      </c>
      <c r="D17" s="2">
        <v>30.633421657350542</v>
      </c>
    </row>
    <row r="18" spans="1:4" x14ac:dyDescent="0.25">
      <c r="A18" s="2" t="s">
        <v>38</v>
      </c>
      <c r="B18" s="2">
        <v>2.9081951898028602</v>
      </c>
      <c r="C18" s="2">
        <v>127.55524508355954</v>
      </c>
      <c r="D18" s="2">
        <v>68.507061834888134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MID</vt:lpstr>
      <vt:lpstr>SD</vt:lpstr>
      <vt:lpstr>conc</vt:lpstr>
      <vt:lpstr>conc SD</vt:lpstr>
      <vt:lpstr>unlabeled_metabs</vt:lpstr>
      <vt:lpstr>c0</vt:lpstr>
      <vt:lpstr>v0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 Mittal</dc:creator>
  <cp:lastModifiedBy>Meghdadi, Baharan</cp:lastModifiedBy>
  <dcterms:created xsi:type="dcterms:W3CDTF">2022-01-16T12:48:13Z</dcterms:created>
  <dcterms:modified xsi:type="dcterms:W3CDTF">2025-03-03T18:44:40Z</dcterms:modified>
</cp:coreProperties>
</file>