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iMFA\saturation_enrichment\output_perform_normalization\"/>
    </mc:Choice>
  </mc:AlternateContent>
  <xr:revisionPtr revIDLastSave="0" documentId="13_ncr:1_{2C983530-B382-42F5-9865-E0F41F2701B2}" xr6:coauthVersionLast="47" xr6:coauthVersionMax="47" xr10:uidLastSave="{00000000-0000-0000-0000-000000000000}"/>
  <bookViews>
    <workbookView xWindow="-105" yWindow="0" windowWidth="14610" windowHeight="15585" activeTab="8" xr2:uid="{00000000-000D-0000-FFFF-FFFF00000000}"/>
  </bookViews>
  <sheets>
    <sheet name="Glycine" sheetId="7" r:id="rId1"/>
    <sheet name="Serine" sheetId="1" r:id="rId2"/>
    <sheet name="R5P" sheetId="6" r:id="rId3"/>
    <sheet name="UMP" sheetId="9" r:id="rId4"/>
    <sheet name="Uridine" sheetId="10" r:id="rId5"/>
    <sheet name="IMP" sheetId="3" r:id="rId6"/>
    <sheet name="Inosine" sheetId="4" r:id="rId7"/>
    <sheet name="AMP" sheetId="5" r:id="rId8"/>
    <sheet name="Guanosine" sheetId="2" r:id="rId9"/>
    <sheet name="GDP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2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2" i="7"/>
  <c r="J2" i="7" s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Q2" i="10"/>
  <c r="O2" i="10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2" i="9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K2" i="1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20" i="4"/>
  <c r="R3" i="3" l="1"/>
  <c r="R4" i="3"/>
  <c r="R5" i="3"/>
  <c r="R6" i="3"/>
  <c r="R7" i="3"/>
  <c r="R8" i="3"/>
  <c r="R9" i="3"/>
  <c r="R10" i="3"/>
  <c r="R11" i="3"/>
  <c r="R12" i="3"/>
  <c r="R13" i="3"/>
  <c r="R2" i="3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" i="8"/>
  <c r="R12" i="2"/>
  <c r="R13" i="2"/>
  <c r="R14" i="2"/>
  <c r="R15" i="2"/>
  <c r="R16" i="2"/>
  <c r="R17" i="2"/>
  <c r="R18" i="2"/>
  <c r="R19" i="2"/>
  <c r="R3" i="2"/>
  <c r="R4" i="2"/>
  <c r="R5" i="2"/>
  <c r="R6" i="2"/>
  <c r="R7" i="2"/>
  <c r="R8" i="2"/>
  <c r="R9" i="2"/>
  <c r="R10" i="2"/>
  <c r="R11" i="2"/>
  <c r="R2" i="2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" i="4"/>
  <c r="P44" i="4" l="1"/>
  <c r="P45" i="4"/>
  <c r="P46" i="4"/>
  <c r="P47" i="4"/>
  <c r="P48" i="4"/>
  <c r="P49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2" i="2"/>
  <c r="P44" i="5"/>
  <c r="P45" i="5"/>
  <c r="P46" i="5"/>
  <c r="P47" i="5"/>
  <c r="P48" i="5"/>
  <c r="P49" i="5"/>
  <c r="P50" i="5"/>
  <c r="P51" i="5"/>
  <c r="P52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2" i="3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2" i="8"/>
</calcChain>
</file>

<file path=xl/sharedStrings.xml><?xml version="1.0" encoding="utf-8"?>
<sst xmlns="http://schemas.openxmlformats.org/spreadsheetml/2006/main" count="1124" uniqueCount="85">
  <si>
    <t>SampleGroups</t>
  </si>
  <si>
    <t>File.Name</t>
  </si>
  <si>
    <t>Animal_ID</t>
  </si>
  <si>
    <t>M1</t>
  </si>
  <si>
    <t>M2</t>
  </si>
  <si>
    <t>M3</t>
  </si>
  <si>
    <t>M0</t>
  </si>
  <si>
    <t>030_Control</t>
  </si>
  <si>
    <t>20211014-EX01172-A045-IN0016-S00053845-731G_1-N.d</t>
  </si>
  <si>
    <t>20211014-EX01172-A045-IN0016-S00053846-731G_2-N.d</t>
  </si>
  <si>
    <t>20211014-EX01172-A045-IN0016-S00053847-731G_3-N.d</t>
  </si>
  <si>
    <t>20211014-EX01172-A045-IN0016-S00053848-740G_1-N.d</t>
  </si>
  <si>
    <t>20211014-EX01172-A045-IN0016-S00053849-740G_2-N.d</t>
  </si>
  <si>
    <t>20211014-EX01172-A045-IN0016-S00053850-740G_3-N.d</t>
  </si>
  <si>
    <t>030_RT</t>
  </si>
  <si>
    <t>20211014-EX01172-A045-IN0016-S00053851-741G_1-N.d</t>
  </si>
  <si>
    <t>20211014-EX01172-A045-IN0016-S00053852-741G_2-N.d</t>
  </si>
  <si>
    <t>20211014-EX01172-A045-IN0016-S00053853-741G_3-N.d</t>
  </si>
  <si>
    <t>20211014-EX01172-A045-IN0016-S00053854-742G_1-N.d</t>
  </si>
  <si>
    <t>20211014-EX01172-A045-IN0016-S00053855-742G_2-N.d</t>
  </si>
  <si>
    <t>20211014-EX01172-A045-IN0016-S00053856-742G_3-N.d</t>
  </si>
  <si>
    <t>060_RT</t>
  </si>
  <si>
    <t>20211014-EX01172-A045-IN0016-S00053860-744G_1-N.d</t>
  </si>
  <si>
    <t>20211014-EX01172-A045-IN0016-S00053861-744G_2-N.d</t>
  </si>
  <si>
    <t>20211014-EX01172-A045-IN0016-S00053862-744G_3-N.d</t>
  </si>
  <si>
    <t>20211014-EX01172-A045-IN0016-S00053863-745G_1-N.d</t>
  </si>
  <si>
    <t>20211014-EX01172-A045-IN0016-S00053864-745G_2-N.d</t>
  </si>
  <si>
    <t>20211014-EX01172-A045-IN0016-S00053865-745G_3-N.d</t>
  </si>
  <si>
    <t>120_Control</t>
  </si>
  <si>
    <t>20211014-EX01172-A045-IN0016-S00053866-746G_1-N.d</t>
  </si>
  <si>
    <t>20211014-EX01172-A045-IN0016-S00053867-746G_2-N.d</t>
  </si>
  <si>
    <t>20211014-EX01172-A045-IN0016-S00053868-746G_3-N.d</t>
  </si>
  <si>
    <t>20211014-EX01172-A045-IN0016-S00053869-747G_1-N.d</t>
  </si>
  <si>
    <t>20211014-EX01172-A045-IN0016-S00053870-747G_2-N.d</t>
  </si>
  <si>
    <t>20211014-EX01172-A045-IN0016-S00053871-747G_3-N.d</t>
  </si>
  <si>
    <t>20211014-EX01172-A045-IN0016-S00053872-748G_1-N.d</t>
  </si>
  <si>
    <t>20211014-EX01172-A045-IN0016-S00053873-748G_2-N.d</t>
  </si>
  <si>
    <t>20211014-EX01172-A045-IN0016-S00053874-748G_3-N.d</t>
  </si>
  <si>
    <t>120_RT</t>
  </si>
  <si>
    <t>20211014-EX01172-A045-IN0016-S00053875-749G_1-N.d</t>
  </si>
  <si>
    <t>20211014-EX01172-A045-IN0016-S00053876-749G_2-N.d</t>
  </si>
  <si>
    <t>20211014-EX01172-A045-IN0016-S00053877-749G_3-N.d</t>
  </si>
  <si>
    <t>20211014-EX01172-A045-IN0016-S00053878-750G_1-N.d</t>
  </si>
  <si>
    <t>20211014-EX01172-A045-IN0016-S00053879-750G_2-N.d</t>
  </si>
  <si>
    <t>20211014-EX01172-A045-IN0016-S00053880-750G_3-N.d</t>
  </si>
  <si>
    <t>240_Control</t>
  </si>
  <si>
    <t>20211014-EX01172-A045-IN0016-S00053893-755G_1-N.d</t>
  </si>
  <si>
    <t>20211014-EX01172-A045-IN0016-S00053894-755G_2-N.d</t>
  </si>
  <si>
    <t>20211014-EX01172-A045-IN0016-S00053895-755G_3-N.d</t>
  </si>
  <si>
    <t>20211014-EX01172-A045-IN0016-S00053896-756G_1-N.d</t>
  </si>
  <si>
    <t>20211014-EX01172-A045-IN0016-S00053897-756G_2-N.d</t>
  </si>
  <si>
    <t>20211014-EX01172-A045-IN0016-S00053898-756G_3-N.d</t>
  </si>
  <si>
    <t>20211014-EX01172-A045-IN0016-S00053899-757G_1-N.d</t>
  </si>
  <si>
    <t>20211014-EX01172-A045-IN0016-S00053900-757G_2-N.d</t>
  </si>
  <si>
    <t>20211014-EX01172-A045-IN0016-S00053901-757G_3-N.d</t>
  </si>
  <si>
    <t>240_RT</t>
  </si>
  <si>
    <t>20211014-EX01172-A045-IN0016-S00053881-751G_1-N.d</t>
  </si>
  <si>
    <t>20211014-EX01172-A045-IN0016-S00053882-751G_2-N.d</t>
  </si>
  <si>
    <t>20211014-EX01172-A045-IN0016-S00053883-751G_3-N.d</t>
  </si>
  <si>
    <t>20211014-EX01172-A045-IN0016-S00053884-752G_1-N.d</t>
  </si>
  <si>
    <t>20211014-EX01172-A045-IN0016-S00053885-752G_2-N.d</t>
  </si>
  <si>
    <t>20211014-EX01172-A045-IN0016-S00053886-752G_3-N.d</t>
  </si>
  <si>
    <t>M4</t>
  </si>
  <si>
    <t>M5</t>
  </si>
  <si>
    <t>M6</t>
  </si>
  <si>
    <t>M7</t>
  </si>
  <si>
    <t>M8</t>
  </si>
  <si>
    <t>M9</t>
  </si>
  <si>
    <t>M10</t>
  </si>
  <si>
    <t>20211014-EX01172-A045-IN0016-S00053857-743G_1-N.d</t>
  </si>
  <si>
    <t>20211014-EX01172-A045-IN0016-S00053858-743G_2-N.d</t>
  </si>
  <si>
    <t>20211014-EX01172-A045-IN0016-S00053859-743G_3-N.d</t>
  </si>
  <si>
    <t>File.name</t>
  </si>
  <si>
    <t>Enrichment</t>
  </si>
  <si>
    <t xml:space="preserve"> normalize to plasma glucose enrichment</t>
  </si>
  <si>
    <t>Norm to glucose plasma</t>
  </si>
  <si>
    <t>060_Control</t>
  </si>
  <si>
    <t>20211014-EX01172-A045-IN0016-S00053887-753G_1-N.d</t>
  </si>
  <si>
    <t>20211014-EX01172-A045-IN0016-S00053888-753G_2-N.d</t>
  </si>
  <si>
    <t>20211014-EX01172-A045-IN0016-S00053889-753G_3-N.d</t>
  </si>
  <si>
    <t>20211014-EX01172-A045-IN0016-S00053890-754G_1-N.d</t>
  </si>
  <si>
    <t>20211014-EX01172-A045-IN0016-S00053891-754G_2-N.d</t>
  </si>
  <si>
    <t>20211014-EX01172-A045-IN0016-S00053892-754G_3-N.d</t>
  </si>
  <si>
    <t>FileName</t>
  </si>
  <si>
    <t>Norm plasma 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</si>
</sst>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9"/>
  <sheetViews>
    <sheetView workbookViewId="0">
      <selection activeCell="H1" sqref="H1:J1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H1" s="1" t="s">
        <v>73</v>
      </c>
      <c r="J1" s="1" t="s">
        <v>84</v>
      </c>
    </row>
    <row r="2" spans="1:10" x14ac:dyDescent="0.25">
      <c r="A2" t="s">
        <v>7</v>
      </c>
      <c r="B2" t="s">
        <v>8</v>
      </c>
      <c r="C2">
        <v>731</v>
      </c>
      <c r="D2">
        <v>0.61</v>
      </c>
      <c r="E2">
        <v>0.59</v>
      </c>
      <c r="F2">
        <v>98.8</v>
      </c>
      <c r="H2">
        <f>(1*D2+2*E2)/2</f>
        <v>0.89500000000000002</v>
      </c>
      <c r="J2">
        <f>H2/0.52</f>
        <v>1.721153846153846</v>
      </c>
    </row>
    <row r="3" spans="1:10" x14ac:dyDescent="0.25">
      <c r="A3" t="s">
        <v>7</v>
      </c>
      <c r="B3" t="s">
        <v>9</v>
      </c>
      <c r="C3">
        <v>731</v>
      </c>
      <c r="D3">
        <v>0.4</v>
      </c>
      <c r="E3">
        <v>0.47</v>
      </c>
      <c r="F3">
        <v>99.13</v>
      </c>
      <c r="H3">
        <f t="shared" ref="H3:H49" si="0">(1*D3+2*E3)/2</f>
        <v>0.66999999999999993</v>
      </c>
      <c r="J3">
        <f t="shared" ref="J3:J49" si="1">H3/0.52</f>
        <v>1.2884615384615383</v>
      </c>
    </row>
    <row r="4" spans="1:10" x14ac:dyDescent="0.25">
      <c r="A4" t="s">
        <v>7</v>
      </c>
      <c r="B4" t="s">
        <v>10</v>
      </c>
      <c r="C4">
        <v>731</v>
      </c>
      <c r="D4">
        <v>0.38</v>
      </c>
      <c r="E4">
        <v>0.6</v>
      </c>
      <c r="F4">
        <v>99.02</v>
      </c>
      <c r="H4">
        <f t="shared" si="0"/>
        <v>0.79</v>
      </c>
      <c r="J4">
        <f t="shared" si="1"/>
        <v>1.5192307692307692</v>
      </c>
    </row>
    <row r="5" spans="1:10" x14ac:dyDescent="0.25">
      <c r="A5" t="s">
        <v>7</v>
      </c>
      <c r="B5" t="s">
        <v>11</v>
      </c>
      <c r="C5">
        <v>740</v>
      </c>
      <c r="D5">
        <v>0.53</v>
      </c>
      <c r="E5">
        <v>0.77</v>
      </c>
      <c r="F5">
        <v>98.7</v>
      </c>
      <c r="H5">
        <f t="shared" si="0"/>
        <v>1.0350000000000001</v>
      </c>
      <c r="J5">
        <f t="shared" si="1"/>
        <v>1.9903846153846156</v>
      </c>
    </row>
    <row r="6" spans="1:10" x14ac:dyDescent="0.25">
      <c r="A6" t="s">
        <v>7</v>
      </c>
      <c r="B6" t="s">
        <v>12</v>
      </c>
      <c r="C6">
        <v>740</v>
      </c>
      <c r="D6">
        <v>0.39</v>
      </c>
      <c r="E6">
        <v>0.73</v>
      </c>
      <c r="F6">
        <v>98.88</v>
      </c>
      <c r="H6">
        <f t="shared" si="0"/>
        <v>0.92500000000000004</v>
      </c>
      <c r="J6">
        <f t="shared" si="1"/>
        <v>1.778846153846154</v>
      </c>
    </row>
    <row r="7" spans="1:10" x14ac:dyDescent="0.25">
      <c r="A7" t="s">
        <v>7</v>
      </c>
      <c r="B7" t="s">
        <v>13</v>
      </c>
      <c r="C7">
        <v>740</v>
      </c>
      <c r="D7">
        <v>0.5</v>
      </c>
      <c r="E7">
        <v>0.88</v>
      </c>
      <c r="F7">
        <v>98.62</v>
      </c>
      <c r="H7">
        <f t="shared" si="0"/>
        <v>1.1299999999999999</v>
      </c>
      <c r="J7">
        <f t="shared" si="1"/>
        <v>2.1730769230769229</v>
      </c>
    </row>
    <row r="8" spans="1:10" x14ac:dyDescent="0.25">
      <c r="A8" t="s">
        <v>14</v>
      </c>
      <c r="B8" t="s">
        <v>15</v>
      </c>
      <c r="C8">
        <v>741</v>
      </c>
      <c r="D8">
        <v>0.45</v>
      </c>
      <c r="E8">
        <v>1.23</v>
      </c>
      <c r="F8">
        <v>98.32</v>
      </c>
      <c r="H8">
        <f t="shared" si="0"/>
        <v>1.4550000000000001</v>
      </c>
      <c r="J8">
        <f t="shared" si="1"/>
        <v>2.7980769230769229</v>
      </c>
    </row>
    <row r="9" spans="1:10" x14ac:dyDescent="0.25">
      <c r="A9" t="s">
        <v>14</v>
      </c>
      <c r="B9" t="s">
        <v>16</v>
      </c>
      <c r="C9">
        <v>741</v>
      </c>
      <c r="D9">
        <v>0</v>
      </c>
      <c r="E9">
        <v>1.3</v>
      </c>
      <c r="F9">
        <v>98.7</v>
      </c>
      <c r="H9">
        <f t="shared" si="0"/>
        <v>1.3</v>
      </c>
      <c r="J9">
        <f t="shared" si="1"/>
        <v>2.5</v>
      </c>
    </row>
    <row r="10" spans="1:10" x14ac:dyDescent="0.25">
      <c r="A10" t="s">
        <v>14</v>
      </c>
      <c r="B10" t="s">
        <v>17</v>
      </c>
      <c r="C10">
        <v>741</v>
      </c>
      <c r="D10">
        <v>0</v>
      </c>
      <c r="E10">
        <v>1.1399999999999999</v>
      </c>
      <c r="F10">
        <v>98.86</v>
      </c>
      <c r="H10">
        <f t="shared" si="0"/>
        <v>1.1399999999999999</v>
      </c>
      <c r="J10">
        <f t="shared" si="1"/>
        <v>2.1923076923076921</v>
      </c>
    </row>
    <row r="11" spans="1:10" x14ac:dyDescent="0.25">
      <c r="A11" t="s">
        <v>14</v>
      </c>
      <c r="B11" t="s">
        <v>18</v>
      </c>
      <c r="C11">
        <v>742</v>
      </c>
      <c r="D11">
        <v>0</v>
      </c>
      <c r="E11">
        <v>1.21</v>
      </c>
      <c r="F11">
        <v>98.79</v>
      </c>
      <c r="H11">
        <f t="shared" si="0"/>
        <v>1.21</v>
      </c>
      <c r="J11">
        <f t="shared" si="1"/>
        <v>2.3269230769230766</v>
      </c>
    </row>
    <row r="12" spans="1:10" x14ac:dyDescent="0.25">
      <c r="A12" t="s">
        <v>14</v>
      </c>
      <c r="B12" t="s">
        <v>19</v>
      </c>
      <c r="C12">
        <v>742</v>
      </c>
      <c r="D12">
        <v>0</v>
      </c>
      <c r="E12">
        <v>1.51</v>
      </c>
      <c r="F12">
        <v>98.49</v>
      </c>
      <c r="H12">
        <f t="shared" si="0"/>
        <v>1.51</v>
      </c>
      <c r="J12">
        <f t="shared" si="1"/>
        <v>2.9038461538461537</v>
      </c>
    </row>
    <row r="13" spans="1:10" x14ac:dyDescent="0.25">
      <c r="A13" t="s">
        <v>14</v>
      </c>
      <c r="B13" t="s">
        <v>20</v>
      </c>
      <c r="C13">
        <v>742</v>
      </c>
      <c r="D13">
        <v>0</v>
      </c>
      <c r="E13">
        <v>1.22</v>
      </c>
      <c r="F13">
        <v>98.78</v>
      </c>
      <c r="H13">
        <f t="shared" si="0"/>
        <v>1.22</v>
      </c>
      <c r="J13">
        <f t="shared" si="1"/>
        <v>2.3461538461538458</v>
      </c>
    </row>
    <row r="14" spans="1:10" x14ac:dyDescent="0.25">
      <c r="A14" t="s">
        <v>21</v>
      </c>
      <c r="B14" t="s">
        <v>22</v>
      </c>
      <c r="C14">
        <v>744</v>
      </c>
      <c r="D14">
        <v>0.57200000000000006</v>
      </c>
      <c r="E14">
        <v>1.2847999999999999</v>
      </c>
      <c r="F14">
        <v>98.143199999999993</v>
      </c>
      <c r="H14">
        <f t="shared" si="0"/>
        <v>1.5708</v>
      </c>
      <c r="J14">
        <f t="shared" si="1"/>
        <v>3.0207692307692304</v>
      </c>
    </row>
    <row r="15" spans="1:10" x14ac:dyDescent="0.25">
      <c r="A15" t="s">
        <v>21</v>
      </c>
      <c r="B15" t="s">
        <v>23</v>
      </c>
      <c r="C15">
        <v>744</v>
      </c>
      <c r="D15">
        <v>0.40479999999999999</v>
      </c>
      <c r="E15">
        <v>1.2584</v>
      </c>
      <c r="F15">
        <v>98.336799999999997</v>
      </c>
      <c r="H15">
        <f t="shared" si="0"/>
        <v>1.4607999999999999</v>
      </c>
      <c r="J15">
        <f t="shared" si="1"/>
        <v>2.8092307692307688</v>
      </c>
    </row>
    <row r="16" spans="1:10" x14ac:dyDescent="0.25">
      <c r="A16" t="s">
        <v>21</v>
      </c>
      <c r="B16" t="s">
        <v>24</v>
      </c>
      <c r="C16">
        <v>744</v>
      </c>
      <c r="D16">
        <v>0.38719999999999999</v>
      </c>
      <c r="E16">
        <v>1.1792</v>
      </c>
      <c r="F16">
        <v>98.433599999999998</v>
      </c>
      <c r="H16">
        <f t="shared" si="0"/>
        <v>1.3728</v>
      </c>
      <c r="J16">
        <f t="shared" si="1"/>
        <v>2.64</v>
      </c>
    </row>
    <row r="17" spans="1:10" x14ac:dyDescent="0.25">
      <c r="A17" t="s">
        <v>21</v>
      </c>
      <c r="B17" t="s">
        <v>25</v>
      </c>
      <c r="C17">
        <v>745</v>
      </c>
      <c r="D17">
        <v>0.81</v>
      </c>
      <c r="E17">
        <v>1.7927999999999999</v>
      </c>
      <c r="F17">
        <v>97.397199999999998</v>
      </c>
      <c r="H17">
        <f t="shared" si="0"/>
        <v>2.1978</v>
      </c>
      <c r="J17">
        <f t="shared" si="1"/>
        <v>4.2265384615384614</v>
      </c>
    </row>
    <row r="18" spans="1:10" x14ac:dyDescent="0.25">
      <c r="A18" t="s">
        <v>21</v>
      </c>
      <c r="B18" t="s">
        <v>26</v>
      </c>
      <c r="C18">
        <v>745</v>
      </c>
      <c r="D18">
        <v>0</v>
      </c>
      <c r="E18">
        <v>1.728</v>
      </c>
      <c r="F18">
        <v>98.272000000000006</v>
      </c>
      <c r="H18">
        <f t="shared" si="0"/>
        <v>1.728</v>
      </c>
      <c r="J18">
        <f t="shared" si="1"/>
        <v>3.3230769230769228</v>
      </c>
    </row>
    <row r="19" spans="1:10" x14ac:dyDescent="0.25">
      <c r="A19" t="s">
        <v>21</v>
      </c>
      <c r="B19" t="s">
        <v>27</v>
      </c>
      <c r="C19">
        <v>745</v>
      </c>
      <c r="D19">
        <v>1.0044</v>
      </c>
      <c r="E19">
        <v>1.7496</v>
      </c>
      <c r="F19">
        <v>97.245999999999995</v>
      </c>
      <c r="H19">
        <f t="shared" si="0"/>
        <v>2.2518000000000002</v>
      </c>
      <c r="J19">
        <f t="shared" si="1"/>
        <v>4.3303846153846157</v>
      </c>
    </row>
    <row r="20" spans="1:10" x14ac:dyDescent="0.25">
      <c r="A20" t="s">
        <v>28</v>
      </c>
      <c r="B20" t="s">
        <v>29</v>
      </c>
      <c r="C20">
        <v>746</v>
      </c>
      <c r="D20">
        <v>0.71919999999999995</v>
      </c>
      <c r="E20">
        <v>1.5660000000000001</v>
      </c>
      <c r="F20">
        <v>97.714799999999997</v>
      </c>
      <c r="H20">
        <f t="shared" si="0"/>
        <v>1.9256</v>
      </c>
      <c r="J20">
        <f t="shared" si="1"/>
        <v>3.7030769230769227</v>
      </c>
    </row>
    <row r="21" spans="1:10" x14ac:dyDescent="0.25">
      <c r="A21" t="s">
        <v>28</v>
      </c>
      <c r="B21" t="s">
        <v>30</v>
      </c>
      <c r="C21">
        <v>746</v>
      </c>
      <c r="D21">
        <v>0.73080000000000001</v>
      </c>
      <c r="E21">
        <v>1.7168000000000001</v>
      </c>
      <c r="F21">
        <v>97.552400000000006</v>
      </c>
      <c r="H21">
        <f t="shared" si="0"/>
        <v>2.0822000000000003</v>
      </c>
      <c r="J21">
        <f t="shared" si="1"/>
        <v>4.0042307692307695</v>
      </c>
    </row>
    <row r="22" spans="1:10" x14ac:dyDescent="0.25">
      <c r="A22" t="s">
        <v>28</v>
      </c>
      <c r="B22" t="s">
        <v>31</v>
      </c>
      <c r="C22">
        <v>746</v>
      </c>
      <c r="D22">
        <v>0.85839999999999994</v>
      </c>
      <c r="E22">
        <v>1.6472</v>
      </c>
      <c r="F22">
        <v>97.494399999999999</v>
      </c>
      <c r="H22">
        <f t="shared" si="0"/>
        <v>2.0764</v>
      </c>
      <c r="J22">
        <f t="shared" si="1"/>
        <v>3.9930769230769232</v>
      </c>
    </row>
    <row r="23" spans="1:10" x14ac:dyDescent="0.25">
      <c r="A23" t="s">
        <v>28</v>
      </c>
      <c r="B23" t="s">
        <v>32</v>
      </c>
      <c r="C23">
        <v>747</v>
      </c>
      <c r="D23">
        <v>1.1779999999999999</v>
      </c>
      <c r="E23">
        <v>2.052</v>
      </c>
      <c r="F23">
        <v>96.77</v>
      </c>
      <c r="H23">
        <f t="shared" si="0"/>
        <v>2.641</v>
      </c>
      <c r="J23">
        <f t="shared" si="1"/>
        <v>5.078846153846154</v>
      </c>
    </row>
    <row r="24" spans="1:10" x14ac:dyDescent="0.25">
      <c r="A24" t="s">
        <v>28</v>
      </c>
      <c r="B24" t="s">
        <v>33</v>
      </c>
      <c r="C24">
        <v>747</v>
      </c>
      <c r="D24">
        <v>1.2064999999999999</v>
      </c>
      <c r="E24">
        <v>2.052</v>
      </c>
      <c r="F24">
        <v>96.741500000000002</v>
      </c>
      <c r="H24">
        <f t="shared" si="0"/>
        <v>2.6552500000000001</v>
      </c>
      <c r="J24">
        <f t="shared" si="1"/>
        <v>5.1062500000000002</v>
      </c>
    </row>
    <row r="25" spans="1:10" x14ac:dyDescent="0.25">
      <c r="A25" t="s">
        <v>28</v>
      </c>
      <c r="B25" t="s">
        <v>34</v>
      </c>
      <c r="C25">
        <v>747</v>
      </c>
      <c r="D25">
        <v>0.91199999999999992</v>
      </c>
      <c r="E25">
        <v>2.0329999999999999</v>
      </c>
      <c r="F25">
        <v>97.055000000000007</v>
      </c>
      <c r="H25">
        <f t="shared" si="0"/>
        <v>2.4889999999999999</v>
      </c>
      <c r="J25">
        <f t="shared" si="1"/>
        <v>4.786538461538461</v>
      </c>
    </row>
    <row r="26" spans="1:10" x14ac:dyDescent="0.25">
      <c r="A26" t="s">
        <v>28</v>
      </c>
      <c r="B26" t="s">
        <v>35</v>
      </c>
      <c r="C26">
        <v>748</v>
      </c>
      <c r="D26">
        <v>1.6716</v>
      </c>
      <c r="E26">
        <v>2.8980000000000001</v>
      </c>
      <c r="F26">
        <v>95.430400000000006</v>
      </c>
      <c r="H26">
        <f t="shared" si="0"/>
        <v>3.7338</v>
      </c>
      <c r="J26">
        <f t="shared" si="1"/>
        <v>7.1803846153846154</v>
      </c>
    </row>
    <row r="27" spans="1:10" x14ac:dyDescent="0.25">
      <c r="A27" t="s">
        <v>28</v>
      </c>
      <c r="B27" t="s">
        <v>36</v>
      </c>
      <c r="C27">
        <v>748</v>
      </c>
      <c r="D27">
        <v>1.7136</v>
      </c>
      <c r="E27">
        <v>2.9988000000000001</v>
      </c>
      <c r="F27">
        <v>95.287599999999998</v>
      </c>
      <c r="H27">
        <f t="shared" si="0"/>
        <v>3.8555999999999999</v>
      </c>
      <c r="J27">
        <f t="shared" si="1"/>
        <v>7.4146153846153844</v>
      </c>
    </row>
    <row r="28" spans="1:10" x14ac:dyDescent="0.25">
      <c r="A28" t="s">
        <v>28</v>
      </c>
      <c r="B28" t="s">
        <v>37</v>
      </c>
      <c r="C28">
        <v>748</v>
      </c>
      <c r="D28">
        <v>1.5371999999999999</v>
      </c>
      <c r="E28">
        <v>2.9820000000000002</v>
      </c>
      <c r="F28">
        <v>95.480800000000002</v>
      </c>
      <c r="H28">
        <f t="shared" si="0"/>
        <v>3.7506000000000004</v>
      </c>
      <c r="J28">
        <f t="shared" si="1"/>
        <v>7.2126923076923077</v>
      </c>
    </row>
    <row r="29" spans="1:10" x14ac:dyDescent="0.25">
      <c r="A29" t="s">
        <v>38</v>
      </c>
      <c r="B29" t="s">
        <v>39</v>
      </c>
      <c r="C29">
        <v>749</v>
      </c>
      <c r="D29">
        <v>1.3912</v>
      </c>
      <c r="E29">
        <v>2.0773999999999999</v>
      </c>
      <c r="F29">
        <v>96.531400000000005</v>
      </c>
      <c r="H29">
        <f t="shared" si="0"/>
        <v>2.7729999999999997</v>
      </c>
      <c r="J29">
        <f t="shared" si="1"/>
        <v>5.332692307692307</v>
      </c>
    </row>
    <row r="30" spans="1:10" x14ac:dyDescent="0.25">
      <c r="A30" t="s">
        <v>38</v>
      </c>
      <c r="B30" t="s">
        <v>40</v>
      </c>
      <c r="C30">
        <v>749</v>
      </c>
      <c r="D30">
        <v>1.363</v>
      </c>
      <c r="E30">
        <v>2.0491999999999999</v>
      </c>
      <c r="F30">
        <v>96.587800000000001</v>
      </c>
      <c r="H30">
        <f t="shared" si="0"/>
        <v>2.7306999999999997</v>
      </c>
      <c r="J30">
        <f t="shared" si="1"/>
        <v>5.2513461538461534</v>
      </c>
    </row>
    <row r="31" spans="1:10" x14ac:dyDescent="0.25">
      <c r="A31" t="s">
        <v>38</v>
      </c>
      <c r="B31" t="s">
        <v>41</v>
      </c>
      <c r="C31">
        <v>749</v>
      </c>
      <c r="D31">
        <v>1.3817999999999999</v>
      </c>
      <c r="E31">
        <v>2.0680000000000001</v>
      </c>
      <c r="F31">
        <v>96.550200000000004</v>
      </c>
      <c r="H31">
        <f t="shared" si="0"/>
        <v>2.7589000000000001</v>
      </c>
      <c r="J31">
        <f t="shared" si="1"/>
        <v>5.3055769230769227</v>
      </c>
    </row>
    <row r="32" spans="1:10" x14ac:dyDescent="0.25">
      <c r="A32" t="s">
        <v>38</v>
      </c>
      <c r="B32" t="s">
        <v>42</v>
      </c>
      <c r="C32">
        <v>750</v>
      </c>
      <c r="D32">
        <v>1.6274</v>
      </c>
      <c r="E32">
        <v>2.5234999999999999</v>
      </c>
      <c r="F32">
        <v>95.849099999999993</v>
      </c>
      <c r="H32">
        <f t="shared" si="0"/>
        <v>3.3371999999999997</v>
      </c>
      <c r="J32">
        <f t="shared" si="1"/>
        <v>6.4176923076923069</v>
      </c>
    </row>
    <row r="33" spans="1:10" x14ac:dyDescent="0.25">
      <c r="A33" t="s">
        <v>38</v>
      </c>
      <c r="B33" t="s">
        <v>43</v>
      </c>
      <c r="C33">
        <v>750</v>
      </c>
      <c r="D33">
        <v>1.4214</v>
      </c>
      <c r="E33">
        <v>2.3586999999999998</v>
      </c>
      <c r="F33">
        <v>96.219899999999996</v>
      </c>
      <c r="H33">
        <f t="shared" si="0"/>
        <v>3.0693999999999999</v>
      </c>
      <c r="J33">
        <f t="shared" si="1"/>
        <v>5.9026923076923072</v>
      </c>
    </row>
    <row r="34" spans="1:10" x14ac:dyDescent="0.25">
      <c r="A34" t="s">
        <v>38</v>
      </c>
      <c r="B34" t="s">
        <v>44</v>
      </c>
      <c r="C34">
        <v>750</v>
      </c>
      <c r="D34">
        <v>1.2565999999999999</v>
      </c>
      <c r="E34">
        <v>2.4925999999999999</v>
      </c>
      <c r="F34">
        <v>96.250799999999998</v>
      </c>
      <c r="H34">
        <f t="shared" si="0"/>
        <v>3.1208999999999998</v>
      </c>
      <c r="J34">
        <f t="shared" si="1"/>
        <v>6.0017307692307682</v>
      </c>
    </row>
    <row r="35" spans="1:10" x14ac:dyDescent="0.25">
      <c r="A35" t="s">
        <v>45</v>
      </c>
      <c r="B35" t="s">
        <v>46</v>
      </c>
      <c r="C35">
        <v>755</v>
      </c>
      <c r="D35">
        <v>2.3054999999999999</v>
      </c>
      <c r="E35">
        <v>3.8889</v>
      </c>
      <c r="F35">
        <v>93.805599999999998</v>
      </c>
      <c r="H35">
        <f t="shared" si="0"/>
        <v>5.0416499999999997</v>
      </c>
      <c r="J35">
        <f t="shared" si="1"/>
        <v>9.6954807692307678</v>
      </c>
    </row>
    <row r="36" spans="1:10" x14ac:dyDescent="0.25">
      <c r="A36" t="s">
        <v>45</v>
      </c>
      <c r="B36" t="s">
        <v>47</v>
      </c>
      <c r="C36">
        <v>755</v>
      </c>
      <c r="D36">
        <v>2.4533999999999998</v>
      </c>
      <c r="E36">
        <v>3.7845</v>
      </c>
      <c r="F36">
        <v>93.762100000000004</v>
      </c>
      <c r="H36">
        <f t="shared" si="0"/>
        <v>5.0111999999999997</v>
      </c>
      <c r="J36">
        <f t="shared" si="1"/>
        <v>9.6369230769230754</v>
      </c>
    </row>
    <row r="37" spans="1:10" x14ac:dyDescent="0.25">
      <c r="A37" t="s">
        <v>45</v>
      </c>
      <c r="B37" t="s">
        <v>48</v>
      </c>
      <c r="C37">
        <v>755</v>
      </c>
      <c r="D37">
        <v>2.3229000000000002</v>
      </c>
      <c r="E37">
        <v>3.8454000000000002</v>
      </c>
      <c r="F37">
        <v>93.831699999999998</v>
      </c>
      <c r="H37">
        <f t="shared" si="0"/>
        <v>5.00685</v>
      </c>
      <c r="J37">
        <f t="shared" si="1"/>
        <v>9.6285576923076928</v>
      </c>
    </row>
    <row r="38" spans="1:10" x14ac:dyDescent="0.25">
      <c r="A38" t="s">
        <v>45</v>
      </c>
      <c r="B38" t="s">
        <v>49</v>
      </c>
      <c r="C38">
        <v>756</v>
      </c>
      <c r="D38">
        <v>2.6663000000000001</v>
      </c>
      <c r="E38">
        <v>4.5409000000000006</v>
      </c>
      <c r="F38">
        <v>92.7928</v>
      </c>
      <c r="H38">
        <f t="shared" si="0"/>
        <v>5.8740500000000004</v>
      </c>
      <c r="J38">
        <f t="shared" si="1"/>
        <v>11.296250000000001</v>
      </c>
    </row>
    <row r="39" spans="1:10" x14ac:dyDescent="0.25">
      <c r="A39" t="s">
        <v>45</v>
      </c>
      <c r="B39" t="s">
        <v>50</v>
      </c>
      <c r="C39">
        <v>756</v>
      </c>
      <c r="D39">
        <v>2.8664999999999998</v>
      </c>
      <c r="E39">
        <v>4.5317999999999996</v>
      </c>
      <c r="F39">
        <v>92.601699999999994</v>
      </c>
      <c r="H39">
        <f t="shared" si="0"/>
        <v>5.9650499999999997</v>
      </c>
      <c r="J39">
        <f t="shared" si="1"/>
        <v>11.47125</v>
      </c>
    </row>
    <row r="40" spans="1:10" x14ac:dyDescent="0.25">
      <c r="A40" t="s">
        <v>45</v>
      </c>
      <c r="B40" t="s">
        <v>51</v>
      </c>
      <c r="C40">
        <v>756</v>
      </c>
      <c r="D40">
        <v>2.7755000000000001</v>
      </c>
      <c r="E40">
        <v>4.495400000000001</v>
      </c>
      <c r="F40">
        <v>92.729100000000003</v>
      </c>
      <c r="H40">
        <f t="shared" si="0"/>
        <v>5.8831500000000005</v>
      </c>
      <c r="J40">
        <f t="shared" si="1"/>
        <v>11.313750000000001</v>
      </c>
    </row>
    <row r="41" spans="1:10" x14ac:dyDescent="0.25">
      <c r="A41" t="s">
        <v>45</v>
      </c>
      <c r="B41" t="s">
        <v>52</v>
      </c>
      <c r="C41">
        <v>757</v>
      </c>
      <c r="D41">
        <v>2.3321999999999998</v>
      </c>
      <c r="E41">
        <v>4.8594000000000008</v>
      </c>
      <c r="F41">
        <v>92.808400000000006</v>
      </c>
      <c r="H41">
        <f t="shared" si="0"/>
        <v>6.025500000000001</v>
      </c>
      <c r="J41">
        <f t="shared" si="1"/>
        <v>11.587500000000002</v>
      </c>
    </row>
    <row r="42" spans="1:10" x14ac:dyDescent="0.25">
      <c r="A42" t="s">
        <v>45</v>
      </c>
      <c r="B42" t="s">
        <v>53</v>
      </c>
      <c r="C42">
        <v>757</v>
      </c>
      <c r="D42">
        <v>2.73</v>
      </c>
      <c r="E42">
        <v>4.6722000000000001</v>
      </c>
      <c r="F42">
        <v>92.597800000000007</v>
      </c>
      <c r="H42">
        <f t="shared" si="0"/>
        <v>6.0372000000000003</v>
      </c>
      <c r="J42">
        <f t="shared" si="1"/>
        <v>11.61</v>
      </c>
    </row>
    <row r="43" spans="1:10" x14ac:dyDescent="0.25">
      <c r="A43" t="s">
        <v>45</v>
      </c>
      <c r="B43" t="s">
        <v>54</v>
      </c>
      <c r="C43">
        <v>757</v>
      </c>
      <c r="D43">
        <v>2.6520000000000001</v>
      </c>
      <c r="E43">
        <v>4.8594000000000008</v>
      </c>
      <c r="F43">
        <v>92.488600000000005</v>
      </c>
      <c r="H43">
        <f t="shared" si="0"/>
        <v>6.1854000000000013</v>
      </c>
      <c r="J43">
        <f t="shared" si="1"/>
        <v>11.895000000000001</v>
      </c>
    </row>
    <row r="44" spans="1:10" x14ac:dyDescent="0.25">
      <c r="A44" t="s">
        <v>55</v>
      </c>
      <c r="B44" t="s">
        <v>56</v>
      </c>
      <c r="C44">
        <v>751</v>
      </c>
      <c r="D44">
        <v>2.444</v>
      </c>
      <c r="E44">
        <v>3.8584000000000001</v>
      </c>
      <c r="F44">
        <v>93.697599999999994</v>
      </c>
      <c r="H44">
        <f t="shared" si="0"/>
        <v>5.0804</v>
      </c>
      <c r="J44">
        <f t="shared" si="1"/>
        <v>9.77</v>
      </c>
    </row>
    <row r="45" spans="1:10" x14ac:dyDescent="0.25">
      <c r="A45" t="s">
        <v>55</v>
      </c>
      <c r="B45" t="s">
        <v>57</v>
      </c>
      <c r="C45">
        <v>751</v>
      </c>
      <c r="D45">
        <v>2.7976000000000001</v>
      </c>
      <c r="E45">
        <v>4.3887999999999998</v>
      </c>
      <c r="F45">
        <v>92.813599999999994</v>
      </c>
      <c r="H45">
        <f t="shared" si="0"/>
        <v>5.7875999999999994</v>
      </c>
      <c r="J45">
        <f t="shared" si="1"/>
        <v>11.129999999999999</v>
      </c>
    </row>
    <row r="46" spans="1:10" x14ac:dyDescent="0.25">
      <c r="A46" t="s">
        <v>55</v>
      </c>
      <c r="B46" t="s">
        <v>58</v>
      </c>
      <c r="C46">
        <v>751</v>
      </c>
      <c r="D46">
        <v>2.8184</v>
      </c>
      <c r="E46">
        <v>4.2431999999999999</v>
      </c>
      <c r="F46">
        <v>92.938400000000001</v>
      </c>
      <c r="H46">
        <f t="shared" si="0"/>
        <v>5.6524000000000001</v>
      </c>
      <c r="J46">
        <f t="shared" si="1"/>
        <v>10.87</v>
      </c>
    </row>
    <row r="47" spans="1:10" x14ac:dyDescent="0.25">
      <c r="A47" t="s">
        <v>55</v>
      </c>
      <c r="B47" t="s">
        <v>59</v>
      </c>
      <c r="C47">
        <v>752</v>
      </c>
      <c r="D47">
        <v>2.9573999999999998</v>
      </c>
      <c r="E47">
        <v>5.5331999999999999</v>
      </c>
      <c r="F47">
        <v>91.509399999999999</v>
      </c>
      <c r="H47">
        <f t="shared" si="0"/>
        <v>7.0118999999999998</v>
      </c>
      <c r="J47">
        <f t="shared" si="1"/>
        <v>13.484423076923076</v>
      </c>
    </row>
    <row r="48" spans="1:10" x14ac:dyDescent="0.25">
      <c r="A48" t="s">
        <v>55</v>
      </c>
      <c r="B48" t="s">
        <v>60</v>
      </c>
      <c r="C48">
        <v>752</v>
      </c>
      <c r="D48">
        <v>2.862000000000001</v>
      </c>
      <c r="E48">
        <v>5.3318000000000003</v>
      </c>
      <c r="F48">
        <v>91.806200000000004</v>
      </c>
      <c r="H48">
        <f t="shared" si="0"/>
        <v>6.7628000000000004</v>
      </c>
      <c r="J48">
        <f t="shared" si="1"/>
        <v>13.005384615384616</v>
      </c>
    </row>
    <row r="49" spans="1:10" x14ac:dyDescent="0.25">
      <c r="A49" t="s">
        <v>55</v>
      </c>
      <c r="B49" t="s">
        <v>61</v>
      </c>
      <c r="C49">
        <v>752</v>
      </c>
      <c r="D49">
        <v>2.8832</v>
      </c>
      <c r="E49">
        <v>5.3318000000000003</v>
      </c>
      <c r="F49">
        <v>91.784999999999997</v>
      </c>
      <c r="H49">
        <f t="shared" si="0"/>
        <v>6.7734000000000005</v>
      </c>
      <c r="J49">
        <f t="shared" si="1"/>
        <v>13.025769230769232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7"/>
  <sheetViews>
    <sheetView workbookViewId="0">
      <selection activeCell="R2" sqref="R2"/>
    </sheetView>
  </sheetViews>
  <sheetFormatPr defaultRowHeight="15" x14ac:dyDescent="0.25"/>
  <cols>
    <col min="1" max="1" width="22.42578125" customWidth="1"/>
    <col min="16" max="16" width="12" customWidth="1"/>
    <col min="18" max="18" width="37.140625" customWidth="1"/>
  </cols>
  <sheetData>
    <row r="1" spans="1:18" s="1" customFormat="1" x14ac:dyDescent="0.25">
      <c r="A1" s="1" t="s">
        <v>0</v>
      </c>
      <c r="B1" s="1" t="s">
        <v>72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</v>
      </c>
      <c r="P1" s="1" t="s">
        <v>73</v>
      </c>
      <c r="R1" s="1" t="s">
        <v>74</v>
      </c>
    </row>
    <row r="2" spans="1:18" x14ac:dyDescent="0.25">
      <c r="A2" t="s">
        <v>7</v>
      </c>
      <c r="B2" t="s">
        <v>8</v>
      </c>
      <c r="C2">
        <v>731</v>
      </c>
      <c r="D2">
        <v>0.49344215794150298</v>
      </c>
      <c r="E2">
        <v>8.0860871491907502E-2</v>
      </c>
      <c r="F2">
        <v>0.107383495385813</v>
      </c>
      <c r="G2">
        <v>0</v>
      </c>
      <c r="H2">
        <v>0.287037056790167</v>
      </c>
      <c r="I2">
        <v>0</v>
      </c>
      <c r="J2">
        <v>0</v>
      </c>
      <c r="K2">
        <v>0</v>
      </c>
      <c r="L2">
        <v>0</v>
      </c>
      <c r="M2">
        <v>0</v>
      </c>
      <c r="N2">
        <v>99.031276418390604</v>
      </c>
      <c r="P2">
        <f>(D2*1+E2*2+F2*3+G2*4+H2*5+I2*6+J2*7+K2*8+L2*9+M2*10)/10</f>
        <v>0.24124996710335916</v>
      </c>
      <c r="R2">
        <f>P2/0.52</f>
        <v>0.46394224442953685</v>
      </c>
    </row>
    <row r="3" spans="1:18" x14ac:dyDescent="0.25">
      <c r="A3" t="s">
        <v>7</v>
      </c>
      <c r="B3" t="s">
        <v>9</v>
      </c>
      <c r="C3">
        <v>731</v>
      </c>
      <c r="D3">
        <v>0</v>
      </c>
      <c r="E3">
        <v>0.19789748140972299</v>
      </c>
      <c r="F3">
        <v>0.15636197901312701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99.645740539577147</v>
      </c>
      <c r="P3">
        <f t="shared" ref="P3:P47" si="0">(D3*1+E3*2+F3*3+G3*4+H3*5+I3*6+J3*7+K3*8+L3*9+M3*10)/10</f>
        <v>8.6488089985882713E-2</v>
      </c>
      <c r="R3">
        <f t="shared" ref="R3:R47" si="1">P3/0.52</f>
        <v>0.16632324997285136</v>
      </c>
    </row>
    <row r="4" spans="1:18" x14ac:dyDescent="0.25">
      <c r="A4" t="s">
        <v>7</v>
      </c>
      <c r="B4" t="s">
        <v>10</v>
      </c>
      <c r="C4">
        <v>731</v>
      </c>
      <c r="D4">
        <v>0</v>
      </c>
      <c r="E4">
        <v>0</v>
      </c>
      <c r="F4">
        <v>0</v>
      </c>
      <c r="G4">
        <v>0</v>
      </c>
      <c r="H4">
        <v>0.32661084950021901</v>
      </c>
      <c r="I4">
        <v>0</v>
      </c>
      <c r="J4">
        <v>0</v>
      </c>
      <c r="K4">
        <v>0</v>
      </c>
      <c r="L4">
        <v>0</v>
      </c>
      <c r="M4">
        <v>0</v>
      </c>
      <c r="N4">
        <v>99.673389150499787</v>
      </c>
      <c r="P4">
        <f t="shared" si="0"/>
        <v>0.16330542475010951</v>
      </c>
      <c r="R4">
        <f t="shared" si="1"/>
        <v>0.31404889375021056</v>
      </c>
    </row>
    <row r="5" spans="1:18" x14ac:dyDescent="0.25">
      <c r="A5" t="s">
        <v>7</v>
      </c>
      <c r="B5" t="s">
        <v>11</v>
      </c>
      <c r="C5">
        <v>740</v>
      </c>
      <c r="D5">
        <v>0</v>
      </c>
      <c r="E5">
        <v>4.71927547500755E-3</v>
      </c>
      <c r="F5">
        <v>0</v>
      </c>
      <c r="G5">
        <v>0.79221144496552598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99.203069279559472</v>
      </c>
      <c r="P5">
        <f t="shared" si="0"/>
        <v>0.31782843308121189</v>
      </c>
      <c r="R5">
        <f t="shared" si="1"/>
        <v>0.61120852515617674</v>
      </c>
    </row>
    <row r="6" spans="1:18" x14ac:dyDescent="0.25">
      <c r="A6" t="s">
        <v>7</v>
      </c>
      <c r="B6" t="s">
        <v>12</v>
      </c>
      <c r="C6">
        <v>740</v>
      </c>
      <c r="D6">
        <v>0</v>
      </c>
      <c r="E6">
        <v>1.00946578530523</v>
      </c>
      <c r="F6">
        <v>0.98440553942983999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98.006128675264932</v>
      </c>
      <c r="P6">
        <f t="shared" si="0"/>
        <v>0.49721481888999797</v>
      </c>
      <c r="R6">
        <f t="shared" si="1"/>
        <v>0.95618234401922686</v>
      </c>
    </row>
    <row r="7" spans="1:18" s="5" customFormat="1" x14ac:dyDescent="0.25">
      <c r="A7" s="5" t="s">
        <v>7</v>
      </c>
      <c r="B7" s="5" t="s">
        <v>13</v>
      </c>
      <c r="C7" s="5">
        <v>740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100</v>
      </c>
      <c r="P7" s="5">
        <f t="shared" si="0"/>
        <v>0</v>
      </c>
      <c r="R7">
        <f t="shared" si="1"/>
        <v>0</v>
      </c>
    </row>
    <row r="8" spans="1:18" x14ac:dyDescent="0.25">
      <c r="A8" t="s">
        <v>14</v>
      </c>
      <c r="B8" t="s">
        <v>15</v>
      </c>
      <c r="C8">
        <v>741</v>
      </c>
      <c r="D8">
        <v>0.37036757881931098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99.629632421180688</v>
      </c>
      <c r="P8">
        <f t="shared" si="0"/>
        <v>3.7036757881931101E-2</v>
      </c>
      <c r="R8">
        <f t="shared" si="1"/>
        <v>7.1224534388329042E-2</v>
      </c>
    </row>
    <row r="9" spans="1:18" x14ac:dyDescent="0.25">
      <c r="A9" t="s">
        <v>14</v>
      </c>
      <c r="B9" t="s">
        <v>16</v>
      </c>
      <c r="C9">
        <v>741</v>
      </c>
      <c r="D9">
        <v>5.0395178442102298E-2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99.949604821557898</v>
      </c>
      <c r="P9">
        <f t="shared" si="0"/>
        <v>5.0395178442102298E-3</v>
      </c>
      <c r="R9">
        <f t="shared" si="1"/>
        <v>9.6913804696350577E-3</v>
      </c>
    </row>
    <row r="10" spans="1:18" x14ac:dyDescent="0.25">
      <c r="A10" t="s">
        <v>14</v>
      </c>
      <c r="B10" t="s">
        <v>17</v>
      </c>
      <c r="C10">
        <v>741</v>
      </c>
      <c r="D10">
        <v>0.102006416935539</v>
      </c>
      <c r="E10">
        <v>0</v>
      </c>
      <c r="F10">
        <v>3.7731641735060398E-2</v>
      </c>
      <c r="G10">
        <v>0.23130536953372899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99.628956571795669</v>
      </c>
      <c r="P10">
        <f t="shared" si="0"/>
        <v>0.11404228202756361</v>
      </c>
      <c r="R10">
        <f t="shared" si="1"/>
        <v>0.21931208082223771</v>
      </c>
    </row>
    <row r="11" spans="1:18" s="5" customFormat="1" x14ac:dyDescent="0.25">
      <c r="A11" s="5" t="s">
        <v>14</v>
      </c>
      <c r="B11" s="5" t="s">
        <v>20</v>
      </c>
      <c r="C11" s="5">
        <v>742</v>
      </c>
      <c r="D11" s="5">
        <v>0.76101610845827206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99.238983891541722</v>
      </c>
      <c r="P11" s="5">
        <f t="shared" si="0"/>
        <v>7.61016108458272E-2</v>
      </c>
      <c r="R11">
        <f t="shared" si="1"/>
        <v>0.14634925162659077</v>
      </c>
    </row>
    <row r="12" spans="1:18" x14ac:dyDescent="0.25">
      <c r="A12" t="s">
        <v>21</v>
      </c>
      <c r="B12" t="s">
        <v>69</v>
      </c>
      <c r="C12">
        <v>743</v>
      </c>
      <c r="D12">
        <v>0</v>
      </c>
      <c r="E12">
        <v>0.21154425278967129</v>
      </c>
      <c r="F12">
        <v>2.373159973396953E-4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99.788218431212982</v>
      </c>
      <c r="P12">
        <f t="shared" si="0"/>
        <v>4.2380045357136166E-2</v>
      </c>
      <c r="R12">
        <f t="shared" si="1"/>
        <v>8.150008722526185E-2</v>
      </c>
    </row>
    <row r="13" spans="1:18" x14ac:dyDescent="0.25">
      <c r="A13" t="s">
        <v>21</v>
      </c>
      <c r="B13" t="s">
        <v>70</v>
      </c>
      <c r="C13">
        <v>743</v>
      </c>
      <c r="D13">
        <v>0</v>
      </c>
      <c r="E13">
        <v>0</v>
      </c>
      <c r="F13">
        <v>0</v>
      </c>
      <c r="G13">
        <v>0</v>
      </c>
      <c r="H13">
        <v>0.38854109630204769</v>
      </c>
      <c r="I13">
        <v>0</v>
      </c>
      <c r="J13">
        <v>0</v>
      </c>
      <c r="K13">
        <v>0</v>
      </c>
      <c r="L13">
        <v>0</v>
      </c>
      <c r="M13">
        <v>0</v>
      </c>
      <c r="N13">
        <v>99.611458903697951</v>
      </c>
      <c r="P13">
        <f t="shared" si="0"/>
        <v>0.19427054815102385</v>
      </c>
      <c r="R13">
        <f t="shared" si="1"/>
        <v>0.37359720798273816</v>
      </c>
    </row>
    <row r="14" spans="1:18" x14ac:dyDescent="0.25">
      <c r="A14" t="s">
        <v>21</v>
      </c>
      <c r="B14" t="s">
        <v>71</v>
      </c>
      <c r="C14">
        <v>743</v>
      </c>
      <c r="D14">
        <v>0</v>
      </c>
      <c r="E14">
        <v>0</v>
      </c>
      <c r="F14">
        <v>0</v>
      </c>
      <c r="G14">
        <v>0</v>
      </c>
      <c r="H14">
        <v>0.18951419978943779</v>
      </c>
      <c r="I14">
        <v>0</v>
      </c>
      <c r="J14">
        <v>0</v>
      </c>
      <c r="K14">
        <v>0</v>
      </c>
      <c r="L14">
        <v>0</v>
      </c>
      <c r="M14">
        <v>0</v>
      </c>
      <c r="N14">
        <v>99.810485800210557</v>
      </c>
      <c r="P14">
        <f t="shared" si="0"/>
        <v>9.4757099894718894E-2</v>
      </c>
      <c r="R14">
        <f t="shared" si="1"/>
        <v>0.18222519210522864</v>
      </c>
    </row>
    <row r="15" spans="1:18" x14ac:dyDescent="0.25">
      <c r="A15" t="s">
        <v>21</v>
      </c>
      <c r="B15" t="s">
        <v>22</v>
      </c>
      <c r="C15">
        <v>744</v>
      </c>
      <c r="D15">
        <v>0.15464049484588849</v>
      </c>
      <c r="E15">
        <v>0</v>
      </c>
      <c r="F15">
        <v>1.4484991757261431E-3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99.843911005978384</v>
      </c>
      <c r="P15">
        <f t="shared" si="0"/>
        <v>1.5898599237306694E-2</v>
      </c>
      <c r="R15">
        <f t="shared" si="1"/>
        <v>3.0574229302512874E-2</v>
      </c>
    </row>
    <row r="16" spans="1:18" x14ac:dyDescent="0.25">
      <c r="A16" t="s">
        <v>21</v>
      </c>
      <c r="B16" t="s">
        <v>23</v>
      </c>
      <c r="C16">
        <v>744</v>
      </c>
      <c r="D16">
        <v>0.52582163226164891</v>
      </c>
      <c r="E16">
        <v>0</v>
      </c>
      <c r="F16">
        <v>0</v>
      </c>
      <c r="G16">
        <v>0</v>
      </c>
      <c r="H16">
        <v>0.48403194441119579</v>
      </c>
      <c r="I16">
        <v>0</v>
      </c>
      <c r="J16">
        <v>0</v>
      </c>
      <c r="K16">
        <v>0</v>
      </c>
      <c r="L16">
        <v>0</v>
      </c>
      <c r="M16">
        <v>0</v>
      </c>
      <c r="N16">
        <v>98.990146423327161</v>
      </c>
      <c r="P16">
        <f t="shared" si="0"/>
        <v>0.29459813543176278</v>
      </c>
      <c r="R16">
        <f t="shared" si="1"/>
        <v>0.56653487583031303</v>
      </c>
    </row>
    <row r="17" spans="1:18" x14ac:dyDescent="0.25">
      <c r="A17" t="s">
        <v>21</v>
      </c>
      <c r="B17" t="s">
        <v>24</v>
      </c>
      <c r="C17">
        <v>744</v>
      </c>
      <c r="D17">
        <v>4.3812496157351243E-2</v>
      </c>
      <c r="E17">
        <v>7.4694702015989614E-2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99.881492801826653</v>
      </c>
      <c r="P17">
        <f t="shared" si="0"/>
        <v>1.9320190018933047E-2</v>
      </c>
      <c r="R17">
        <f t="shared" si="1"/>
        <v>3.715421157487124E-2</v>
      </c>
    </row>
    <row r="18" spans="1:18" x14ac:dyDescent="0.25">
      <c r="A18" t="s">
        <v>21</v>
      </c>
      <c r="B18" t="s">
        <v>25</v>
      </c>
      <c r="C18">
        <v>745</v>
      </c>
      <c r="D18">
        <v>0.30442335549403432</v>
      </c>
      <c r="E18">
        <v>0</v>
      </c>
      <c r="F18">
        <v>2.5373255296770689E-2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99.670203389209192</v>
      </c>
      <c r="P18">
        <f t="shared" si="0"/>
        <v>3.8054312138434639E-2</v>
      </c>
      <c r="R18">
        <f t="shared" si="1"/>
        <v>7.3181369496989682E-2</v>
      </c>
    </row>
    <row r="19" spans="1:18" x14ac:dyDescent="0.25">
      <c r="A19" t="s">
        <v>21</v>
      </c>
      <c r="B19" t="s">
        <v>26</v>
      </c>
      <c r="C19">
        <v>745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0.19495974603224631</v>
      </c>
      <c r="L19">
        <v>0</v>
      </c>
      <c r="M19">
        <v>0</v>
      </c>
      <c r="N19">
        <v>99.805040253967761</v>
      </c>
      <c r="P19">
        <f t="shared" si="0"/>
        <v>0.15596779682579703</v>
      </c>
      <c r="R19">
        <f t="shared" si="1"/>
        <v>0.29993807081884044</v>
      </c>
    </row>
    <row r="20" spans="1:18" s="5" customFormat="1" x14ac:dyDescent="0.25">
      <c r="A20" s="5" t="s">
        <v>21</v>
      </c>
      <c r="B20" s="5" t="s">
        <v>27</v>
      </c>
      <c r="C20" s="5">
        <v>745</v>
      </c>
      <c r="D20" s="5">
        <v>1.798893916284305</v>
      </c>
      <c r="E20" s="5">
        <v>0</v>
      </c>
      <c r="F20" s="5">
        <v>0.21281538184463711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97.988290701871051</v>
      </c>
      <c r="P20" s="5">
        <f t="shared" si="0"/>
        <v>0.24373400618182162</v>
      </c>
      <c r="R20">
        <f t="shared" si="1"/>
        <v>0.46871924265734927</v>
      </c>
    </row>
    <row r="21" spans="1:18" x14ac:dyDescent="0.25">
      <c r="A21" t="s">
        <v>28</v>
      </c>
      <c r="B21" t="s">
        <v>29</v>
      </c>
      <c r="C21">
        <v>746</v>
      </c>
      <c r="D21">
        <v>0.42698248774158559</v>
      </c>
      <c r="E21">
        <v>0.37973156376884548</v>
      </c>
      <c r="F21">
        <v>0.63969294234647256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98.553593006143103</v>
      </c>
      <c r="P21">
        <f t="shared" si="0"/>
        <v>0.31055244423186945</v>
      </c>
      <c r="R21">
        <f t="shared" si="1"/>
        <v>0.59721623890744124</v>
      </c>
    </row>
    <row r="22" spans="1:18" x14ac:dyDescent="0.25">
      <c r="A22" t="s">
        <v>28</v>
      </c>
      <c r="B22" t="s">
        <v>30</v>
      </c>
      <c r="C22">
        <v>746</v>
      </c>
      <c r="D22">
        <v>0</v>
      </c>
      <c r="E22">
        <v>0</v>
      </c>
      <c r="F22">
        <v>1.057934943897296</v>
      </c>
      <c r="G22">
        <v>0</v>
      </c>
      <c r="H22">
        <v>0.94629526357806759</v>
      </c>
      <c r="I22">
        <v>0</v>
      </c>
      <c r="J22">
        <v>0</v>
      </c>
      <c r="K22">
        <v>0</v>
      </c>
      <c r="L22">
        <v>0</v>
      </c>
      <c r="M22">
        <v>0</v>
      </c>
      <c r="N22">
        <v>97.995769792524641</v>
      </c>
      <c r="P22">
        <f t="shared" si="0"/>
        <v>0.79052811495822262</v>
      </c>
      <c r="R22">
        <f t="shared" si="1"/>
        <v>1.5202463749196589</v>
      </c>
    </row>
    <row r="23" spans="1:18" x14ac:dyDescent="0.25">
      <c r="A23" t="s">
        <v>28</v>
      </c>
      <c r="B23" t="s">
        <v>31</v>
      </c>
      <c r="C23">
        <v>746</v>
      </c>
      <c r="D23">
        <v>0.61821810965107649</v>
      </c>
      <c r="E23">
        <v>0</v>
      </c>
      <c r="F23">
        <v>0.64006278425183183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98.741719106097094</v>
      </c>
      <c r="P23">
        <f t="shared" si="0"/>
        <v>0.25384064624065716</v>
      </c>
      <c r="R23">
        <f t="shared" si="1"/>
        <v>0.48815508892434067</v>
      </c>
    </row>
    <row r="24" spans="1:18" x14ac:dyDescent="0.25">
      <c r="A24" t="s">
        <v>28</v>
      </c>
      <c r="B24" t="s">
        <v>32</v>
      </c>
      <c r="C24">
        <v>747</v>
      </c>
      <c r="D24">
        <v>1.4026404666215539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98.597359533378452</v>
      </c>
      <c r="P24">
        <f t="shared" si="0"/>
        <v>0.14026404666215539</v>
      </c>
      <c r="R24">
        <f t="shared" si="1"/>
        <v>0.26973855127337576</v>
      </c>
    </row>
    <row r="25" spans="1:18" x14ac:dyDescent="0.25">
      <c r="A25" t="s">
        <v>28</v>
      </c>
      <c r="B25" t="s">
        <v>33</v>
      </c>
      <c r="C25">
        <v>747</v>
      </c>
      <c r="D25">
        <v>0</v>
      </c>
      <c r="E25">
        <v>0.1193563493725974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99.880643650627405</v>
      </c>
      <c r="P25">
        <f t="shared" si="0"/>
        <v>2.3871269874519478E-2</v>
      </c>
      <c r="R25">
        <f t="shared" si="1"/>
        <v>4.5906288220229761E-2</v>
      </c>
    </row>
    <row r="26" spans="1:18" x14ac:dyDescent="0.25">
      <c r="A26" t="s">
        <v>28</v>
      </c>
      <c r="B26" t="s">
        <v>34</v>
      </c>
      <c r="C26">
        <v>747</v>
      </c>
      <c r="D26">
        <v>3.9680545501460718E-2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99.960319454498546</v>
      </c>
      <c r="P26">
        <f t="shared" si="0"/>
        <v>3.9680545501460714E-3</v>
      </c>
      <c r="R26">
        <f t="shared" si="1"/>
        <v>7.6308741348962913E-3</v>
      </c>
    </row>
    <row r="27" spans="1:18" x14ac:dyDescent="0.25">
      <c r="A27" t="s">
        <v>28</v>
      </c>
      <c r="B27" t="s">
        <v>35</v>
      </c>
      <c r="C27">
        <v>748</v>
      </c>
      <c r="D27">
        <v>1.094384211417857</v>
      </c>
      <c r="E27">
        <v>0.39172835795618949</v>
      </c>
      <c r="F27">
        <v>1.5670804021278839</v>
      </c>
      <c r="G27">
        <v>0</v>
      </c>
      <c r="H27">
        <v>1.109473545968138</v>
      </c>
      <c r="I27">
        <v>0</v>
      </c>
      <c r="J27">
        <v>0</v>
      </c>
      <c r="K27">
        <v>0</v>
      </c>
      <c r="L27">
        <v>0</v>
      </c>
      <c r="M27">
        <v>0</v>
      </c>
      <c r="N27">
        <v>95.837333482529928</v>
      </c>
      <c r="P27">
        <f t="shared" si="0"/>
        <v>1.2126449863554576</v>
      </c>
      <c r="R27">
        <f t="shared" si="1"/>
        <v>2.3320095891451107</v>
      </c>
    </row>
    <row r="28" spans="1:18" x14ac:dyDescent="0.25">
      <c r="A28" t="s">
        <v>28</v>
      </c>
      <c r="B28" t="s">
        <v>36</v>
      </c>
      <c r="C28">
        <v>748</v>
      </c>
      <c r="D28">
        <v>1.029906602014685</v>
      </c>
      <c r="E28">
        <v>0.4709928774008984</v>
      </c>
      <c r="F28">
        <v>0</v>
      </c>
      <c r="G28">
        <v>1.061874585772971</v>
      </c>
      <c r="H28">
        <v>1.266486748890006</v>
      </c>
      <c r="I28">
        <v>0</v>
      </c>
      <c r="J28">
        <v>0</v>
      </c>
      <c r="K28">
        <v>0</v>
      </c>
      <c r="L28">
        <v>0</v>
      </c>
      <c r="M28">
        <v>0</v>
      </c>
      <c r="N28">
        <v>96.170739185921434</v>
      </c>
      <c r="P28">
        <f t="shared" si="0"/>
        <v>1.2551824444358395</v>
      </c>
      <c r="R28">
        <f t="shared" si="1"/>
        <v>2.4138123931458453</v>
      </c>
    </row>
    <row r="29" spans="1:18" x14ac:dyDescent="0.25">
      <c r="A29" t="s">
        <v>28</v>
      </c>
      <c r="B29" t="s">
        <v>37</v>
      </c>
      <c r="C29">
        <v>748</v>
      </c>
      <c r="D29">
        <v>1.495067132439543</v>
      </c>
      <c r="E29">
        <v>0.82221127644311787</v>
      </c>
      <c r="F29">
        <v>0</v>
      </c>
      <c r="G29">
        <v>0.63487627641828004</v>
      </c>
      <c r="H29">
        <v>0.89954413162128477</v>
      </c>
      <c r="I29">
        <v>0</v>
      </c>
      <c r="J29">
        <v>0</v>
      </c>
      <c r="K29">
        <v>0</v>
      </c>
      <c r="L29">
        <v>0</v>
      </c>
      <c r="M29">
        <v>0</v>
      </c>
      <c r="N29">
        <v>96.148301183077777</v>
      </c>
      <c r="P29">
        <f t="shared" si="0"/>
        <v>1.0176715449105322</v>
      </c>
      <c r="R29">
        <f t="shared" si="1"/>
        <v>1.9570606632894849</v>
      </c>
    </row>
    <row r="30" spans="1:18" x14ac:dyDescent="0.25">
      <c r="A30" t="s">
        <v>38</v>
      </c>
      <c r="B30" t="s">
        <v>39</v>
      </c>
      <c r="C30">
        <v>749</v>
      </c>
      <c r="D30">
        <v>1.5908481017322029</v>
      </c>
      <c r="E30">
        <v>2.1956105069527481</v>
      </c>
      <c r="F30">
        <v>1.215204157044985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94.998337234270068</v>
      </c>
      <c r="P30">
        <f t="shared" si="0"/>
        <v>0.9627681586772654</v>
      </c>
      <c r="R30">
        <f t="shared" si="1"/>
        <v>1.8514772282255103</v>
      </c>
    </row>
    <row r="31" spans="1:18" x14ac:dyDescent="0.25">
      <c r="A31" t="s">
        <v>38</v>
      </c>
      <c r="B31" t="s">
        <v>40</v>
      </c>
      <c r="C31">
        <v>749</v>
      </c>
      <c r="D31">
        <v>3.4911345279114521</v>
      </c>
      <c r="E31">
        <v>1.1127771065763199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95.396088365512227</v>
      </c>
      <c r="P31">
        <f t="shared" si="0"/>
        <v>0.5716688741064091</v>
      </c>
      <c r="R31">
        <f t="shared" si="1"/>
        <v>1.0993632194354022</v>
      </c>
    </row>
    <row r="32" spans="1:18" x14ac:dyDescent="0.25">
      <c r="A32" t="s">
        <v>38</v>
      </c>
      <c r="B32" t="s">
        <v>41</v>
      </c>
      <c r="C32">
        <v>749</v>
      </c>
      <c r="D32">
        <v>1.1085247357140959</v>
      </c>
      <c r="E32">
        <v>2.267876553643962</v>
      </c>
      <c r="F32">
        <v>0</v>
      </c>
      <c r="G32">
        <v>0</v>
      </c>
      <c r="H32">
        <v>1.9474911825225509</v>
      </c>
      <c r="I32">
        <v>0</v>
      </c>
      <c r="J32">
        <v>0</v>
      </c>
      <c r="K32">
        <v>0</v>
      </c>
      <c r="L32">
        <v>0</v>
      </c>
      <c r="M32">
        <v>0</v>
      </c>
      <c r="N32">
        <v>94.676107528119388</v>
      </c>
      <c r="P32">
        <f t="shared" si="0"/>
        <v>1.5381733755614775</v>
      </c>
      <c r="R32">
        <f t="shared" si="1"/>
        <v>2.9580257222336104</v>
      </c>
    </row>
    <row r="33" spans="1:18" x14ac:dyDescent="0.25">
      <c r="A33" t="s">
        <v>38</v>
      </c>
      <c r="B33" t="s">
        <v>42</v>
      </c>
      <c r="C33">
        <v>750</v>
      </c>
      <c r="D33">
        <v>0.90676021623208725</v>
      </c>
      <c r="E33">
        <v>1.2766072354060669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97.816632548361852</v>
      </c>
      <c r="P33">
        <f t="shared" si="0"/>
        <v>0.34599746870442211</v>
      </c>
      <c r="R33">
        <f t="shared" si="1"/>
        <v>0.66537974750850404</v>
      </c>
    </row>
    <row r="34" spans="1:18" x14ac:dyDescent="0.25">
      <c r="A34" t="s">
        <v>38</v>
      </c>
      <c r="B34" t="s">
        <v>43</v>
      </c>
      <c r="C34">
        <v>750</v>
      </c>
      <c r="D34">
        <v>1.1847224405505159</v>
      </c>
      <c r="E34">
        <v>0.91716316961207567</v>
      </c>
      <c r="F34">
        <v>0.59113825274741882</v>
      </c>
      <c r="G34">
        <v>0</v>
      </c>
      <c r="H34">
        <v>1.512788839855951</v>
      </c>
      <c r="I34">
        <v>0</v>
      </c>
      <c r="J34">
        <v>0</v>
      </c>
      <c r="K34">
        <v>0</v>
      </c>
      <c r="L34">
        <v>0</v>
      </c>
      <c r="M34">
        <v>0</v>
      </c>
      <c r="N34">
        <v>95.794187297234032</v>
      </c>
      <c r="P34">
        <f t="shared" si="0"/>
        <v>1.2356407737296677</v>
      </c>
      <c r="R34">
        <f t="shared" si="1"/>
        <v>2.3762322571724379</v>
      </c>
    </row>
    <row r="35" spans="1:18" x14ac:dyDescent="0.25">
      <c r="A35" t="s">
        <v>38</v>
      </c>
      <c r="B35" t="s">
        <v>44</v>
      </c>
      <c r="C35">
        <v>750</v>
      </c>
      <c r="D35">
        <v>0.71036725087809482</v>
      </c>
      <c r="E35">
        <v>1.2521988459001041</v>
      </c>
      <c r="F35">
        <v>1.677523683589951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96.359910219631857</v>
      </c>
      <c r="P35">
        <f t="shared" si="0"/>
        <v>0.82473359934481572</v>
      </c>
      <c r="R35">
        <f t="shared" si="1"/>
        <v>1.5860261525861841</v>
      </c>
    </row>
    <row r="36" spans="1:18" x14ac:dyDescent="0.25">
      <c r="A36" t="s">
        <v>45</v>
      </c>
      <c r="B36" t="s">
        <v>46</v>
      </c>
      <c r="C36">
        <v>755</v>
      </c>
      <c r="D36">
        <v>0</v>
      </c>
      <c r="E36">
        <v>2.813515079507332</v>
      </c>
      <c r="F36">
        <v>4.9690248702016397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92.217460050291024</v>
      </c>
      <c r="P36">
        <f t="shared" si="0"/>
        <v>2.0534104769619583</v>
      </c>
      <c r="R36">
        <f t="shared" si="1"/>
        <v>3.9488663018499199</v>
      </c>
    </row>
    <row r="37" spans="1:18" x14ac:dyDescent="0.25">
      <c r="A37" t="s">
        <v>45</v>
      </c>
      <c r="B37" t="s">
        <v>47</v>
      </c>
      <c r="C37">
        <v>755</v>
      </c>
      <c r="D37">
        <v>0</v>
      </c>
      <c r="E37">
        <v>3.5943023019439559</v>
      </c>
      <c r="F37">
        <v>4.3538791311028104</v>
      </c>
      <c r="G37">
        <v>3.360545521312178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88.691273045641054</v>
      </c>
      <c r="P37">
        <f t="shared" si="0"/>
        <v>3.3692424082445052</v>
      </c>
      <c r="R37">
        <f t="shared" si="1"/>
        <v>6.4793123235471253</v>
      </c>
    </row>
    <row r="38" spans="1:18" x14ac:dyDescent="0.25">
      <c r="A38" t="s">
        <v>45</v>
      </c>
      <c r="B38" t="s">
        <v>48</v>
      </c>
      <c r="C38">
        <v>755</v>
      </c>
      <c r="D38">
        <v>0</v>
      </c>
      <c r="E38">
        <v>3.9615791629635448</v>
      </c>
      <c r="F38">
        <v>3.3578003675315018</v>
      </c>
      <c r="G38">
        <v>3.0647309768595421</v>
      </c>
      <c r="H38">
        <v>4.7588205116757516</v>
      </c>
      <c r="I38">
        <v>0</v>
      </c>
      <c r="J38">
        <v>0</v>
      </c>
      <c r="K38">
        <v>0</v>
      </c>
      <c r="L38">
        <v>0</v>
      </c>
      <c r="M38">
        <v>0</v>
      </c>
      <c r="N38">
        <v>84.857068980969657</v>
      </c>
      <c r="P38">
        <f t="shared" si="0"/>
        <v>5.4049585894338517</v>
      </c>
      <c r="R38">
        <f t="shared" si="1"/>
        <v>10.394151133526638</v>
      </c>
    </row>
    <row r="39" spans="1:18" x14ac:dyDescent="0.25">
      <c r="A39" t="s">
        <v>45</v>
      </c>
      <c r="B39" t="s">
        <v>52</v>
      </c>
      <c r="C39">
        <v>757</v>
      </c>
      <c r="D39">
        <v>2.7229064139251289</v>
      </c>
      <c r="E39">
        <v>2.770281763135209</v>
      </c>
      <c r="F39">
        <v>1.5288549408040739</v>
      </c>
      <c r="G39">
        <v>0</v>
      </c>
      <c r="H39">
        <v>2.721640114193661</v>
      </c>
      <c r="I39">
        <v>0</v>
      </c>
      <c r="J39">
        <v>0</v>
      </c>
      <c r="K39">
        <v>0</v>
      </c>
      <c r="L39">
        <v>0</v>
      </c>
      <c r="M39">
        <v>0</v>
      </c>
      <c r="N39">
        <v>90.256316767941925</v>
      </c>
      <c r="P39">
        <f t="shared" si="0"/>
        <v>2.6458235333576079</v>
      </c>
      <c r="R39">
        <f t="shared" si="1"/>
        <v>5.0881221795338609</v>
      </c>
    </row>
    <row r="40" spans="1:18" x14ac:dyDescent="0.25">
      <c r="A40" t="s">
        <v>45</v>
      </c>
      <c r="B40" t="s">
        <v>53</v>
      </c>
      <c r="C40">
        <v>757</v>
      </c>
      <c r="D40">
        <v>2.1217179456424149</v>
      </c>
      <c r="E40">
        <v>1.059703542491623</v>
      </c>
      <c r="F40">
        <v>2.4536688839277421</v>
      </c>
      <c r="G40">
        <v>1.0402123636236771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93.324697264314537</v>
      </c>
      <c r="P40">
        <f t="shared" si="0"/>
        <v>1.5762981136903593</v>
      </c>
      <c r="R40">
        <f t="shared" si="1"/>
        <v>3.0313425263276139</v>
      </c>
    </row>
    <row r="41" spans="1:18" x14ac:dyDescent="0.25">
      <c r="A41" t="s">
        <v>45</v>
      </c>
      <c r="B41" t="s">
        <v>54</v>
      </c>
      <c r="C41">
        <v>757</v>
      </c>
      <c r="D41">
        <v>0.95692960898426593</v>
      </c>
      <c r="E41">
        <v>1.953304652353766</v>
      </c>
      <c r="F41">
        <v>1.804958670410532</v>
      </c>
      <c r="G41">
        <v>0</v>
      </c>
      <c r="H41">
        <v>2.9296232851433031</v>
      </c>
      <c r="I41">
        <v>0</v>
      </c>
      <c r="J41">
        <v>0</v>
      </c>
      <c r="K41">
        <v>0</v>
      </c>
      <c r="L41">
        <v>0</v>
      </c>
      <c r="M41">
        <v>0</v>
      </c>
      <c r="N41">
        <v>92.355183783108131</v>
      </c>
      <c r="P41">
        <f t="shared" si="0"/>
        <v>2.4926531350639913</v>
      </c>
      <c r="R41">
        <f t="shared" si="1"/>
        <v>4.7935637212769064</v>
      </c>
    </row>
    <row r="42" spans="1:18" x14ac:dyDescent="0.25">
      <c r="A42" t="s">
        <v>55</v>
      </c>
      <c r="B42" t="s">
        <v>56</v>
      </c>
      <c r="C42">
        <v>751</v>
      </c>
      <c r="D42">
        <v>0</v>
      </c>
      <c r="E42">
        <v>2.0091060420939981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97.990893957905996</v>
      </c>
      <c r="P42">
        <f t="shared" si="0"/>
        <v>0.40182120841879965</v>
      </c>
      <c r="R42">
        <f t="shared" si="1"/>
        <v>0.77273309311307625</v>
      </c>
    </row>
    <row r="43" spans="1:18" x14ac:dyDescent="0.25">
      <c r="A43" t="s">
        <v>55</v>
      </c>
      <c r="B43" t="s">
        <v>57</v>
      </c>
      <c r="C43">
        <v>751</v>
      </c>
      <c r="D43">
        <v>0.92693965610929485</v>
      </c>
      <c r="E43">
        <v>1.82030643321097</v>
      </c>
      <c r="F43">
        <v>1.7160023923359511</v>
      </c>
      <c r="G43">
        <v>0.74346745325786134</v>
      </c>
      <c r="H43">
        <v>1.225731444623317</v>
      </c>
      <c r="I43">
        <v>0</v>
      </c>
      <c r="J43">
        <v>0</v>
      </c>
      <c r="K43">
        <v>0</v>
      </c>
      <c r="L43">
        <v>0</v>
      </c>
      <c r="M43">
        <v>0</v>
      </c>
      <c r="N43">
        <v>93.567552620462607</v>
      </c>
      <c r="P43">
        <f t="shared" si="0"/>
        <v>1.8818086735687118</v>
      </c>
      <c r="R43">
        <f t="shared" si="1"/>
        <v>3.6188628337859843</v>
      </c>
    </row>
    <row r="44" spans="1:18" x14ac:dyDescent="0.25">
      <c r="A44" t="s">
        <v>55</v>
      </c>
      <c r="B44" t="s">
        <v>58</v>
      </c>
      <c r="C44">
        <v>751</v>
      </c>
      <c r="D44">
        <v>3.2723611368405048</v>
      </c>
      <c r="E44">
        <v>0.52919351246867463</v>
      </c>
      <c r="F44">
        <v>1.332656514409386</v>
      </c>
      <c r="G44">
        <v>0.99934260214626858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93.866446234135168</v>
      </c>
      <c r="P44">
        <f t="shared" si="0"/>
        <v>1.2326088113591087</v>
      </c>
      <c r="R44">
        <f t="shared" si="1"/>
        <v>2.3704015603059783</v>
      </c>
    </row>
    <row r="45" spans="1:18" x14ac:dyDescent="0.25">
      <c r="A45" t="s">
        <v>55</v>
      </c>
      <c r="B45" t="s">
        <v>59</v>
      </c>
      <c r="C45">
        <v>752</v>
      </c>
      <c r="D45">
        <v>0.48216601800326331</v>
      </c>
      <c r="E45">
        <v>1.8066484976944039</v>
      </c>
      <c r="F45">
        <v>1.8914414894790059</v>
      </c>
      <c r="G45">
        <v>0.79780359094217457</v>
      </c>
      <c r="H45">
        <v>1.6734699306403229</v>
      </c>
      <c r="I45">
        <v>0</v>
      </c>
      <c r="J45">
        <v>0</v>
      </c>
      <c r="K45">
        <v>0</v>
      </c>
      <c r="L45">
        <v>0</v>
      </c>
      <c r="M45">
        <v>0</v>
      </c>
      <c r="N45">
        <v>93.348470473240823</v>
      </c>
      <c r="P45">
        <f t="shared" si="0"/>
        <v>2.1328351498799401</v>
      </c>
      <c r="R45">
        <f t="shared" si="1"/>
        <v>4.1016060574614226</v>
      </c>
    </row>
    <row r="46" spans="1:18" x14ac:dyDescent="0.25">
      <c r="A46" t="s">
        <v>55</v>
      </c>
      <c r="B46" t="s">
        <v>60</v>
      </c>
      <c r="C46">
        <v>752</v>
      </c>
      <c r="D46">
        <v>1.2552249926750541</v>
      </c>
      <c r="E46">
        <v>0.82717223474317836</v>
      </c>
      <c r="F46">
        <v>1.8898050044114161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96.027797768170359</v>
      </c>
      <c r="P46">
        <f t="shared" si="0"/>
        <v>0.8578984475395659</v>
      </c>
      <c r="R46">
        <f t="shared" si="1"/>
        <v>1.6498047068068575</v>
      </c>
    </row>
    <row r="47" spans="1:18" x14ac:dyDescent="0.25">
      <c r="A47" t="s">
        <v>55</v>
      </c>
      <c r="B47" t="s">
        <v>61</v>
      </c>
      <c r="C47">
        <v>752</v>
      </c>
      <c r="D47">
        <v>2.2859337490930258</v>
      </c>
      <c r="E47">
        <v>0.47505950925810198</v>
      </c>
      <c r="F47">
        <v>2.089182877433879</v>
      </c>
      <c r="G47">
        <v>0.41588799721198089</v>
      </c>
      <c r="H47">
        <v>2.1022636198730158</v>
      </c>
      <c r="I47">
        <v>0</v>
      </c>
      <c r="J47">
        <v>0</v>
      </c>
      <c r="K47">
        <v>0</v>
      </c>
      <c r="L47">
        <v>0</v>
      </c>
      <c r="M47">
        <v>0</v>
      </c>
      <c r="N47">
        <v>92.631672247129998</v>
      </c>
      <c r="P47">
        <f t="shared" si="0"/>
        <v>2.1678471488123869</v>
      </c>
      <c r="R47">
        <f t="shared" si="1"/>
        <v>4.1689368246392053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6" workbookViewId="0">
      <selection activeCell="K35" sqref="K35:K43"/>
    </sheetView>
  </sheetViews>
  <sheetFormatPr defaultRowHeight="15" x14ac:dyDescent="0.25"/>
  <cols>
    <col min="11" max="11" width="38.1406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73</v>
      </c>
      <c r="K1" s="1" t="s">
        <v>74</v>
      </c>
    </row>
    <row r="2" spans="1:11" x14ac:dyDescent="0.25">
      <c r="A2" t="s">
        <v>7</v>
      </c>
      <c r="B2" t="s">
        <v>8</v>
      </c>
      <c r="C2">
        <v>731</v>
      </c>
      <c r="D2">
        <v>3.15</v>
      </c>
      <c r="E2">
        <v>0</v>
      </c>
      <c r="F2">
        <v>0</v>
      </c>
      <c r="G2">
        <v>96.85</v>
      </c>
      <c r="I2">
        <f>(1*D2+2*E2+3*F2)/3</f>
        <v>1.05</v>
      </c>
      <c r="K2">
        <f>I2/0.52</f>
        <v>2.0192307692307692</v>
      </c>
    </row>
    <row r="3" spans="1:11" x14ac:dyDescent="0.25">
      <c r="A3" t="s">
        <v>7</v>
      </c>
      <c r="B3" t="s">
        <v>9</v>
      </c>
      <c r="C3">
        <v>731</v>
      </c>
      <c r="D3">
        <v>3.28</v>
      </c>
      <c r="E3">
        <v>0</v>
      </c>
      <c r="F3">
        <v>0</v>
      </c>
      <c r="G3">
        <v>96.72</v>
      </c>
      <c r="I3">
        <f t="shared" ref="I3:I49" si="0">(1*D3+2*E3+3*F3)/3</f>
        <v>1.0933333333333333</v>
      </c>
      <c r="K3">
        <f t="shared" ref="K3:K49" si="1">I3/0.52</f>
        <v>2.1025641025641022</v>
      </c>
    </row>
    <row r="4" spans="1:11" x14ac:dyDescent="0.25">
      <c r="A4" t="s">
        <v>7</v>
      </c>
      <c r="B4" t="s">
        <v>10</v>
      </c>
      <c r="C4">
        <v>731</v>
      </c>
      <c r="D4">
        <v>2.85</v>
      </c>
      <c r="E4">
        <v>0</v>
      </c>
      <c r="F4">
        <v>0</v>
      </c>
      <c r="G4">
        <v>97.15</v>
      </c>
      <c r="I4">
        <f t="shared" si="0"/>
        <v>0.95000000000000007</v>
      </c>
      <c r="K4">
        <f t="shared" si="1"/>
        <v>1.8269230769230771</v>
      </c>
    </row>
    <row r="5" spans="1:11" x14ac:dyDescent="0.25">
      <c r="A5" t="s">
        <v>7</v>
      </c>
      <c r="B5" t="s">
        <v>11</v>
      </c>
      <c r="C5">
        <v>740</v>
      </c>
      <c r="D5">
        <v>3.08</v>
      </c>
      <c r="E5">
        <v>0</v>
      </c>
      <c r="F5">
        <v>0</v>
      </c>
      <c r="G5">
        <v>96.92</v>
      </c>
      <c r="I5">
        <f t="shared" si="0"/>
        <v>1.0266666666666666</v>
      </c>
      <c r="K5">
        <f t="shared" si="1"/>
        <v>1.9743589743589742</v>
      </c>
    </row>
    <row r="6" spans="1:11" x14ac:dyDescent="0.25">
      <c r="A6" t="s">
        <v>7</v>
      </c>
      <c r="B6" t="s">
        <v>12</v>
      </c>
      <c r="C6">
        <v>740</v>
      </c>
      <c r="D6">
        <v>3.24</v>
      </c>
      <c r="E6">
        <v>0</v>
      </c>
      <c r="F6">
        <v>0</v>
      </c>
      <c r="G6">
        <v>96.76</v>
      </c>
      <c r="I6">
        <f t="shared" si="0"/>
        <v>1.08</v>
      </c>
      <c r="K6">
        <f t="shared" si="1"/>
        <v>2.0769230769230771</v>
      </c>
    </row>
    <row r="7" spans="1:11" x14ac:dyDescent="0.25">
      <c r="A7" t="s">
        <v>7</v>
      </c>
      <c r="B7" t="s">
        <v>13</v>
      </c>
      <c r="C7">
        <v>740</v>
      </c>
      <c r="D7">
        <v>3.22</v>
      </c>
      <c r="E7">
        <v>0</v>
      </c>
      <c r="F7">
        <v>0</v>
      </c>
      <c r="G7">
        <v>96.78</v>
      </c>
      <c r="I7">
        <f t="shared" si="0"/>
        <v>1.0733333333333335</v>
      </c>
      <c r="K7">
        <f t="shared" si="1"/>
        <v>2.0641025641025643</v>
      </c>
    </row>
    <row r="8" spans="1:11" x14ac:dyDescent="0.25">
      <c r="A8" t="s">
        <v>14</v>
      </c>
      <c r="B8" t="s">
        <v>15</v>
      </c>
      <c r="C8">
        <v>741</v>
      </c>
      <c r="D8">
        <v>2.6</v>
      </c>
      <c r="E8">
        <v>0</v>
      </c>
      <c r="F8">
        <v>0</v>
      </c>
      <c r="G8">
        <v>97.4</v>
      </c>
      <c r="I8">
        <f t="shared" si="0"/>
        <v>0.8666666666666667</v>
      </c>
      <c r="K8">
        <f t="shared" si="1"/>
        <v>1.6666666666666667</v>
      </c>
    </row>
    <row r="9" spans="1:11" x14ac:dyDescent="0.25">
      <c r="A9" t="s">
        <v>14</v>
      </c>
      <c r="B9" t="s">
        <v>16</v>
      </c>
      <c r="C9">
        <v>741</v>
      </c>
      <c r="D9">
        <v>2.14</v>
      </c>
      <c r="E9">
        <v>0</v>
      </c>
      <c r="F9">
        <v>0</v>
      </c>
      <c r="G9">
        <v>97.86</v>
      </c>
      <c r="I9">
        <f t="shared" si="0"/>
        <v>0.71333333333333337</v>
      </c>
      <c r="K9">
        <f t="shared" si="1"/>
        <v>1.3717948717948718</v>
      </c>
    </row>
    <row r="10" spans="1:11" x14ac:dyDescent="0.25">
      <c r="A10" t="s">
        <v>14</v>
      </c>
      <c r="B10" t="s">
        <v>17</v>
      </c>
      <c r="C10">
        <v>741</v>
      </c>
      <c r="D10">
        <v>1.67</v>
      </c>
      <c r="E10">
        <v>0</v>
      </c>
      <c r="F10">
        <v>0</v>
      </c>
      <c r="G10">
        <v>98.33</v>
      </c>
      <c r="I10">
        <f t="shared" si="0"/>
        <v>0.55666666666666664</v>
      </c>
      <c r="K10">
        <f t="shared" si="1"/>
        <v>1.0705128205128205</v>
      </c>
    </row>
    <row r="11" spans="1:11" x14ac:dyDescent="0.25">
      <c r="A11" t="s">
        <v>14</v>
      </c>
      <c r="B11" t="s">
        <v>18</v>
      </c>
      <c r="C11">
        <v>742</v>
      </c>
      <c r="D11">
        <v>5.24</v>
      </c>
      <c r="E11">
        <v>0</v>
      </c>
      <c r="F11">
        <v>0</v>
      </c>
      <c r="G11">
        <v>94.76</v>
      </c>
      <c r="I11">
        <f t="shared" si="0"/>
        <v>1.7466666666666668</v>
      </c>
      <c r="K11">
        <f t="shared" si="1"/>
        <v>3.358974358974359</v>
      </c>
    </row>
    <row r="12" spans="1:11" x14ac:dyDescent="0.25">
      <c r="A12" t="s">
        <v>14</v>
      </c>
      <c r="B12" t="s">
        <v>19</v>
      </c>
      <c r="C12">
        <v>742</v>
      </c>
      <c r="D12">
        <v>5.75</v>
      </c>
      <c r="E12">
        <v>0</v>
      </c>
      <c r="F12">
        <v>0</v>
      </c>
      <c r="G12">
        <v>94.25</v>
      </c>
      <c r="I12">
        <f t="shared" si="0"/>
        <v>1.9166666666666667</v>
      </c>
      <c r="K12">
        <f t="shared" si="1"/>
        <v>3.6858974358974361</v>
      </c>
    </row>
    <row r="13" spans="1:11" x14ac:dyDescent="0.25">
      <c r="A13" t="s">
        <v>14</v>
      </c>
      <c r="B13" t="s">
        <v>20</v>
      </c>
      <c r="C13">
        <v>742</v>
      </c>
      <c r="D13">
        <v>5.18</v>
      </c>
      <c r="E13">
        <v>0</v>
      </c>
      <c r="F13">
        <v>0</v>
      </c>
      <c r="G13">
        <v>94.82</v>
      </c>
      <c r="I13">
        <f t="shared" si="0"/>
        <v>1.7266666666666666</v>
      </c>
      <c r="K13">
        <f t="shared" si="1"/>
        <v>3.3205128205128203</v>
      </c>
    </row>
    <row r="14" spans="1:11" x14ac:dyDescent="0.25">
      <c r="A14" t="s">
        <v>21</v>
      </c>
      <c r="B14" t="s">
        <v>22</v>
      </c>
      <c r="C14">
        <v>744</v>
      </c>
      <c r="D14">
        <v>4.9720000000000004</v>
      </c>
      <c r="E14">
        <v>0</v>
      </c>
      <c r="F14">
        <v>0</v>
      </c>
      <c r="G14">
        <v>95.028000000000006</v>
      </c>
      <c r="I14">
        <f t="shared" si="0"/>
        <v>1.6573333333333335</v>
      </c>
      <c r="K14">
        <f t="shared" si="1"/>
        <v>3.1871794871794874</v>
      </c>
    </row>
    <row r="15" spans="1:11" x14ac:dyDescent="0.25">
      <c r="A15" t="s">
        <v>21</v>
      </c>
      <c r="B15" t="s">
        <v>23</v>
      </c>
      <c r="C15">
        <v>744</v>
      </c>
      <c r="D15">
        <v>4.62</v>
      </c>
      <c r="E15">
        <v>0</v>
      </c>
      <c r="F15">
        <v>0</v>
      </c>
      <c r="G15">
        <v>95.38</v>
      </c>
      <c r="I15">
        <f t="shared" si="0"/>
        <v>1.54</v>
      </c>
      <c r="K15">
        <f t="shared" si="1"/>
        <v>2.9615384615384617</v>
      </c>
    </row>
    <row r="16" spans="1:11" x14ac:dyDescent="0.25">
      <c r="A16" t="s">
        <v>21</v>
      </c>
      <c r="B16" t="s">
        <v>24</v>
      </c>
      <c r="C16">
        <v>744</v>
      </c>
      <c r="D16">
        <v>4.8048000000000002</v>
      </c>
      <c r="E16">
        <v>0</v>
      </c>
      <c r="F16">
        <v>0</v>
      </c>
      <c r="G16">
        <v>95.1952</v>
      </c>
      <c r="I16">
        <f t="shared" si="0"/>
        <v>1.6016000000000001</v>
      </c>
      <c r="K16">
        <f t="shared" si="1"/>
        <v>3.08</v>
      </c>
    </row>
    <row r="17" spans="1:11" x14ac:dyDescent="0.25">
      <c r="A17" t="s">
        <v>21</v>
      </c>
      <c r="B17" t="s">
        <v>25</v>
      </c>
      <c r="C17">
        <v>745</v>
      </c>
      <c r="D17">
        <v>4.4603999999999999</v>
      </c>
      <c r="E17">
        <v>0</v>
      </c>
      <c r="F17">
        <v>0</v>
      </c>
      <c r="G17">
        <v>95.539600000000007</v>
      </c>
      <c r="I17">
        <f t="shared" si="0"/>
        <v>1.4867999999999999</v>
      </c>
      <c r="K17">
        <f t="shared" si="1"/>
        <v>2.859230769230769</v>
      </c>
    </row>
    <row r="18" spans="1:11" x14ac:dyDescent="0.25">
      <c r="A18" t="s">
        <v>21</v>
      </c>
      <c r="B18" t="s">
        <v>26</v>
      </c>
      <c r="C18">
        <v>745</v>
      </c>
      <c r="D18">
        <v>5.346000000000001</v>
      </c>
      <c r="E18">
        <v>0</v>
      </c>
      <c r="F18">
        <v>0</v>
      </c>
      <c r="G18">
        <v>94.653999999999996</v>
      </c>
      <c r="I18">
        <f t="shared" si="0"/>
        <v>1.7820000000000003</v>
      </c>
      <c r="K18">
        <f t="shared" si="1"/>
        <v>3.4269230769230772</v>
      </c>
    </row>
    <row r="19" spans="1:11" x14ac:dyDescent="0.25">
      <c r="A19" t="s">
        <v>21</v>
      </c>
      <c r="B19" t="s">
        <v>27</v>
      </c>
      <c r="C19">
        <v>745</v>
      </c>
      <c r="D19">
        <v>4.9464000000000006</v>
      </c>
      <c r="E19">
        <v>1.1988000000000001</v>
      </c>
      <c r="F19">
        <v>0</v>
      </c>
      <c r="G19">
        <v>93.854799999999997</v>
      </c>
      <c r="I19">
        <f t="shared" si="0"/>
        <v>2.4480000000000004</v>
      </c>
      <c r="K19">
        <f t="shared" si="1"/>
        <v>4.7076923076923087</v>
      </c>
    </row>
    <row r="20" spans="1:11" x14ac:dyDescent="0.25">
      <c r="A20" t="s">
        <v>28</v>
      </c>
      <c r="B20" t="s">
        <v>29</v>
      </c>
      <c r="C20">
        <v>746</v>
      </c>
      <c r="D20">
        <v>11.4724</v>
      </c>
      <c r="E20">
        <v>1.1599999999999999</v>
      </c>
      <c r="F20">
        <v>0</v>
      </c>
      <c r="G20">
        <v>87.367599999999996</v>
      </c>
      <c r="I20">
        <f t="shared" si="0"/>
        <v>4.5974666666666666</v>
      </c>
      <c r="K20">
        <f t="shared" si="1"/>
        <v>8.8412820512820502</v>
      </c>
    </row>
    <row r="21" spans="1:11" x14ac:dyDescent="0.25">
      <c r="A21" t="s">
        <v>28</v>
      </c>
      <c r="B21" t="s">
        <v>30</v>
      </c>
      <c r="C21">
        <v>746</v>
      </c>
      <c r="D21">
        <v>11.252000000000001</v>
      </c>
      <c r="E21">
        <v>1.0556000000000001</v>
      </c>
      <c r="F21">
        <v>0</v>
      </c>
      <c r="G21">
        <v>87.692400000000006</v>
      </c>
      <c r="I21">
        <f t="shared" si="0"/>
        <v>4.4544000000000006</v>
      </c>
      <c r="K21">
        <f t="shared" si="1"/>
        <v>8.5661538461538473</v>
      </c>
    </row>
    <row r="22" spans="1:11" x14ac:dyDescent="0.25">
      <c r="A22" t="s">
        <v>28</v>
      </c>
      <c r="B22" t="s">
        <v>31</v>
      </c>
      <c r="C22">
        <v>746</v>
      </c>
      <c r="D22">
        <v>12.365600000000001</v>
      </c>
      <c r="E22">
        <v>0</v>
      </c>
      <c r="F22">
        <v>0</v>
      </c>
      <c r="G22">
        <v>87.634399999999999</v>
      </c>
      <c r="I22">
        <f t="shared" si="0"/>
        <v>4.1218666666666666</v>
      </c>
      <c r="K22">
        <f t="shared" si="1"/>
        <v>7.9266666666666659</v>
      </c>
    </row>
    <row r="23" spans="1:11" x14ac:dyDescent="0.25">
      <c r="A23" t="s">
        <v>28</v>
      </c>
      <c r="B23" t="s">
        <v>32</v>
      </c>
      <c r="C23">
        <v>747</v>
      </c>
      <c r="D23">
        <v>4.5219999999999994</v>
      </c>
      <c r="E23">
        <v>0</v>
      </c>
      <c r="F23">
        <v>3.4769999999999999</v>
      </c>
      <c r="G23">
        <v>92.001000000000005</v>
      </c>
      <c r="I23">
        <f t="shared" si="0"/>
        <v>4.9843333333333328</v>
      </c>
      <c r="K23">
        <f t="shared" si="1"/>
        <v>9.5852564102564095</v>
      </c>
    </row>
    <row r="24" spans="1:11" x14ac:dyDescent="0.25">
      <c r="A24" t="s">
        <v>28</v>
      </c>
      <c r="B24" t="s">
        <v>33</v>
      </c>
      <c r="C24">
        <v>747</v>
      </c>
      <c r="D24">
        <v>3.762</v>
      </c>
      <c r="E24">
        <v>0</v>
      </c>
      <c r="F24">
        <v>3.2395</v>
      </c>
      <c r="G24">
        <v>92.998500000000007</v>
      </c>
      <c r="I24">
        <f t="shared" si="0"/>
        <v>4.4935</v>
      </c>
      <c r="K24">
        <f t="shared" si="1"/>
        <v>8.641346153846154</v>
      </c>
    </row>
    <row r="25" spans="1:11" x14ac:dyDescent="0.25">
      <c r="A25" t="s">
        <v>28</v>
      </c>
      <c r="B25" t="s">
        <v>34</v>
      </c>
      <c r="C25">
        <v>747</v>
      </c>
      <c r="D25">
        <v>4.3224999999999998</v>
      </c>
      <c r="E25">
        <v>1.1685000000000001</v>
      </c>
      <c r="F25">
        <v>3.2965</v>
      </c>
      <c r="G25">
        <v>91.212500000000006</v>
      </c>
      <c r="I25">
        <f t="shared" si="0"/>
        <v>5.5163333333333329</v>
      </c>
      <c r="K25">
        <f t="shared" si="1"/>
        <v>10.608333333333333</v>
      </c>
    </row>
    <row r="26" spans="1:11" x14ac:dyDescent="0.25">
      <c r="A26" t="s">
        <v>28</v>
      </c>
      <c r="B26" t="s">
        <v>35</v>
      </c>
      <c r="C26">
        <v>748</v>
      </c>
      <c r="D26">
        <v>8.1731999999999996</v>
      </c>
      <c r="E26">
        <v>2.1924000000000001</v>
      </c>
      <c r="F26">
        <v>0</v>
      </c>
      <c r="G26">
        <v>89.634399999999999</v>
      </c>
      <c r="I26">
        <f t="shared" si="0"/>
        <v>4.1859999999999999</v>
      </c>
      <c r="K26">
        <f t="shared" si="1"/>
        <v>8.0499999999999989</v>
      </c>
    </row>
    <row r="27" spans="1:11" x14ac:dyDescent="0.25">
      <c r="A27" t="s">
        <v>28</v>
      </c>
      <c r="B27" t="s">
        <v>36</v>
      </c>
      <c r="C27">
        <v>748</v>
      </c>
      <c r="D27">
        <v>9.3323999999999998</v>
      </c>
      <c r="E27">
        <v>2.3016000000000001</v>
      </c>
      <c r="F27">
        <v>0</v>
      </c>
      <c r="G27">
        <v>88.366</v>
      </c>
      <c r="I27">
        <f t="shared" si="0"/>
        <v>4.6452</v>
      </c>
      <c r="K27">
        <f t="shared" si="1"/>
        <v>8.9330769230769231</v>
      </c>
    </row>
    <row r="28" spans="1:11" x14ac:dyDescent="0.25">
      <c r="A28" t="s">
        <v>28</v>
      </c>
      <c r="B28" t="s">
        <v>37</v>
      </c>
      <c r="C28">
        <v>748</v>
      </c>
      <c r="D28">
        <v>8.8032000000000004</v>
      </c>
      <c r="E28">
        <v>2.2343999999999999</v>
      </c>
      <c r="F28">
        <v>0</v>
      </c>
      <c r="G28">
        <v>88.962400000000002</v>
      </c>
      <c r="I28">
        <f t="shared" si="0"/>
        <v>4.4240000000000004</v>
      </c>
      <c r="K28">
        <f t="shared" si="1"/>
        <v>8.5076923076923077</v>
      </c>
    </row>
    <row r="29" spans="1:11" x14ac:dyDescent="0.25">
      <c r="A29" t="s">
        <v>38</v>
      </c>
      <c r="B29" t="s">
        <v>39</v>
      </c>
      <c r="C29">
        <v>749</v>
      </c>
      <c r="D29">
        <v>8.3472000000000008</v>
      </c>
      <c r="E29">
        <v>2.1432000000000002</v>
      </c>
      <c r="F29">
        <v>0</v>
      </c>
      <c r="G29">
        <v>89.509600000000006</v>
      </c>
      <c r="I29">
        <f t="shared" si="0"/>
        <v>4.2112000000000007</v>
      </c>
      <c r="K29">
        <f t="shared" si="1"/>
        <v>8.0984615384615388</v>
      </c>
    </row>
    <row r="30" spans="1:11" x14ac:dyDescent="0.25">
      <c r="A30" t="s">
        <v>38</v>
      </c>
      <c r="B30" t="s">
        <v>40</v>
      </c>
      <c r="C30">
        <v>749</v>
      </c>
      <c r="D30">
        <v>8.5258000000000003</v>
      </c>
      <c r="E30">
        <v>0</v>
      </c>
      <c r="F30">
        <v>0</v>
      </c>
      <c r="G30">
        <v>91.474199999999996</v>
      </c>
      <c r="I30">
        <f t="shared" si="0"/>
        <v>2.8419333333333334</v>
      </c>
      <c r="K30">
        <f t="shared" si="1"/>
        <v>5.4652564102564103</v>
      </c>
    </row>
    <row r="31" spans="1:11" x14ac:dyDescent="0.25">
      <c r="A31" t="s">
        <v>38</v>
      </c>
      <c r="B31" t="s">
        <v>41</v>
      </c>
      <c r="C31">
        <v>749</v>
      </c>
      <c r="D31">
        <v>8.2061999999999991</v>
      </c>
      <c r="E31">
        <v>0</v>
      </c>
      <c r="F31">
        <v>0</v>
      </c>
      <c r="G31">
        <v>91.793800000000005</v>
      </c>
      <c r="I31">
        <f t="shared" si="0"/>
        <v>2.7353999999999998</v>
      </c>
      <c r="K31">
        <f t="shared" si="1"/>
        <v>5.2603846153846145</v>
      </c>
    </row>
    <row r="32" spans="1:11" x14ac:dyDescent="0.25">
      <c r="A32" t="s">
        <v>38</v>
      </c>
      <c r="B32" t="s">
        <v>42</v>
      </c>
      <c r="C32">
        <v>750</v>
      </c>
      <c r="D32">
        <v>9.9085999999999999</v>
      </c>
      <c r="E32">
        <v>1.6274</v>
      </c>
      <c r="F32">
        <v>0</v>
      </c>
      <c r="G32">
        <v>88.463999999999999</v>
      </c>
      <c r="I32">
        <f t="shared" si="0"/>
        <v>4.3877999999999995</v>
      </c>
      <c r="K32">
        <f t="shared" si="1"/>
        <v>8.4380769230769221</v>
      </c>
    </row>
    <row r="33" spans="1:11" x14ac:dyDescent="0.25">
      <c r="A33" t="s">
        <v>38</v>
      </c>
      <c r="B33" t="s">
        <v>43</v>
      </c>
      <c r="C33">
        <v>750</v>
      </c>
      <c r="D33">
        <v>9.6408000000000005</v>
      </c>
      <c r="E33">
        <v>1.6479999999999999</v>
      </c>
      <c r="F33">
        <v>0</v>
      </c>
      <c r="G33">
        <v>88.711200000000005</v>
      </c>
      <c r="I33">
        <f t="shared" si="0"/>
        <v>4.3122666666666669</v>
      </c>
      <c r="K33">
        <f t="shared" si="1"/>
        <v>8.2928205128205121</v>
      </c>
    </row>
    <row r="34" spans="1:11" x14ac:dyDescent="0.25">
      <c r="A34" t="s">
        <v>38</v>
      </c>
      <c r="B34" t="s">
        <v>44</v>
      </c>
      <c r="C34">
        <v>750</v>
      </c>
      <c r="D34">
        <v>9.5996000000000006</v>
      </c>
      <c r="E34">
        <v>1.5656000000000001</v>
      </c>
      <c r="F34">
        <v>0</v>
      </c>
      <c r="G34">
        <v>88.834800000000001</v>
      </c>
      <c r="I34">
        <f t="shared" si="0"/>
        <v>4.2435999999999998</v>
      </c>
      <c r="K34">
        <f t="shared" si="1"/>
        <v>8.1607692307692297</v>
      </c>
    </row>
    <row r="35" spans="1:11" x14ac:dyDescent="0.25">
      <c r="A35" t="s">
        <v>45</v>
      </c>
      <c r="B35" t="s">
        <v>46</v>
      </c>
      <c r="C35">
        <v>755</v>
      </c>
      <c r="D35">
        <v>10.962</v>
      </c>
      <c r="E35">
        <v>3.8889</v>
      </c>
      <c r="F35">
        <v>0</v>
      </c>
      <c r="G35">
        <v>85.149100000000004</v>
      </c>
      <c r="I35">
        <f t="shared" si="0"/>
        <v>6.2465999999999999</v>
      </c>
      <c r="K35">
        <f t="shared" si="1"/>
        <v>12.012692307692307</v>
      </c>
    </row>
    <row r="36" spans="1:11" x14ac:dyDescent="0.25">
      <c r="A36" t="s">
        <v>45</v>
      </c>
      <c r="B36" t="s">
        <v>47</v>
      </c>
      <c r="C36">
        <v>755</v>
      </c>
      <c r="D36">
        <v>10.2225</v>
      </c>
      <c r="E36">
        <v>3.915</v>
      </c>
      <c r="F36">
        <v>0</v>
      </c>
      <c r="G36">
        <v>85.862499999999997</v>
      </c>
      <c r="I36">
        <f t="shared" si="0"/>
        <v>6.017500000000001</v>
      </c>
      <c r="K36">
        <f t="shared" si="1"/>
        <v>11.572115384615387</v>
      </c>
    </row>
    <row r="37" spans="1:11" x14ac:dyDescent="0.25">
      <c r="A37" t="s">
        <v>45</v>
      </c>
      <c r="B37" t="s">
        <v>48</v>
      </c>
      <c r="C37">
        <v>755</v>
      </c>
      <c r="D37">
        <v>10.1877</v>
      </c>
      <c r="E37">
        <v>3.497399999999999</v>
      </c>
      <c r="F37">
        <v>0</v>
      </c>
      <c r="G37">
        <v>86.314899999999994</v>
      </c>
      <c r="I37">
        <f t="shared" si="0"/>
        <v>5.7274999999999991</v>
      </c>
      <c r="K37">
        <f t="shared" si="1"/>
        <v>11.014423076923075</v>
      </c>
    </row>
    <row r="38" spans="1:11" x14ac:dyDescent="0.25">
      <c r="A38" t="s">
        <v>45</v>
      </c>
      <c r="B38" t="s">
        <v>49</v>
      </c>
      <c r="C38">
        <v>756</v>
      </c>
      <c r="D38">
        <v>10.401300000000001</v>
      </c>
      <c r="E38">
        <v>3.5398999999999998</v>
      </c>
      <c r="F38">
        <v>3.6581999999999999</v>
      </c>
      <c r="G38">
        <v>82.400599999999997</v>
      </c>
      <c r="I38">
        <f t="shared" si="0"/>
        <v>9.4852333333333334</v>
      </c>
      <c r="K38">
        <f t="shared" si="1"/>
        <v>18.240833333333335</v>
      </c>
    </row>
    <row r="39" spans="1:11" x14ac:dyDescent="0.25">
      <c r="A39" t="s">
        <v>45</v>
      </c>
      <c r="B39" t="s">
        <v>50</v>
      </c>
      <c r="C39">
        <v>756</v>
      </c>
      <c r="D39">
        <v>10.565099999999999</v>
      </c>
      <c r="E39">
        <v>3.5672000000000001</v>
      </c>
      <c r="F39">
        <v>3.9220999999999999</v>
      </c>
      <c r="G39">
        <v>81.945599999999999</v>
      </c>
      <c r="I39">
        <f t="shared" si="0"/>
        <v>9.8219333333333338</v>
      </c>
      <c r="K39">
        <f t="shared" si="1"/>
        <v>18.888333333333335</v>
      </c>
    </row>
    <row r="40" spans="1:11" x14ac:dyDescent="0.25">
      <c r="A40" t="s">
        <v>45</v>
      </c>
      <c r="B40" t="s">
        <v>51</v>
      </c>
      <c r="C40">
        <v>756</v>
      </c>
      <c r="D40">
        <v>10.1465</v>
      </c>
      <c r="E40">
        <v>3.64</v>
      </c>
      <c r="F40">
        <v>4.1223000000000001</v>
      </c>
      <c r="G40">
        <v>82.091200000000001</v>
      </c>
      <c r="I40">
        <f t="shared" si="0"/>
        <v>9.9311333333333334</v>
      </c>
      <c r="K40">
        <f t="shared" si="1"/>
        <v>19.098333333333333</v>
      </c>
    </row>
    <row r="41" spans="1:11" x14ac:dyDescent="0.25">
      <c r="A41" t="s">
        <v>45</v>
      </c>
      <c r="B41" t="s">
        <v>52</v>
      </c>
      <c r="C41">
        <v>757</v>
      </c>
      <c r="D41">
        <v>12.6204</v>
      </c>
      <c r="E41">
        <v>4.2042000000000002</v>
      </c>
      <c r="F41">
        <v>0</v>
      </c>
      <c r="G41">
        <v>83.175399999999996</v>
      </c>
      <c r="I41">
        <f t="shared" si="0"/>
        <v>7.0095999999999998</v>
      </c>
      <c r="K41">
        <f t="shared" si="1"/>
        <v>13.479999999999999</v>
      </c>
    </row>
    <row r="42" spans="1:11" x14ac:dyDescent="0.25">
      <c r="A42" t="s">
        <v>45</v>
      </c>
      <c r="B42" t="s">
        <v>53</v>
      </c>
      <c r="C42">
        <v>757</v>
      </c>
      <c r="D42">
        <v>13.3536</v>
      </c>
      <c r="E42">
        <v>4.5005999999999986</v>
      </c>
      <c r="F42">
        <v>0</v>
      </c>
      <c r="G42">
        <v>82.145799999999994</v>
      </c>
      <c r="I42">
        <f t="shared" si="0"/>
        <v>7.4515999999999991</v>
      </c>
      <c r="K42">
        <f t="shared" si="1"/>
        <v>14.329999999999998</v>
      </c>
    </row>
    <row r="43" spans="1:11" x14ac:dyDescent="0.25">
      <c r="A43" t="s">
        <v>45</v>
      </c>
      <c r="B43" t="s">
        <v>54</v>
      </c>
      <c r="C43">
        <v>757</v>
      </c>
      <c r="D43">
        <v>12.324</v>
      </c>
      <c r="E43">
        <v>4.1574</v>
      </c>
      <c r="F43">
        <v>0</v>
      </c>
      <c r="G43">
        <v>83.518599999999992</v>
      </c>
      <c r="I43">
        <f t="shared" si="0"/>
        <v>6.8795999999999999</v>
      </c>
      <c r="K43">
        <f t="shared" si="1"/>
        <v>13.229999999999999</v>
      </c>
    </row>
    <row r="44" spans="1:11" x14ac:dyDescent="0.25">
      <c r="A44" t="s">
        <v>55</v>
      </c>
      <c r="B44" t="s">
        <v>56</v>
      </c>
      <c r="C44">
        <v>751</v>
      </c>
      <c r="D44">
        <v>8.9439999999999991</v>
      </c>
      <c r="E44">
        <v>3.1408</v>
      </c>
      <c r="F44">
        <v>0</v>
      </c>
      <c r="G44">
        <v>87.915199999999999</v>
      </c>
      <c r="I44">
        <f t="shared" si="0"/>
        <v>5.0751999999999997</v>
      </c>
      <c r="K44">
        <f t="shared" si="1"/>
        <v>9.76</v>
      </c>
    </row>
    <row r="45" spans="1:11" x14ac:dyDescent="0.25">
      <c r="A45" t="s">
        <v>55</v>
      </c>
      <c r="B45" t="s">
        <v>57</v>
      </c>
      <c r="C45">
        <v>751</v>
      </c>
      <c r="D45">
        <v>8.5488000000000017</v>
      </c>
      <c r="E45">
        <v>3.0367999999999999</v>
      </c>
      <c r="F45">
        <v>3.5255999999999998</v>
      </c>
      <c r="G45">
        <v>84.888800000000003</v>
      </c>
      <c r="I45">
        <f t="shared" si="0"/>
        <v>8.3997333333333337</v>
      </c>
      <c r="K45">
        <f t="shared" si="1"/>
        <v>16.153333333333332</v>
      </c>
    </row>
    <row r="46" spans="1:11" x14ac:dyDescent="0.25">
      <c r="A46" t="s">
        <v>55</v>
      </c>
      <c r="B46" t="s">
        <v>58</v>
      </c>
      <c r="C46">
        <v>751</v>
      </c>
      <c r="D46">
        <v>8.0495999999999999</v>
      </c>
      <c r="E46">
        <v>3.016</v>
      </c>
      <c r="F46">
        <v>3.6503999999999999</v>
      </c>
      <c r="G46">
        <v>85.284000000000006</v>
      </c>
      <c r="I46">
        <f t="shared" si="0"/>
        <v>8.3442666666666678</v>
      </c>
      <c r="K46">
        <f t="shared" si="1"/>
        <v>16.046666666666667</v>
      </c>
    </row>
    <row r="47" spans="1:11" x14ac:dyDescent="0.25">
      <c r="A47" t="s">
        <v>55</v>
      </c>
      <c r="B47" t="s">
        <v>59</v>
      </c>
      <c r="C47">
        <v>752</v>
      </c>
      <c r="D47">
        <v>11.458600000000001</v>
      </c>
      <c r="E47">
        <v>3.3919999999999999</v>
      </c>
      <c r="F47">
        <v>5.3954000000000004</v>
      </c>
      <c r="G47">
        <v>79.753999999999991</v>
      </c>
      <c r="I47">
        <f t="shared" si="0"/>
        <v>11.476266666666666</v>
      </c>
      <c r="K47">
        <f t="shared" si="1"/>
        <v>22.069743589743588</v>
      </c>
    </row>
    <row r="48" spans="1:11" x14ac:dyDescent="0.25">
      <c r="A48" t="s">
        <v>55</v>
      </c>
      <c r="B48" t="s">
        <v>60</v>
      </c>
      <c r="C48">
        <v>752</v>
      </c>
      <c r="D48">
        <v>11.469200000000001</v>
      </c>
      <c r="E48">
        <v>3.4767999999999999</v>
      </c>
      <c r="F48">
        <v>5.3848000000000003</v>
      </c>
      <c r="G48">
        <v>79.669200000000004</v>
      </c>
      <c r="I48">
        <f t="shared" si="0"/>
        <v>11.525733333333335</v>
      </c>
      <c r="K48">
        <f t="shared" si="1"/>
        <v>22.164871794871797</v>
      </c>
    </row>
    <row r="49" spans="1:11" x14ac:dyDescent="0.25">
      <c r="A49" t="s">
        <v>55</v>
      </c>
      <c r="B49" t="s">
        <v>61</v>
      </c>
      <c r="C49">
        <v>752</v>
      </c>
      <c r="D49">
        <v>11.872</v>
      </c>
      <c r="E49">
        <v>3.5404</v>
      </c>
      <c r="F49">
        <v>5.7346000000000004</v>
      </c>
      <c r="G49">
        <v>78.853000000000009</v>
      </c>
      <c r="I49">
        <f t="shared" si="0"/>
        <v>12.052199999999999</v>
      </c>
      <c r="K49">
        <f t="shared" si="1"/>
        <v>23.177307692307689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9"/>
  <sheetViews>
    <sheetView topLeftCell="A13" workbookViewId="0">
      <selection activeCell="G28" sqref="G28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</v>
      </c>
      <c r="K1" s="1" t="s">
        <v>73</v>
      </c>
      <c r="M1" s="1" t="s">
        <v>84</v>
      </c>
    </row>
    <row r="2" spans="1:13" x14ac:dyDescent="0.25">
      <c r="A2" t="s">
        <v>7</v>
      </c>
      <c r="B2" t="s">
        <v>8</v>
      </c>
      <c r="C2">
        <v>731</v>
      </c>
      <c r="D2">
        <v>0</v>
      </c>
      <c r="E2">
        <v>0.72</v>
      </c>
      <c r="F2">
        <v>0.35</v>
      </c>
      <c r="G2">
        <v>0</v>
      </c>
      <c r="H2">
        <v>0</v>
      </c>
      <c r="I2">
        <v>98.93</v>
      </c>
      <c r="K2">
        <f>(D2+2*E2+3*F2+4*G2+5*H2)/5</f>
        <v>0.49799999999999994</v>
      </c>
      <c r="M2">
        <f>K2/0.52</f>
        <v>0.95769230769230751</v>
      </c>
    </row>
    <row r="3" spans="1:13" x14ac:dyDescent="0.25">
      <c r="A3" t="s">
        <v>7</v>
      </c>
      <c r="B3" t="s">
        <v>9</v>
      </c>
      <c r="C3">
        <v>731</v>
      </c>
      <c r="D3">
        <v>0</v>
      </c>
      <c r="E3">
        <v>0.64</v>
      </c>
      <c r="F3">
        <v>0.42</v>
      </c>
      <c r="G3">
        <v>0</v>
      </c>
      <c r="H3">
        <v>0</v>
      </c>
      <c r="I3">
        <v>98.94</v>
      </c>
      <c r="K3">
        <f t="shared" ref="K3:K49" si="0">(D3+2*E3+3*F3+4*G3+5*H3)/5</f>
        <v>0.50800000000000001</v>
      </c>
      <c r="M3">
        <f t="shared" ref="M3:M49" si="1">K3/0.52</f>
        <v>0.97692307692307689</v>
      </c>
    </row>
    <row r="4" spans="1:13" x14ac:dyDescent="0.25">
      <c r="A4" t="s">
        <v>7</v>
      </c>
      <c r="B4" t="s">
        <v>10</v>
      </c>
      <c r="C4">
        <v>731</v>
      </c>
      <c r="D4">
        <v>0</v>
      </c>
      <c r="E4">
        <v>0.57999999999999996</v>
      </c>
      <c r="F4">
        <v>0.46</v>
      </c>
      <c r="G4">
        <v>0</v>
      </c>
      <c r="H4">
        <v>0</v>
      </c>
      <c r="I4">
        <v>98.96</v>
      </c>
      <c r="K4">
        <f t="shared" si="0"/>
        <v>0.50800000000000001</v>
      </c>
      <c r="M4">
        <f t="shared" si="1"/>
        <v>0.97692307692307689</v>
      </c>
    </row>
    <row r="5" spans="1:13" x14ac:dyDescent="0.25">
      <c r="A5" t="s">
        <v>7</v>
      </c>
      <c r="B5" t="s">
        <v>11</v>
      </c>
      <c r="C5">
        <v>740</v>
      </c>
      <c r="D5">
        <v>0</v>
      </c>
      <c r="E5">
        <v>0.57999999999999996</v>
      </c>
      <c r="F5">
        <v>0.63</v>
      </c>
      <c r="G5">
        <v>0</v>
      </c>
      <c r="H5">
        <v>0</v>
      </c>
      <c r="I5">
        <v>98.79</v>
      </c>
      <c r="K5">
        <f t="shared" si="0"/>
        <v>0.61</v>
      </c>
      <c r="M5">
        <f t="shared" si="1"/>
        <v>1.1730769230769229</v>
      </c>
    </row>
    <row r="6" spans="1:13" x14ac:dyDescent="0.25">
      <c r="A6" t="s">
        <v>7</v>
      </c>
      <c r="B6" t="s">
        <v>12</v>
      </c>
      <c r="C6">
        <v>740</v>
      </c>
      <c r="D6">
        <v>0.13</v>
      </c>
      <c r="E6">
        <v>0.69</v>
      </c>
      <c r="F6">
        <v>0.79</v>
      </c>
      <c r="G6">
        <v>0</v>
      </c>
      <c r="H6">
        <v>0</v>
      </c>
      <c r="I6">
        <v>98.39</v>
      </c>
      <c r="K6">
        <f t="shared" si="0"/>
        <v>0.77600000000000002</v>
      </c>
      <c r="M6">
        <f t="shared" si="1"/>
        <v>1.4923076923076923</v>
      </c>
    </row>
    <row r="7" spans="1:13" x14ac:dyDescent="0.25">
      <c r="A7" t="s">
        <v>7</v>
      </c>
      <c r="B7" t="s">
        <v>13</v>
      </c>
      <c r="C7">
        <v>740</v>
      </c>
      <c r="D7">
        <v>0.05</v>
      </c>
      <c r="E7">
        <v>0.7</v>
      </c>
      <c r="F7">
        <v>0.85</v>
      </c>
      <c r="G7">
        <v>0</v>
      </c>
      <c r="H7">
        <v>0</v>
      </c>
      <c r="I7">
        <v>98.4</v>
      </c>
      <c r="K7">
        <f t="shared" si="0"/>
        <v>0.8</v>
      </c>
      <c r="M7">
        <f t="shared" si="1"/>
        <v>1.5384615384615385</v>
      </c>
    </row>
    <row r="8" spans="1:13" x14ac:dyDescent="0.25">
      <c r="A8" t="s">
        <v>14</v>
      </c>
      <c r="B8" t="s">
        <v>15</v>
      </c>
      <c r="C8">
        <v>741</v>
      </c>
      <c r="D8">
        <v>0.17</v>
      </c>
      <c r="E8">
        <v>0</v>
      </c>
      <c r="F8">
        <v>0.75</v>
      </c>
      <c r="G8">
        <v>0</v>
      </c>
      <c r="H8">
        <v>0</v>
      </c>
      <c r="I8">
        <v>99.08</v>
      </c>
      <c r="K8">
        <f t="shared" si="0"/>
        <v>0.48399999999999999</v>
      </c>
      <c r="M8">
        <f t="shared" si="1"/>
        <v>0.93076923076923068</v>
      </c>
    </row>
    <row r="9" spans="1:13" x14ac:dyDescent="0.25">
      <c r="A9" t="s">
        <v>14</v>
      </c>
      <c r="B9" t="s">
        <v>16</v>
      </c>
      <c r="C9">
        <v>741</v>
      </c>
      <c r="D9">
        <v>0</v>
      </c>
      <c r="E9">
        <v>0</v>
      </c>
      <c r="F9">
        <v>0</v>
      </c>
      <c r="G9">
        <v>0</v>
      </c>
      <c r="H9">
        <v>0</v>
      </c>
      <c r="I9">
        <v>100</v>
      </c>
      <c r="K9">
        <f t="shared" si="0"/>
        <v>0</v>
      </c>
      <c r="M9">
        <f t="shared" si="1"/>
        <v>0</v>
      </c>
    </row>
    <row r="10" spans="1:13" x14ac:dyDescent="0.25">
      <c r="A10" t="s">
        <v>14</v>
      </c>
      <c r="B10" t="s">
        <v>17</v>
      </c>
      <c r="C10">
        <v>741</v>
      </c>
      <c r="D10">
        <v>0</v>
      </c>
      <c r="E10">
        <v>1.19</v>
      </c>
      <c r="F10">
        <v>0</v>
      </c>
      <c r="G10">
        <v>0</v>
      </c>
      <c r="H10">
        <v>0</v>
      </c>
      <c r="I10">
        <v>98.81</v>
      </c>
      <c r="K10">
        <f t="shared" si="0"/>
        <v>0.47599999999999998</v>
      </c>
      <c r="M10">
        <f t="shared" si="1"/>
        <v>0.91538461538461535</v>
      </c>
    </row>
    <row r="11" spans="1:13" x14ac:dyDescent="0.25">
      <c r="A11" t="s">
        <v>21</v>
      </c>
      <c r="B11" t="s">
        <v>69</v>
      </c>
      <c r="C11">
        <v>743</v>
      </c>
      <c r="D11">
        <v>0</v>
      </c>
      <c r="E11">
        <v>0.77899999999999991</v>
      </c>
      <c r="F11">
        <v>0.76</v>
      </c>
      <c r="G11">
        <v>0</v>
      </c>
      <c r="H11">
        <v>0</v>
      </c>
      <c r="I11">
        <v>98.460999999999999</v>
      </c>
      <c r="K11">
        <f t="shared" si="0"/>
        <v>0.76760000000000006</v>
      </c>
      <c r="M11">
        <f t="shared" si="1"/>
        <v>1.4761538461538461</v>
      </c>
    </row>
    <row r="12" spans="1:13" x14ac:dyDescent="0.25">
      <c r="A12" t="s">
        <v>21</v>
      </c>
      <c r="B12" t="s">
        <v>70</v>
      </c>
      <c r="C12">
        <v>743</v>
      </c>
      <c r="D12">
        <v>0</v>
      </c>
      <c r="E12">
        <v>0.64600000000000002</v>
      </c>
      <c r="F12">
        <v>0.76</v>
      </c>
      <c r="G12">
        <v>0</v>
      </c>
      <c r="H12">
        <v>0</v>
      </c>
      <c r="I12">
        <v>98.593999999999994</v>
      </c>
      <c r="K12">
        <f t="shared" si="0"/>
        <v>0.71440000000000003</v>
      </c>
      <c r="M12">
        <f t="shared" si="1"/>
        <v>1.3738461538461539</v>
      </c>
    </row>
    <row r="13" spans="1:13" x14ac:dyDescent="0.25">
      <c r="A13" t="s">
        <v>21</v>
      </c>
      <c r="B13" t="s">
        <v>71</v>
      </c>
      <c r="C13">
        <v>743</v>
      </c>
      <c r="D13">
        <v>4.7500000000000001E-2</v>
      </c>
      <c r="E13">
        <v>0.63649999999999995</v>
      </c>
      <c r="F13">
        <v>0.84549999999999992</v>
      </c>
      <c r="G13">
        <v>0</v>
      </c>
      <c r="H13">
        <v>0</v>
      </c>
      <c r="I13">
        <v>98.470500000000001</v>
      </c>
      <c r="K13">
        <f t="shared" si="0"/>
        <v>0.77139999999999997</v>
      </c>
      <c r="M13">
        <f t="shared" si="1"/>
        <v>1.4834615384615384</v>
      </c>
    </row>
    <row r="14" spans="1:13" x14ac:dyDescent="0.25">
      <c r="A14" t="s">
        <v>21</v>
      </c>
      <c r="B14" t="s">
        <v>22</v>
      </c>
      <c r="C14">
        <v>744</v>
      </c>
      <c r="D14">
        <v>0</v>
      </c>
      <c r="E14">
        <v>0.81840000000000002</v>
      </c>
      <c r="F14">
        <v>0.66</v>
      </c>
      <c r="G14">
        <v>0</v>
      </c>
      <c r="H14">
        <v>0</v>
      </c>
      <c r="I14">
        <v>98.521600000000007</v>
      </c>
      <c r="K14">
        <f t="shared" si="0"/>
        <v>0.72336</v>
      </c>
      <c r="M14">
        <f t="shared" si="1"/>
        <v>1.3910769230769231</v>
      </c>
    </row>
    <row r="15" spans="1:13" x14ac:dyDescent="0.25">
      <c r="A15" t="s">
        <v>21</v>
      </c>
      <c r="B15" t="s">
        <v>23</v>
      </c>
      <c r="C15">
        <v>744</v>
      </c>
      <c r="D15">
        <v>0</v>
      </c>
      <c r="E15">
        <v>0.77439999999999998</v>
      </c>
      <c r="F15">
        <v>0.62480000000000002</v>
      </c>
      <c r="G15">
        <v>0</v>
      </c>
      <c r="H15">
        <v>0</v>
      </c>
      <c r="I15">
        <v>98.600800000000007</v>
      </c>
      <c r="K15">
        <f t="shared" si="0"/>
        <v>0.68464000000000003</v>
      </c>
      <c r="M15">
        <f t="shared" si="1"/>
        <v>1.3166153846153845</v>
      </c>
    </row>
    <row r="16" spans="1:13" x14ac:dyDescent="0.25">
      <c r="A16" t="s">
        <v>21</v>
      </c>
      <c r="B16" t="s">
        <v>24</v>
      </c>
      <c r="C16">
        <v>744</v>
      </c>
      <c r="D16">
        <v>0</v>
      </c>
      <c r="E16">
        <v>0.79200000000000004</v>
      </c>
      <c r="F16">
        <v>0.64239999999999997</v>
      </c>
      <c r="G16">
        <v>0</v>
      </c>
      <c r="H16">
        <v>0</v>
      </c>
      <c r="I16">
        <v>98.565600000000003</v>
      </c>
      <c r="K16">
        <f t="shared" si="0"/>
        <v>0.70223999999999998</v>
      </c>
      <c r="M16">
        <f t="shared" si="1"/>
        <v>1.3504615384615384</v>
      </c>
    </row>
    <row r="17" spans="1:13" x14ac:dyDescent="0.25">
      <c r="A17" t="s">
        <v>21</v>
      </c>
      <c r="B17" t="s">
        <v>25</v>
      </c>
      <c r="C17">
        <v>745</v>
      </c>
      <c r="D17">
        <v>0.1188</v>
      </c>
      <c r="E17">
        <v>0.90720000000000001</v>
      </c>
      <c r="F17">
        <v>0.98280000000000012</v>
      </c>
      <c r="G17">
        <v>0</v>
      </c>
      <c r="H17">
        <v>0</v>
      </c>
      <c r="I17">
        <v>97.991200000000006</v>
      </c>
      <c r="K17">
        <f t="shared" si="0"/>
        <v>0.97632000000000008</v>
      </c>
      <c r="M17">
        <f t="shared" si="1"/>
        <v>1.8775384615384616</v>
      </c>
    </row>
    <row r="18" spans="1:13" x14ac:dyDescent="0.25">
      <c r="A18" t="s">
        <v>21</v>
      </c>
      <c r="B18" t="s">
        <v>26</v>
      </c>
      <c r="C18">
        <v>745</v>
      </c>
      <c r="D18">
        <v>0.2268</v>
      </c>
      <c r="E18">
        <v>0.95040000000000002</v>
      </c>
      <c r="F18">
        <v>0.75600000000000001</v>
      </c>
      <c r="G18">
        <v>0</v>
      </c>
      <c r="H18">
        <v>0</v>
      </c>
      <c r="I18">
        <v>98.066800000000001</v>
      </c>
      <c r="K18">
        <f t="shared" si="0"/>
        <v>0.87912000000000001</v>
      </c>
      <c r="M18">
        <f t="shared" si="1"/>
        <v>1.6906153846153846</v>
      </c>
    </row>
    <row r="19" spans="1:13" x14ac:dyDescent="0.25">
      <c r="A19" t="s">
        <v>21</v>
      </c>
      <c r="B19" t="s">
        <v>27</v>
      </c>
      <c r="C19">
        <v>745</v>
      </c>
      <c r="D19">
        <v>0</v>
      </c>
      <c r="E19">
        <v>0.79920000000000002</v>
      </c>
      <c r="F19">
        <v>0.5292</v>
      </c>
      <c r="G19">
        <v>0</v>
      </c>
      <c r="H19">
        <v>0.33479999999999999</v>
      </c>
      <c r="I19">
        <v>98.336799999999997</v>
      </c>
      <c r="K19">
        <f t="shared" si="0"/>
        <v>0.97199999999999986</v>
      </c>
      <c r="M19">
        <f t="shared" si="1"/>
        <v>1.8692307692307688</v>
      </c>
    </row>
    <row r="20" spans="1:13" x14ac:dyDescent="0.25">
      <c r="A20" t="s">
        <v>28</v>
      </c>
      <c r="B20" t="s">
        <v>29</v>
      </c>
      <c r="C20">
        <v>746</v>
      </c>
      <c r="D20">
        <v>0.90479999999999994</v>
      </c>
      <c r="E20">
        <v>0.90479999999999994</v>
      </c>
      <c r="F20">
        <v>1.6008</v>
      </c>
      <c r="G20">
        <v>0</v>
      </c>
      <c r="H20">
        <v>0</v>
      </c>
      <c r="I20">
        <v>96.589600000000004</v>
      </c>
      <c r="K20">
        <f t="shared" si="0"/>
        <v>1.50336</v>
      </c>
      <c r="M20">
        <f t="shared" si="1"/>
        <v>2.8910769230769229</v>
      </c>
    </row>
    <row r="21" spans="1:13" x14ac:dyDescent="0.25">
      <c r="A21" t="s">
        <v>28</v>
      </c>
      <c r="B21" t="s">
        <v>30</v>
      </c>
      <c r="C21">
        <v>746</v>
      </c>
      <c r="D21">
        <v>0.44080000000000003</v>
      </c>
      <c r="E21">
        <v>0.78880000000000006</v>
      </c>
      <c r="F21">
        <v>1.5311999999999999</v>
      </c>
      <c r="G21">
        <v>0.33639999999999998</v>
      </c>
      <c r="H21">
        <v>0</v>
      </c>
      <c r="I21">
        <v>96.902799999999999</v>
      </c>
      <c r="K21">
        <f t="shared" si="0"/>
        <v>1.59152</v>
      </c>
      <c r="M21">
        <f t="shared" si="1"/>
        <v>3.0606153846153847</v>
      </c>
    </row>
    <row r="22" spans="1:13" x14ac:dyDescent="0.25">
      <c r="A22" t="s">
        <v>28</v>
      </c>
      <c r="B22" t="s">
        <v>31</v>
      </c>
      <c r="C22">
        <v>746</v>
      </c>
      <c r="D22">
        <v>0.69599999999999995</v>
      </c>
      <c r="E22">
        <v>1.1484000000000001</v>
      </c>
      <c r="F22">
        <v>1.7168000000000001</v>
      </c>
      <c r="G22">
        <v>0</v>
      </c>
      <c r="H22">
        <v>0</v>
      </c>
      <c r="I22">
        <v>96.438800000000001</v>
      </c>
      <c r="K22">
        <f t="shared" si="0"/>
        <v>1.6286400000000001</v>
      </c>
      <c r="M22">
        <f t="shared" si="1"/>
        <v>3.1320000000000001</v>
      </c>
    </row>
    <row r="23" spans="1:13" x14ac:dyDescent="0.25">
      <c r="A23" t="s">
        <v>28</v>
      </c>
      <c r="B23" t="s">
        <v>32</v>
      </c>
      <c r="C23">
        <v>747</v>
      </c>
      <c r="D23">
        <v>0.82650000000000001</v>
      </c>
      <c r="E23">
        <v>0.55099999999999993</v>
      </c>
      <c r="F23">
        <v>0.97849999999999993</v>
      </c>
      <c r="G23">
        <v>0</v>
      </c>
      <c r="H23">
        <v>0.51300000000000001</v>
      </c>
      <c r="I23">
        <v>97.131</v>
      </c>
      <c r="K23">
        <f t="shared" si="0"/>
        <v>1.4858</v>
      </c>
      <c r="M23">
        <f t="shared" si="1"/>
        <v>2.8573076923076921</v>
      </c>
    </row>
    <row r="24" spans="1:13" x14ac:dyDescent="0.25">
      <c r="A24" t="s">
        <v>28</v>
      </c>
      <c r="B24" t="s">
        <v>33</v>
      </c>
      <c r="C24">
        <v>747</v>
      </c>
      <c r="D24">
        <v>0.79799999999999993</v>
      </c>
      <c r="E24">
        <v>0.81699999999999995</v>
      </c>
      <c r="F24">
        <v>1.2825</v>
      </c>
      <c r="G24">
        <v>0</v>
      </c>
      <c r="H24">
        <v>0</v>
      </c>
      <c r="I24">
        <v>97.102500000000006</v>
      </c>
      <c r="K24">
        <f t="shared" si="0"/>
        <v>1.2559</v>
      </c>
      <c r="M24">
        <f t="shared" si="1"/>
        <v>2.4151923076923079</v>
      </c>
    </row>
    <row r="25" spans="1:13" x14ac:dyDescent="0.25">
      <c r="A25" t="s">
        <v>28</v>
      </c>
      <c r="B25" t="s">
        <v>34</v>
      </c>
      <c r="C25">
        <v>747</v>
      </c>
      <c r="D25">
        <v>1.1685000000000001</v>
      </c>
      <c r="E25">
        <v>0.93099999999999994</v>
      </c>
      <c r="F25">
        <v>1.216</v>
      </c>
      <c r="G25">
        <v>0.41799999999999998</v>
      </c>
      <c r="H25">
        <v>0</v>
      </c>
      <c r="I25">
        <v>96.266499999999994</v>
      </c>
      <c r="K25">
        <f t="shared" si="0"/>
        <v>1.6701000000000001</v>
      </c>
      <c r="M25">
        <f t="shared" si="1"/>
        <v>3.2117307692307695</v>
      </c>
    </row>
    <row r="26" spans="1:13" x14ac:dyDescent="0.25">
      <c r="A26" t="s">
        <v>28</v>
      </c>
      <c r="B26" t="s">
        <v>35</v>
      </c>
      <c r="C26">
        <v>748</v>
      </c>
      <c r="D26">
        <v>0.3276</v>
      </c>
      <c r="E26">
        <v>2.3268</v>
      </c>
      <c r="F26">
        <v>1.5875999999999999</v>
      </c>
      <c r="G26">
        <v>0</v>
      </c>
      <c r="H26">
        <v>0</v>
      </c>
      <c r="I26">
        <v>95.757999999999996</v>
      </c>
      <c r="K26">
        <f t="shared" si="0"/>
        <v>1.9487999999999999</v>
      </c>
      <c r="M26">
        <f t="shared" si="1"/>
        <v>3.7476923076923074</v>
      </c>
    </row>
    <row r="27" spans="1:13" x14ac:dyDescent="0.25">
      <c r="A27" t="s">
        <v>28</v>
      </c>
      <c r="B27" t="s">
        <v>36</v>
      </c>
      <c r="C27">
        <v>748</v>
      </c>
      <c r="D27">
        <v>0.31080000000000002</v>
      </c>
      <c r="E27">
        <v>2.5367999999999999</v>
      </c>
      <c r="F27">
        <v>1.764</v>
      </c>
      <c r="G27">
        <v>0</v>
      </c>
      <c r="H27">
        <v>0</v>
      </c>
      <c r="I27">
        <v>95.388400000000004</v>
      </c>
      <c r="K27">
        <f t="shared" si="0"/>
        <v>2.1352800000000003</v>
      </c>
      <c r="M27">
        <f t="shared" si="1"/>
        <v>4.1063076923076931</v>
      </c>
    </row>
    <row r="28" spans="1:13" x14ac:dyDescent="0.25">
      <c r="A28" t="s">
        <v>28</v>
      </c>
      <c r="B28" t="s">
        <v>37</v>
      </c>
      <c r="C28">
        <v>748</v>
      </c>
      <c r="D28">
        <v>0.252</v>
      </c>
      <c r="E28">
        <v>2.3856000000000002</v>
      </c>
      <c r="F28">
        <v>1.5875999999999999</v>
      </c>
      <c r="G28">
        <v>0</v>
      </c>
      <c r="H28">
        <v>0</v>
      </c>
      <c r="I28">
        <v>95.774799999999999</v>
      </c>
      <c r="K28">
        <f t="shared" si="0"/>
        <v>1.9571999999999998</v>
      </c>
      <c r="M28">
        <f t="shared" si="1"/>
        <v>3.7638461538461532</v>
      </c>
    </row>
    <row r="29" spans="1:13" x14ac:dyDescent="0.25">
      <c r="A29" t="s">
        <v>38</v>
      </c>
      <c r="B29" t="s">
        <v>39</v>
      </c>
      <c r="C29">
        <v>749</v>
      </c>
      <c r="D29">
        <v>0.84599999999999997</v>
      </c>
      <c r="E29">
        <v>2.7542</v>
      </c>
      <c r="F29">
        <v>1.5791999999999999</v>
      </c>
      <c r="G29">
        <v>0</v>
      </c>
      <c r="H29">
        <v>0.70499999999999996</v>
      </c>
      <c r="I29">
        <v>94.115600000000001</v>
      </c>
      <c r="K29">
        <f t="shared" si="0"/>
        <v>2.9234</v>
      </c>
      <c r="M29">
        <f t="shared" si="1"/>
        <v>5.6219230769230766</v>
      </c>
    </row>
    <row r="30" spans="1:13" x14ac:dyDescent="0.25">
      <c r="A30" t="s">
        <v>38</v>
      </c>
      <c r="B30" t="s">
        <v>40</v>
      </c>
      <c r="C30">
        <v>749</v>
      </c>
      <c r="D30">
        <v>0.70499999999999996</v>
      </c>
      <c r="E30">
        <v>2.5756000000000001</v>
      </c>
      <c r="F30">
        <v>1.7578</v>
      </c>
      <c r="G30">
        <v>0</v>
      </c>
      <c r="H30">
        <v>0.66739999999999988</v>
      </c>
      <c r="I30">
        <v>94.294200000000004</v>
      </c>
      <c r="K30">
        <f t="shared" si="0"/>
        <v>2.8933200000000001</v>
      </c>
      <c r="M30">
        <f t="shared" si="1"/>
        <v>5.5640769230769234</v>
      </c>
    </row>
    <row r="31" spans="1:13" x14ac:dyDescent="0.25">
      <c r="A31" t="s">
        <v>38</v>
      </c>
      <c r="B31" t="s">
        <v>41</v>
      </c>
      <c r="C31">
        <v>749</v>
      </c>
      <c r="D31">
        <v>0.68619999999999992</v>
      </c>
      <c r="E31">
        <v>2.5568</v>
      </c>
      <c r="F31">
        <v>1.7014</v>
      </c>
      <c r="G31">
        <v>0</v>
      </c>
      <c r="H31">
        <v>0.71439999999999992</v>
      </c>
      <c r="I31">
        <v>94.341200000000001</v>
      </c>
      <c r="K31">
        <f t="shared" si="0"/>
        <v>2.8952</v>
      </c>
      <c r="M31">
        <f t="shared" si="1"/>
        <v>5.5676923076923073</v>
      </c>
    </row>
    <row r="32" spans="1:13" x14ac:dyDescent="0.25">
      <c r="A32" t="s">
        <v>38</v>
      </c>
      <c r="B32" t="s">
        <v>42</v>
      </c>
      <c r="C32">
        <v>750</v>
      </c>
      <c r="D32">
        <v>1.1948000000000001</v>
      </c>
      <c r="E32">
        <v>4.0273000000000003</v>
      </c>
      <c r="F32">
        <v>2.1012</v>
      </c>
      <c r="G32">
        <v>0</v>
      </c>
      <c r="H32">
        <v>0</v>
      </c>
      <c r="I32">
        <v>92.676699999999997</v>
      </c>
      <c r="K32">
        <f t="shared" si="0"/>
        <v>3.1106000000000003</v>
      </c>
      <c r="M32">
        <f t="shared" si="1"/>
        <v>5.9819230769230769</v>
      </c>
    </row>
    <row r="33" spans="1:13" x14ac:dyDescent="0.25">
      <c r="A33" t="s">
        <v>38</v>
      </c>
      <c r="B33" t="s">
        <v>43</v>
      </c>
      <c r="C33">
        <v>750</v>
      </c>
      <c r="D33">
        <v>0.63860000000000006</v>
      </c>
      <c r="E33">
        <v>4.4084000000000003</v>
      </c>
      <c r="F33">
        <v>2.3896000000000002</v>
      </c>
      <c r="G33">
        <v>0</v>
      </c>
      <c r="H33">
        <v>0</v>
      </c>
      <c r="I33">
        <v>92.563400000000001</v>
      </c>
      <c r="K33">
        <f t="shared" si="0"/>
        <v>3.3248400000000005</v>
      </c>
      <c r="M33">
        <f t="shared" si="1"/>
        <v>6.3939230769230777</v>
      </c>
    </row>
    <row r="34" spans="1:13" x14ac:dyDescent="0.25">
      <c r="A34" t="s">
        <v>38</v>
      </c>
      <c r="B34" t="s">
        <v>44</v>
      </c>
      <c r="C34">
        <v>750</v>
      </c>
      <c r="D34">
        <v>0.78280000000000005</v>
      </c>
      <c r="E34">
        <v>4.12</v>
      </c>
      <c r="F34">
        <v>1.9467000000000001</v>
      </c>
      <c r="G34">
        <v>0</v>
      </c>
      <c r="H34">
        <v>0</v>
      </c>
      <c r="I34">
        <v>93.150499999999994</v>
      </c>
      <c r="K34">
        <f t="shared" si="0"/>
        <v>2.9725799999999998</v>
      </c>
      <c r="M34">
        <f t="shared" si="1"/>
        <v>5.716499999999999</v>
      </c>
    </row>
    <row r="35" spans="1:13" x14ac:dyDescent="0.25">
      <c r="A35" t="s">
        <v>45</v>
      </c>
      <c r="B35" t="s">
        <v>46</v>
      </c>
      <c r="C35">
        <v>755</v>
      </c>
      <c r="D35">
        <v>0.69600000000000006</v>
      </c>
      <c r="E35">
        <v>2.0966999999999998</v>
      </c>
      <c r="F35">
        <v>2.4447000000000001</v>
      </c>
      <c r="G35">
        <v>0.94830000000000003</v>
      </c>
      <c r="H35">
        <v>2.1837</v>
      </c>
      <c r="I35">
        <v>91.630600000000001</v>
      </c>
      <c r="K35">
        <f t="shared" si="0"/>
        <v>5.3870400000000007</v>
      </c>
      <c r="M35">
        <f t="shared" si="1"/>
        <v>10.359692307692308</v>
      </c>
    </row>
    <row r="36" spans="1:13" x14ac:dyDescent="0.25">
      <c r="A36" t="s">
        <v>45</v>
      </c>
      <c r="B36" t="s">
        <v>47</v>
      </c>
      <c r="C36">
        <v>755</v>
      </c>
      <c r="D36">
        <v>0.60899999999999999</v>
      </c>
      <c r="E36">
        <v>2.0792999999999999</v>
      </c>
      <c r="F36">
        <v>2.3403</v>
      </c>
      <c r="G36">
        <v>0.91349999999999998</v>
      </c>
      <c r="H36">
        <v>2.2010999999999998</v>
      </c>
      <c r="I36">
        <v>91.856799999999993</v>
      </c>
      <c r="K36">
        <f t="shared" si="0"/>
        <v>5.2896000000000001</v>
      </c>
      <c r="M36">
        <f t="shared" si="1"/>
        <v>10.172307692307692</v>
      </c>
    </row>
    <row r="37" spans="1:13" x14ac:dyDescent="0.25">
      <c r="A37" t="s">
        <v>45</v>
      </c>
      <c r="B37" t="s">
        <v>48</v>
      </c>
      <c r="C37">
        <v>755</v>
      </c>
      <c r="D37">
        <v>0.59160000000000001</v>
      </c>
      <c r="E37">
        <v>2.7578999999999998</v>
      </c>
      <c r="F37">
        <v>2.4272999999999998</v>
      </c>
      <c r="G37">
        <v>0</v>
      </c>
      <c r="H37">
        <v>2.1141000000000001</v>
      </c>
      <c r="I37">
        <v>92.109099999999998</v>
      </c>
      <c r="K37">
        <f t="shared" si="0"/>
        <v>4.7919600000000004</v>
      </c>
      <c r="M37">
        <f t="shared" si="1"/>
        <v>9.2153076923076931</v>
      </c>
    </row>
    <row r="38" spans="1:13" x14ac:dyDescent="0.25">
      <c r="A38" t="s">
        <v>45</v>
      </c>
      <c r="B38" t="s">
        <v>49</v>
      </c>
      <c r="C38">
        <v>756</v>
      </c>
      <c r="D38">
        <v>0.51869999999999994</v>
      </c>
      <c r="E38">
        <v>2.6116999999999999</v>
      </c>
      <c r="F38">
        <v>2.5935000000000001</v>
      </c>
      <c r="G38">
        <v>0</v>
      </c>
      <c r="H38">
        <v>2.3751000000000002</v>
      </c>
      <c r="I38">
        <v>91.900999999999996</v>
      </c>
      <c r="K38">
        <f t="shared" si="0"/>
        <v>5.0796200000000002</v>
      </c>
      <c r="M38">
        <f t="shared" si="1"/>
        <v>9.7684999999999995</v>
      </c>
    </row>
    <row r="39" spans="1:13" x14ac:dyDescent="0.25">
      <c r="A39" t="s">
        <v>45</v>
      </c>
      <c r="B39" t="s">
        <v>50</v>
      </c>
      <c r="C39">
        <v>756</v>
      </c>
      <c r="D39">
        <v>0.7098000000000001</v>
      </c>
      <c r="E39">
        <v>2.8574000000000002</v>
      </c>
      <c r="F39">
        <v>2.5116000000000001</v>
      </c>
      <c r="G39">
        <v>0</v>
      </c>
      <c r="H39">
        <v>2.4297</v>
      </c>
      <c r="I39">
        <v>91.491500000000002</v>
      </c>
      <c r="K39">
        <f t="shared" si="0"/>
        <v>5.2215800000000003</v>
      </c>
      <c r="M39">
        <f t="shared" si="1"/>
        <v>10.041500000000001</v>
      </c>
    </row>
    <row r="40" spans="1:13" x14ac:dyDescent="0.25">
      <c r="A40" t="s">
        <v>45</v>
      </c>
      <c r="B40" t="s">
        <v>51</v>
      </c>
      <c r="C40">
        <v>756</v>
      </c>
      <c r="D40">
        <v>0.70069999999999999</v>
      </c>
      <c r="E40">
        <v>2.1657999999999999</v>
      </c>
      <c r="F40">
        <v>2.6208</v>
      </c>
      <c r="G40">
        <v>1.0009999999999999</v>
      </c>
      <c r="H40">
        <v>2.3841999999999999</v>
      </c>
      <c r="I40">
        <v>91.127499999999998</v>
      </c>
      <c r="K40">
        <f t="shared" si="0"/>
        <v>5.7639399999999998</v>
      </c>
      <c r="M40">
        <f t="shared" si="1"/>
        <v>11.084499999999998</v>
      </c>
    </row>
    <row r="41" spans="1:13" x14ac:dyDescent="0.25">
      <c r="A41" t="s">
        <v>45</v>
      </c>
      <c r="B41" t="s">
        <v>52</v>
      </c>
      <c r="C41">
        <v>757</v>
      </c>
      <c r="D41">
        <v>1.8720000000000001</v>
      </c>
      <c r="E41">
        <v>6.2633999999999999</v>
      </c>
      <c r="F41">
        <v>3.1122000000000001</v>
      </c>
      <c r="G41">
        <v>0</v>
      </c>
      <c r="H41">
        <v>2.4180000000000001</v>
      </c>
      <c r="I41">
        <v>86.334400000000002</v>
      </c>
      <c r="K41">
        <f t="shared" si="0"/>
        <v>7.1650800000000006</v>
      </c>
      <c r="M41">
        <f t="shared" si="1"/>
        <v>13.779</v>
      </c>
    </row>
    <row r="42" spans="1:13" x14ac:dyDescent="0.25">
      <c r="A42" t="s">
        <v>45</v>
      </c>
      <c r="B42" t="s">
        <v>53</v>
      </c>
      <c r="C42">
        <v>757</v>
      </c>
      <c r="D42">
        <v>1.6457999999999999</v>
      </c>
      <c r="E42">
        <v>5.4833999999999996</v>
      </c>
      <c r="F42">
        <v>2.6753999999999998</v>
      </c>
      <c r="G42">
        <v>0</v>
      </c>
      <c r="H42">
        <v>2.1528</v>
      </c>
      <c r="I42">
        <v>88.042599999999993</v>
      </c>
      <c r="K42">
        <f t="shared" si="0"/>
        <v>6.2805599999999995</v>
      </c>
      <c r="M42">
        <f t="shared" si="1"/>
        <v>12.077999999999999</v>
      </c>
    </row>
    <row r="43" spans="1:13" x14ac:dyDescent="0.25">
      <c r="A43" t="s">
        <v>45</v>
      </c>
      <c r="B43" t="s">
        <v>54</v>
      </c>
      <c r="C43">
        <v>757</v>
      </c>
      <c r="D43">
        <v>1.4508000000000001</v>
      </c>
      <c r="E43">
        <v>5.6550000000000002</v>
      </c>
      <c r="F43">
        <v>2.6676000000000002</v>
      </c>
      <c r="G43">
        <v>0</v>
      </c>
      <c r="H43">
        <v>2.1059999999999999</v>
      </c>
      <c r="I43">
        <v>88.120599999999996</v>
      </c>
      <c r="K43">
        <f t="shared" si="0"/>
        <v>6.2587199999999994</v>
      </c>
      <c r="M43">
        <f t="shared" si="1"/>
        <v>12.035999999999998</v>
      </c>
    </row>
    <row r="44" spans="1:13" x14ac:dyDescent="0.25">
      <c r="A44" t="s">
        <v>55</v>
      </c>
      <c r="B44" t="s">
        <v>56</v>
      </c>
      <c r="C44">
        <v>751</v>
      </c>
      <c r="D44">
        <v>1.1128</v>
      </c>
      <c r="E44">
        <v>1.7056</v>
      </c>
      <c r="F44">
        <v>2.0072000000000001</v>
      </c>
      <c r="G44">
        <v>0.68640000000000001</v>
      </c>
      <c r="H44">
        <v>1.5911999999999999</v>
      </c>
      <c r="I44">
        <v>92.896799999999999</v>
      </c>
      <c r="K44">
        <f t="shared" si="0"/>
        <v>4.2494399999999999</v>
      </c>
      <c r="M44">
        <f t="shared" si="1"/>
        <v>8.1719999999999988</v>
      </c>
    </row>
    <row r="45" spans="1:13" x14ac:dyDescent="0.25">
      <c r="A45" t="s">
        <v>55</v>
      </c>
      <c r="B45" t="s">
        <v>57</v>
      </c>
      <c r="C45">
        <v>751</v>
      </c>
      <c r="D45">
        <v>1.1232</v>
      </c>
      <c r="E45">
        <v>2.1320000000000001</v>
      </c>
      <c r="F45">
        <v>2.4336000000000002</v>
      </c>
      <c r="G45">
        <v>0.78</v>
      </c>
      <c r="H45">
        <v>1.6328</v>
      </c>
      <c r="I45">
        <v>91.898399999999995</v>
      </c>
      <c r="K45">
        <f t="shared" si="0"/>
        <v>4.7944000000000004</v>
      </c>
      <c r="M45">
        <f t="shared" si="1"/>
        <v>9.2200000000000006</v>
      </c>
    </row>
    <row r="46" spans="1:13" x14ac:dyDescent="0.25">
      <c r="A46" t="s">
        <v>55</v>
      </c>
      <c r="B46" t="s">
        <v>58</v>
      </c>
      <c r="C46">
        <v>751</v>
      </c>
      <c r="D46">
        <v>0.46800000000000003</v>
      </c>
      <c r="E46">
        <v>1.7576000000000001</v>
      </c>
      <c r="F46">
        <v>2.4024000000000001</v>
      </c>
      <c r="G46">
        <v>0</v>
      </c>
      <c r="H46">
        <v>1.6120000000000001</v>
      </c>
      <c r="I46">
        <v>93.76</v>
      </c>
      <c r="K46">
        <f t="shared" si="0"/>
        <v>3.8500799999999997</v>
      </c>
      <c r="M46">
        <f t="shared" si="1"/>
        <v>7.403999999999999</v>
      </c>
    </row>
    <row r="47" spans="1:13" x14ac:dyDescent="0.25">
      <c r="A47" t="s">
        <v>55</v>
      </c>
      <c r="B47" t="s">
        <v>59</v>
      </c>
      <c r="C47">
        <v>752</v>
      </c>
      <c r="D47">
        <v>0.84800000000000009</v>
      </c>
      <c r="E47">
        <v>3.9962</v>
      </c>
      <c r="F47">
        <v>2.6181999999999999</v>
      </c>
      <c r="G47">
        <v>0</v>
      </c>
      <c r="H47">
        <v>0</v>
      </c>
      <c r="I47">
        <v>92.537599999999998</v>
      </c>
      <c r="K47">
        <f t="shared" si="0"/>
        <v>3.339</v>
      </c>
      <c r="M47">
        <f t="shared" si="1"/>
        <v>6.421153846153846</v>
      </c>
    </row>
    <row r="48" spans="1:13" x14ac:dyDescent="0.25">
      <c r="A48" t="s">
        <v>55</v>
      </c>
      <c r="B48" t="s">
        <v>60</v>
      </c>
      <c r="C48">
        <v>752</v>
      </c>
      <c r="D48">
        <v>1.4416</v>
      </c>
      <c r="E48">
        <v>4.24</v>
      </c>
      <c r="F48">
        <v>2.5546000000000002</v>
      </c>
      <c r="G48">
        <v>0</v>
      </c>
      <c r="H48">
        <v>0</v>
      </c>
      <c r="I48">
        <v>91.763800000000003</v>
      </c>
      <c r="K48">
        <f t="shared" si="0"/>
        <v>3.51708</v>
      </c>
      <c r="M48">
        <f t="shared" si="1"/>
        <v>6.7636153846153846</v>
      </c>
    </row>
    <row r="49" spans="1:13" x14ac:dyDescent="0.25">
      <c r="A49" t="s">
        <v>55</v>
      </c>
      <c r="B49" t="s">
        <v>61</v>
      </c>
      <c r="C49">
        <v>752</v>
      </c>
      <c r="D49">
        <v>1.3779999999999999</v>
      </c>
      <c r="E49">
        <v>3.7629999999999999</v>
      </c>
      <c r="F49">
        <v>2.6818</v>
      </c>
      <c r="G49">
        <v>0</v>
      </c>
      <c r="H49">
        <v>1.9927999999999999</v>
      </c>
      <c r="I49">
        <v>90.184399999999997</v>
      </c>
      <c r="K49">
        <f t="shared" si="0"/>
        <v>5.3826799999999997</v>
      </c>
      <c r="M49">
        <f t="shared" si="1"/>
        <v>10.351307692307691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9A8C-2C7D-4F9C-A866-330791320619}">
  <dimension ref="A1:Q58"/>
  <sheetViews>
    <sheetView workbookViewId="0">
      <selection activeCell="U20" sqref="U20"/>
    </sheetView>
  </sheetViews>
  <sheetFormatPr defaultRowHeight="15" x14ac:dyDescent="0.25"/>
  <cols>
    <col min="17" max="17" width="38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</v>
      </c>
      <c r="O1" s="1" t="s">
        <v>73</v>
      </c>
      <c r="Q1" s="1" t="s">
        <v>74</v>
      </c>
    </row>
    <row r="2" spans="1:17" x14ac:dyDescent="0.25">
      <c r="A2" t="s">
        <v>7</v>
      </c>
      <c r="B2" t="s">
        <v>8</v>
      </c>
      <c r="C2">
        <v>731</v>
      </c>
      <c r="D2">
        <v>0</v>
      </c>
      <c r="E2">
        <v>0.97</v>
      </c>
      <c r="F2">
        <v>0.06</v>
      </c>
      <c r="G2">
        <v>0</v>
      </c>
      <c r="H2">
        <v>0.04</v>
      </c>
      <c r="I2">
        <v>0</v>
      </c>
      <c r="J2">
        <v>0.22</v>
      </c>
      <c r="K2">
        <v>0.3</v>
      </c>
      <c r="L2">
        <v>0.14000000000000001</v>
      </c>
      <c r="M2">
        <v>98.27</v>
      </c>
      <c r="O2">
        <f>(1*D2+2*E2+3*F2+4*G2+5*H2+6*I2+7*J2+8*K2+9*L2)/9</f>
        <v>0.8355555555555555</v>
      </c>
      <c r="Q2">
        <f>O2/0.52</f>
        <v>1.6068376068376067</v>
      </c>
    </row>
    <row r="3" spans="1:17" x14ac:dyDescent="0.25">
      <c r="A3" t="s">
        <v>7</v>
      </c>
      <c r="B3" t="s">
        <v>9</v>
      </c>
      <c r="C3">
        <v>731</v>
      </c>
      <c r="D3">
        <v>0</v>
      </c>
      <c r="E3">
        <v>1.01</v>
      </c>
      <c r="F3">
        <v>0.16</v>
      </c>
      <c r="G3">
        <v>0</v>
      </c>
      <c r="H3">
        <v>0</v>
      </c>
      <c r="I3">
        <v>0</v>
      </c>
      <c r="J3">
        <v>0.06</v>
      </c>
      <c r="K3">
        <v>0.15</v>
      </c>
      <c r="L3">
        <v>7.0000000000000007E-2</v>
      </c>
      <c r="M3">
        <v>98.55</v>
      </c>
      <c r="O3">
        <f t="shared" ref="O3:O58" si="0">(1*D3+2*E3+3*F3+4*G3+5*H3+6*I3+7*J3+8*K3+9*L3)/9</f>
        <v>0.52777777777777779</v>
      </c>
      <c r="Q3">
        <f t="shared" ref="Q3:Q58" si="1">O3/0.52</f>
        <v>1.0149572649572649</v>
      </c>
    </row>
    <row r="4" spans="1:17" x14ac:dyDescent="0.25">
      <c r="A4" t="s">
        <v>7</v>
      </c>
      <c r="B4" t="s">
        <v>10</v>
      </c>
      <c r="C4">
        <v>731</v>
      </c>
      <c r="D4">
        <v>0</v>
      </c>
      <c r="E4">
        <v>1.3</v>
      </c>
      <c r="F4">
        <v>0.17</v>
      </c>
      <c r="G4">
        <v>0</v>
      </c>
      <c r="H4">
        <v>0.08</v>
      </c>
      <c r="I4">
        <v>0</v>
      </c>
      <c r="J4">
        <v>0</v>
      </c>
      <c r="K4">
        <v>0.32</v>
      </c>
      <c r="L4">
        <v>0.04</v>
      </c>
      <c r="M4">
        <v>98.09</v>
      </c>
      <c r="O4">
        <f t="shared" si="0"/>
        <v>0.71444444444444455</v>
      </c>
      <c r="Q4">
        <f t="shared" si="1"/>
        <v>1.3739316239316242</v>
      </c>
    </row>
    <row r="5" spans="1:17" x14ac:dyDescent="0.25">
      <c r="A5" t="s">
        <v>7</v>
      </c>
      <c r="B5" t="s">
        <v>11</v>
      </c>
      <c r="C5">
        <v>740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0.61</v>
      </c>
      <c r="M5">
        <v>99.39</v>
      </c>
      <c r="O5">
        <f t="shared" si="0"/>
        <v>0.61</v>
      </c>
      <c r="Q5">
        <f t="shared" si="1"/>
        <v>1.1730769230769229</v>
      </c>
    </row>
    <row r="6" spans="1:17" x14ac:dyDescent="0.25">
      <c r="A6" t="s">
        <v>7</v>
      </c>
      <c r="B6" t="s">
        <v>12</v>
      </c>
      <c r="C6">
        <v>740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0.14000000000000001</v>
      </c>
      <c r="K6">
        <v>0</v>
      </c>
      <c r="L6">
        <v>0.02</v>
      </c>
      <c r="M6">
        <v>99.84</v>
      </c>
      <c r="O6">
        <f t="shared" si="0"/>
        <v>0.12888888888888891</v>
      </c>
      <c r="Q6">
        <f t="shared" si="1"/>
        <v>0.2478632478632479</v>
      </c>
    </row>
    <row r="7" spans="1:17" x14ac:dyDescent="0.25">
      <c r="A7" t="s">
        <v>7</v>
      </c>
      <c r="B7" t="s">
        <v>13</v>
      </c>
      <c r="C7">
        <v>740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0.2</v>
      </c>
      <c r="K7">
        <v>0.4</v>
      </c>
      <c r="L7">
        <v>0</v>
      </c>
      <c r="M7">
        <v>99.4</v>
      </c>
      <c r="O7">
        <f t="shared" si="0"/>
        <v>0.51111111111111118</v>
      </c>
      <c r="Q7">
        <f t="shared" si="1"/>
        <v>0.98290598290598297</v>
      </c>
    </row>
    <row r="8" spans="1:17" x14ac:dyDescent="0.25">
      <c r="A8" t="s">
        <v>14</v>
      </c>
      <c r="B8" t="s">
        <v>15</v>
      </c>
      <c r="C8">
        <v>741</v>
      </c>
      <c r="D8">
        <v>0.33</v>
      </c>
      <c r="E8">
        <v>16.690000000000001</v>
      </c>
      <c r="F8">
        <v>1.64</v>
      </c>
      <c r="G8">
        <v>0</v>
      </c>
      <c r="H8">
        <v>0</v>
      </c>
      <c r="I8">
        <v>0</v>
      </c>
      <c r="J8">
        <v>0.77</v>
      </c>
      <c r="K8">
        <v>0</v>
      </c>
      <c r="L8">
        <v>0</v>
      </c>
      <c r="M8">
        <v>80.569999999999993</v>
      </c>
      <c r="O8">
        <f t="shared" si="0"/>
        <v>4.8911111111111119</v>
      </c>
      <c r="Q8">
        <f t="shared" si="1"/>
        <v>9.4059829059829063</v>
      </c>
    </row>
    <row r="9" spans="1:17" x14ac:dyDescent="0.25">
      <c r="A9" t="s">
        <v>14</v>
      </c>
      <c r="B9" t="s">
        <v>16</v>
      </c>
      <c r="C9">
        <v>741</v>
      </c>
      <c r="D9">
        <v>0</v>
      </c>
      <c r="E9">
        <v>16.190000000000001</v>
      </c>
      <c r="F9">
        <v>0</v>
      </c>
      <c r="G9">
        <v>1.04</v>
      </c>
      <c r="H9">
        <v>0</v>
      </c>
      <c r="I9">
        <v>0</v>
      </c>
      <c r="J9">
        <v>0</v>
      </c>
      <c r="K9">
        <v>0</v>
      </c>
      <c r="L9">
        <v>0</v>
      </c>
      <c r="M9">
        <v>82.77</v>
      </c>
      <c r="O9">
        <f t="shared" si="0"/>
        <v>4.0600000000000005</v>
      </c>
      <c r="Q9">
        <f t="shared" si="1"/>
        <v>7.8076923076923084</v>
      </c>
    </row>
    <row r="10" spans="1:17" x14ac:dyDescent="0.25">
      <c r="A10" t="s">
        <v>14</v>
      </c>
      <c r="B10" t="s">
        <v>17</v>
      </c>
      <c r="C10">
        <v>741</v>
      </c>
      <c r="D10">
        <v>0.3</v>
      </c>
      <c r="E10">
        <v>12.77</v>
      </c>
      <c r="F10">
        <v>0.35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84.58</v>
      </c>
      <c r="O10">
        <f t="shared" si="0"/>
        <v>3.8766666666666669</v>
      </c>
      <c r="Q10">
        <f t="shared" si="1"/>
        <v>7.4551282051282053</v>
      </c>
    </row>
    <row r="11" spans="1:17" x14ac:dyDescent="0.25">
      <c r="A11" t="s">
        <v>14</v>
      </c>
      <c r="B11" t="s">
        <v>18</v>
      </c>
      <c r="C11">
        <v>742</v>
      </c>
      <c r="D11">
        <v>1.79</v>
      </c>
      <c r="E11">
        <v>0</v>
      </c>
      <c r="F11">
        <v>1.08</v>
      </c>
      <c r="G11">
        <v>0</v>
      </c>
      <c r="H11">
        <v>0</v>
      </c>
      <c r="I11">
        <v>0</v>
      </c>
      <c r="J11">
        <v>0.51</v>
      </c>
      <c r="K11">
        <v>0</v>
      </c>
      <c r="L11">
        <v>0.64</v>
      </c>
      <c r="M11">
        <v>95.98</v>
      </c>
      <c r="O11">
        <f t="shared" si="0"/>
        <v>1.5955555555555556</v>
      </c>
      <c r="Q11">
        <f t="shared" si="1"/>
        <v>3.0683760683760686</v>
      </c>
    </row>
    <row r="12" spans="1:17" x14ac:dyDescent="0.25">
      <c r="A12" t="s">
        <v>14</v>
      </c>
      <c r="B12" t="s">
        <v>19</v>
      </c>
      <c r="C12">
        <v>742</v>
      </c>
      <c r="D12">
        <v>2.9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2.12</v>
      </c>
      <c r="M12">
        <v>94.98</v>
      </c>
      <c r="O12">
        <f t="shared" si="0"/>
        <v>2.4422222222222221</v>
      </c>
      <c r="Q12">
        <f t="shared" si="1"/>
        <v>4.6965811965811959</v>
      </c>
    </row>
    <row r="13" spans="1:17" x14ac:dyDescent="0.25">
      <c r="A13" t="s">
        <v>14</v>
      </c>
      <c r="B13" t="s">
        <v>20</v>
      </c>
      <c r="C13">
        <v>742</v>
      </c>
      <c r="D13">
        <v>1.48</v>
      </c>
      <c r="E13">
        <v>0</v>
      </c>
      <c r="F13">
        <v>0</v>
      </c>
      <c r="G13">
        <v>0</v>
      </c>
      <c r="H13">
        <v>0</v>
      </c>
      <c r="I13">
        <v>0</v>
      </c>
      <c r="J13">
        <v>1.6</v>
      </c>
      <c r="K13">
        <v>0</v>
      </c>
      <c r="L13">
        <v>0.63</v>
      </c>
      <c r="M13">
        <v>96.29</v>
      </c>
      <c r="O13">
        <f t="shared" si="0"/>
        <v>2.0388888888888892</v>
      </c>
      <c r="Q13">
        <f t="shared" si="1"/>
        <v>3.9209401709401712</v>
      </c>
    </row>
    <row r="14" spans="1:17" x14ac:dyDescent="0.25">
      <c r="A14" t="s">
        <v>21</v>
      </c>
      <c r="B14" t="s">
        <v>69</v>
      </c>
      <c r="C14">
        <v>743</v>
      </c>
      <c r="D14">
        <v>0.56999999999999995</v>
      </c>
      <c r="E14">
        <v>0</v>
      </c>
      <c r="F14">
        <v>0</v>
      </c>
      <c r="G14">
        <v>0</v>
      </c>
      <c r="H14">
        <v>0.49399999999999999</v>
      </c>
      <c r="I14">
        <v>0</v>
      </c>
      <c r="J14">
        <v>1.1020000000000001</v>
      </c>
      <c r="K14">
        <v>0</v>
      </c>
      <c r="L14">
        <v>0</v>
      </c>
      <c r="M14">
        <v>97.834000000000003</v>
      </c>
      <c r="O14">
        <f t="shared" si="0"/>
        <v>1.1948888888888889</v>
      </c>
      <c r="Q14">
        <f t="shared" si="1"/>
        <v>2.2978632478632477</v>
      </c>
    </row>
    <row r="15" spans="1:17" x14ac:dyDescent="0.25">
      <c r="A15" t="s">
        <v>21</v>
      </c>
      <c r="B15" t="s">
        <v>70</v>
      </c>
      <c r="C15">
        <v>743</v>
      </c>
      <c r="D15">
        <v>0.84549999999999992</v>
      </c>
      <c r="E15">
        <v>9.0820000000000007</v>
      </c>
      <c r="F15">
        <v>0.74099999999999999</v>
      </c>
      <c r="G15">
        <v>0</v>
      </c>
      <c r="H15">
        <v>0.27550000000000002</v>
      </c>
      <c r="I15">
        <v>0</v>
      </c>
      <c r="J15">
        <v>0.41799999999999998</v>
      </c>
      <c r="K15">
        <v>0</v>
      </c>
      <c r="L15">
        <v>0</v>
      </c>
      <c r="M15">
        <v>88.638000000000005</v>
      </c>
      <c r="O15">
        <f t="shared" si="0"/>
        <v>2.8373333333333335</v>
      </c>
      <c r="Q15">
        <f t="shared" si="1"/>
        <v>5.4564102564102566</v>
      </c>
    </row>
    <row r="16" spans="1:17" x14ac:dyDescent="0.25">
      <c r="A16" t="s">
        <v>21</v>
      </c>
      <c r="B16" t="s">
        <v>71</v>
      </c>
      <c r="C16">
        <v>743</v>
      </c>
      <c r="D16">
        <v>0</v>
      </c>
      <c r="E16">
        <v>16.976500000000001</v>
      </c>
      <c r="F16">
        <v>1.083</v>
      </c>
      <c r="G16">
        <v>1.5295000000000001</v>
      </c>
      <c r="H16">
        <v>6.6500000000000004E-2</v>
      </c>
      <c r="I16">
        <v>0</v>
      </c>
      <c r="J16">
        <v>0</v>
      </c>
      <c r="K16">
        <v>0.75049999999999994</v>
      </c>
      <c r="L16">
        <v>0</v>
      </c>
      <c r="M16">
        <v>79.593999999999994</v>
      </c>
      <c r="O16">
        <f t="shared" si="0"/>
        <v>5.51738888888889</v>
      </c>
      <c r="Q16">
        <f t="shared" si="1"/>
        <v>10.610363247863249</v>
      </c>
    </row>
    <row r="17" spans="1:17" x14ac:dyDescent="0.25">
      <c r="A17" t="s">
        <v>21</v>
      </c>
      <c r="B17" t="s">
        <v>22</v>
      </c>
      <c r="C17">
        <v>744</v>
      </c>
      <c r="D17">
        <v>2.1208</v>
      </c>
      <c r="E17">
        <v>0</v>
      </c>
      <c r="F17">
        <v>1.8744000000000001</v>
      </c>
      <c r="G17">
        <v>0.40479999999999999</v>
      </c>
      <c r="H17">
        <v>0</v>
      </c>
      <c r="I17">
        <v>0</v>
      </c>
      <c r="J17">
        <v>1.9359999999999999</v>
      </c>
      <c r="K17">
        <v>0</v>
      </c>
      <c r="L17">
        <v>0</v>
      </c>
      <c r="M17">
        <v>93.664000000000001</v>
      </c>
      <c r="O17">
        <f t="shared" si="0"/>
        <v>2.5461333333333331</v>
      </c>
      <c r="Q17">
        <f t="shared" si="1"/>
        <v>4.8964102564102561</v>
      </c>
    </row>
    <row r="18" spans="1:17" x14ac:dyDescent="0.25">
      <c r="A18" t="s">
        <v>21</v>
      </c>
      <c r="B18" t="s">
        <v>23</v>
      </c>
      <c r="C18">
        <v>744</v>
      </c>
      <c r="D18">
        <v>0.6512</v>
      </c>
      <c r="E18">
        <v>11.167199999999999</v>
      </c>
      <c r="F18">
        <v>0.67759999999999998</v>
      </c>
      <c r="G18">
        <v>0</v>
      </c>
      <c r="H18">
        <v>5.28E-2</v>
      </c>
      <c r="I18">
        <v>0</v>
      </c>
      <c r="J18">
        <v>0.51039999999999996</v>
      </c>
      <c r="K18">
        <v>1.8919999999999999</v>
      </c>
      <c r="L18">
        <v>0</v>
      </c>
      <c r="M18">
        <v>85.0488</v>
      </c>
      <c r="O18">
        <f t="shared" si="0"/>
        <v>4.8879111111111113</v>
      </c>
      <c r="Q18">
        <f t="shared" si="1"/>
        <v>9.3998290598290595</v>
      </c>
    </row>
    <row r="19" spans="1:17" x14ac:dyDescent="0.25">
      <c r="A19" t="s">
        <v>21</v>
      </c>
      <c r="B19" t="s">
        <v>24</v>
      </c>
      <c r="C19">
        <v>744</v>
      </c>
      <c r="D19">
        <v>2.3584000000000001</v>
      </c>
      <c r="E19">
        <v>0</v>
      </c>
      <c r="F19">
        <v>1.3815999999999999</v>
      </c>
      <c r="G19">
        <v>0</v>
      </c>
      <c r="H19">
        <v>6.1600000000000009E-2</v>
      </c>
      <c r="I19">
        <v>0</v>
      </c>
      <c r="J19">
        <v>0</v>
      </c>
      <c r="K19">
        <v>1.8568</v>
      </c>
      <c r="L19">
        <v>0</v>
      </c>
      <c r="M19">
        <v>94.3416</v>
      </c>
      <c r="O19">
        <f t="shared" si="0"/>
        <v>2.4072888888888886</v>
      </c>
      <c r="Q19">
        <f t="shared" si="1"/>
        <v>4.6294017094017086</v>
      </c>
    </row>
    <row r="20" spans="1:17" x14ac:dyDescent="0.25">
      <c r="A20" t="s">
        <v>21</v>
      </c>
      <c r="B20" t="s">
        <v>25</v>
      </c>
      <c r="C20">
        <v>745</v>
      </c>
      <c r="D20">
        <v>0</v>
      </c>
      <c r="E20">
        <v>8.2512000000000008</v>
      </c>
      <c r="F20">
        <v>0.73440000000000005</v>
      </c>
      <c r="G20">
        <v>0.70200000000000007</v>
      </c>
      <c r="H20">
        <v>0.48599999999999999</v>
      </c>
      <c r="I20">
        <v>0</v>
      </c>
      <c r="J20">
        <v>0.19439999999999999</v>
      </c>
      <c r="K20">
        <v>0</v>
      </c>
      <c r="L20">
        <v>0.30240000000000011</v>
      </c>
      <c r="M20">
        <v>89.329599999999999</v>
      </c>
      <c r="O20">
        <f t="shared" si="0"/>
        <v>3.1140000000000003</v>
      </c>
      <c r="Q20">
        <f t="shared" si="1"/>
        <v>5.9884615384615385</v>
      </c>
    </row>
    <row r="21" spans="1:17" x14ac:dyDescent="0.25">
      <c r="A21" t="s">
        <v>21</v>
      </c>
      <c r="B21" t="s">
        <v>26</v>
      </c>
      <c r="C21">
        <v>745</v>
      </c>
      <c r="D21">
        <v>0</v>
      </c>
      <c r="E21">
        <v>0</v>
      </c>
      <c r="F21">
        <v>1.1232</v>
      </c>
      <c r="G21">
        <v>0</v>
      </c>
      <c r="H21">
        <v>0.1404</v>
      </c>
      <c r="I21">
        <v>0</v>
      </c>
      <c r="J21">
        <v>0.17280000000000001</v>
      </c>
      <c r="K21">
        <v>1.1448</v>
      </c>
      <c r="L21">
        <v>0</v>
      </c>
      <c r="M21">
        <v>97.418800000000005</v>
      </c>
      <c r="O21">
        <f t="shared" si="0"/>
        <v>1.6044</v>
      </c>
      <c r="Q21">
        <f t="shared" si="1"/>
        <v>3.0853846153846152</v>
      </c>
    </row>
    <row r="22" spans="1:17" x14ac:dyDescent="0.25">
      <c r="A22" t="s">
        <v>21</v>
      </c>
      <c r="B22" t="s">
        <v>27</v>
      </c>
      <c r="C22">
        <v>745</v>
      </c>
      <c r="D22">
        <v>0</v>
      </c>
      <c r="E22">
        <v>0</v>
      </c>
      <c r="F22">
        <v>0.81</v>
      </c>
      <c r="G22">
        <v>0</v>
      </c>
      <c r="H22">
        <v>0.16200000000000001</v>
      </c>
      <c r="I22">
        <v>0</v>
      </c>
      <c r="J22">
        <v>1.62</v>
      </c>
      <c r="K22">
        <v>0</v>
      </c>
      <c r="L22">
        <v>0</v>
      </c>
      <c r="M22">
        <v>97.408000000000001</v>
      </c>
      <c r="O22">
        <f t="shared" si="0"/>
        <v>1.62</v>
      </c>
      <c r="Q22">
        <f t="shared" si="1"/>
        <v>3.1153846153846154</v>
      </c>
    </row>
    <row r="23" spans="1:17" x14ac:dyDescent="0.25">
      <c r="A23" t="s">
        <v>28</v>
      </c>
      <c r="B23" t="s">
        <v>29</v>
      </c>
      <c r="C23">
        <v>746</v>
      </c>
      <c r="D23">
        <v>0.27839999999999998</v>
      </c>
      <c r="E23">
        <v>4.4891999999999994</v>
      </c>
      <c r="F23">
        <v>1.2412000000000001</v>
      </c>
      <c r="G23">
        <v>0.52200000000000002</v>
      </c>
      <c r="H23">
        <v>0.38279999999999997</v>
      </c>
      <c r="I23">
        <v>0.89319999999999999</v>
      </c>
      <c r="J23">
        <v>0.35959999999999998</v>
      </c>
      <c r="K23">
        <v>0</v>
      </c>
      <c r="L23">
        <v>0.95119999999999982</v>
      </c>
      <c r="M23">
        <v>90.882400000000004</v>
      </c>
      <c r="O23">
        <f t="shared" si="0"/>
        <v>3.7132888888888882</v>
      </c>
      <c r="Q23">
        <f t="shared" si="1"/>
        <v>7.1409401709401692</v>
      </c>
    </row>
    <row r="24" spans="1:17" x14ac:dyDescent="0.25">
      <c r="A24" t="s">
        <v>28</v>
      </c>
      <c r="B24" t="s">
        <v>30</v>
      </c>
      <c r="C24">
        <v>746</v>
      </c>
      <c r="D24">
        <v>0.7772</v>
      </c>
      <c r="E24">
        <v>0</v>
      </c>
      <c r="F24">
        <v>1.5544</v>
      </c>
      <c r="G24">
        <v>0</v>
      </c>
      <c r="H24">
        <v>0.60319999999999996</v>
      </c>
      <c r="I24">
        <v>1.0207999999999999</v>
      </c>
      <c r="J24">
        <v>0.78880000000000006</v>
      </c>
      <c r="K24">
        <v>0</v>
      </c>
      <c r="L24">
        <v>0</v>
      </c>
      <c r="M24">
        <v>95.255600000000001</v>
      </c>
      <c r="O24">
        <f t="shared" si="0"/>
        <v>2.2336444444444443</v>
      </c>
      <c r="Q24">
        <f t="shared" si="1"/>
        <v>4.2954700854700851</v>
      </c>
    </row>
    <row r="25" spans="1:17" x14ac:dyDescent="0.25">
      <c r="A25" t="s">
        <v>28</v>
      </c>
      <c r="B25" t="s">
        <v>31</v>
      </c>
      <c r="C25">
        <v>746</v>
      </c>
      <c r="D25">
        <v>0.31319999999999998</v>
      </c>
      <c r="E25">
        <v>0</v>
      </c>
      <c r="F25">
        <v>1.3108</v>
      </c>
      <c r="G25">
        <v>0</v>
      </c>
      <c r="H25">
        <v>0</v>
      </c>
      <c r="I25">
        <v>0</v>
      </c>
      <c r="J25">
        <v>0.53359999999999996</v>
      </c>
      <c r="K25">
        <v>1.044</v>
      </c>
      <c r="L25">
        <v>0</v>
      </c>
      <c r="M25">
        <v>96.798400000000001</v>
      </c>
      <c r="O25">
        <f t="shared" si="0"/>
        <v>1.8147555555555555</v>
      </c>
      <c r="Q25">
        <f t="shared" si="1"/>
        <v>3.4899145299145298</v>
      </c>
    </row>
    <row r="26" spans="1:17" x14ac:dyDescent="0.25">
      <c r="A26" t="s">
        <v>28</v>
      </c>
      <c r="B26" t="s">
        <v>32</v>
      </c>
      <c r="C26">
        <v>747</v>
      </c>
      <c r="D26">
        <v>0.97849999999999993</v>
      </c>
      <c r="E26">
        <v>0</v>
      </c>
      <c r="F26">
        <v>1.33</v>
      </c>
      <c r="G26">
        <v>0.17100000000000001</v>
      </c>
      <c r="H26">
        <v>0.64600000000000002</v>
      </c>
      <c r="I26">
        <v>0</v>
      </c>
      <c r="J26">
        <v>0.64600000000000002</v>
      </c>
      <c r="K26">
        <v>2.831</v>
      </c>
      <c r="L26">
        <v>0.247</v>
      </c>
      <c r="M26">
        <v>93.150499999999994</v>
      </c>
      <c r="O26">
        <f t="shared" si="0"/>
        <v>4.2528333333333332</v>
      </c>
      <c r="Q26">
        <f t="shared" si="1"/>
        <v>8.1785256410256402</v>
      </c>
    </row>
    <row r="27" spans="1:17" x14ac:dyDescent="0.25">
      <c r="A27" t="s">
        <v>28</v>
      </c>
      <c r="B27" t="s">
        <v>33</v>
      </c>
      <c r="C27">
        <v>747</v>
      </c>
      <c r="D27">
        <v>0.55099999999999993</v>
      </c>
      <c r="E27">
        <v>0</v>
      </c>
      <c r="F27">
        <v>1.6910000000000001</v>
      </c>
      <c r="G27">
        <v>0.30399999999999999</v>
      </c>
      <c r="H27">
        <v>0.55099999999999993</v>
      </c>
      <c r="I27">
        <v>0</v>
      </c>
      <c r="J27">
        <v>0.69350000000000001</v>
      </c>
      <c r="K27">
        <v>1.5674999999999999</v>
      </c>
      <c r="L27">
        <v>0</v>
      </c>
      <c r="M27">
        <v>94.641999999999996</v>
      </c>
      <c r="O27">
        <f t="shared" si="0"/>
        <v>2.9988333333333332</v>
      </c>
      <c r="Q27">
        <f t="shared" si="1"/>
        <v>5.7669871794871792</v>
      </c>
    </row>
    <row r="28" spans="1:17" x14ac:dyDescent="0.25">
      <c r="A28" t="s">
        <v>28</v>
      </c>
      <c r="B28" t="s">
        <v>34</v>
      </c>
      <c r="C28">
        <v>747</v>
      </c>
      <c r="D28">
        <v>0.81699999999999995</v>
      </c>
      <c r="E28">
        <v>0</v>
      </c>
      <c r="F28">
        <v>1.2635000000000001</v>
      </c>
      <c r="G28">
        <v>0</v>
      </c>
      <c r="H28">
        <v>0</v>
      </c>
      <c r="I28">
        <v>1.7004999999999999</v>
      </c>
      <c r="J28">
        <v>0.76949999999999996</v>
      </c>
      <c r="K28">
        <v>1.2444999999999999</v>
      </c>
      <c r="L28">
        <v>0</v>
      </c>
      <c r="M28">
        <v>94.204999999999998</v>
      </c>
      <c r="O28">
        <f t="shared" si="0"/>
        <v>3.3503333333333334</v>
      </c>
      <c r="Q28">
        <f t="shared" si="1"/>
        <v>6.4429487179487177</v>
      </c>
    </row>
    <row r="29" spans="1:17" x14ac:dyDescent="0.25">
      <c r="A29" t="s">
        <v>28</v>
      </c>
      <c r="B29" t="s">
        <v>35</v>
      </c>
      <c r="C29">
        <v>748</v>
      </c>
      <c r="D29">
        <v>2.1084000000000001</v>
      </c>
      <c r="E29">
        <v>0</v>
      </c>
      <c r="F29">
        <v>1.7387999999999999</v>
      </c>
      <c r="G29">
        <v>0.23519999999999999</v>
      </c>
      <c r="H29">
        <v>1.4616</v>
      </c>
      <c r="I29">
        <v>0</v>
      </c>
      <c r="J29">
        <v>1.4448000000000001</v>
      </c>
      <c r="K29">
        <v>0</v>
      </c>
      <c r="L29">
        <v>0</v>
      </c>
      <c r="M29">
        <v>93.011200000000002</v>
      </c>
      <c r="O29">
        <f t="shared" si="0"/>
        <v>2.854133333333333</v>
      </c>
      <c r="Q29">
        <f t="shared" si="1"/>
        <v>5.488717948717948</v>
      </c>
    </row>
    <row r="30" spans="1:17" x14ac:dyDescent="0.25">
      <c r="A30" t="s">
        <v>28</v>
      </c>
      <c r="B30" t="s">
        <v>36</v>
      </c>
      <c r="C30">
        <v>748</v>
      </c>
      <c r="D30">
        <v>1.8144</v>
      </c>
      <c r="E30">
        <v>9.9539999999999988</v>
      </c>
      <c r="F30">
        <v>1.3524</v>
      </c>
      <c r="G30">
        <v>0.73919999999999997</v>
      </c>
      <c r="H30">
        <v>0</v>
      </c>
      <c r="I30">
        <v>0</v>
      </c>
      <c r="J30">
        <v>0.26879999999999998</v>
      </c>
      <c r="K30">
        <v>0</v>
      </c>
      <c r="L30">
        <v>0</v>
      </c>
      <c r="M30">
        <v>85.871200000000002</v>
      </c>
      <c r="O30">
        <f t="shared" si="0"/>
        <v>3.4019999999999992</v>
      </c>
      <c r="Q30">
        <f t="shared" si="1"/>
        <v>6.5423076923076904</v>
      </c>
    </row>
    <row r="31" spans="1:17" x14ac:dyDescent="0.25">
      <c r="A31" t="s">
        <v>28</v>
      </c>
      <c r="B31" t="s">
        <v>37</v>
      </c>
      <c r="C31">
        <v>748</v>
      </c>
      <c r="D31">
        <v>2.4024000000000001</v>
      </c>
      <c r="E31">
        <v>0</v>
      </c>
      <c r="F31">
        <v>1.6968000000000001</v>
      </c>
      <c r="G31">
        <v>0.26040000000000002</v>
      </c>
      <c r="H31">
        <v>0.75600000000000001</v>
      </c>
      <c r="I31">
        <v>0</v>
      </c>
      <c r="J31">
        <v>1.1339999999999999</v>
      </c>
      <c r="K31">
        <v>0</v>
      </c>
      <c r="L31">
        <v>0</v>
      </c>
      <c r="M31">
        <v>93.750399999999999</v>
      </c>
      <c r="O31">
        <f t="shared" si="0"/>
        <v>2.2502666666666666</v>
      </c>
      <c r="Q31">
        <f t="shared" si="1"/>
        <v>4.3274358974358975</v>
      </c>
    </row>
    <row r="32" spans="1:17" x14ac:dyDescent="0.25">
      <c r="A32" t="s">
        <v>38</v>
      </c>
      <c r="B32" t="s">
        <v>39</v>
      </c>
      <c r="C32">
        <v>749</v>
      </c>
      <c r="D32">
        <v>2.4157999999999999</v>
      </c>
      <c r="E32">
        <v>0</v>
      </c>
      <c r="F32">
        <v>2.5661999999999998</v>
      </c>
      <c r="G32">
        <v>0</v>
      </c>
      <c r="H32">
        <v>0</v>
      </c>
      <c r="I32">
        <v>2.0398000000000001</v>
      </c>
      <c r="J32">
        <v>0.41360000000000002</v>
      </c>
      <c r="K32">
        <v>0</v>
      </c>
      <c r="L32">
        <v>0</v>
      </c>
      <c r="M32">
        <v>92.564599999999999</v>
      </c>
      <c r="O32">
        <f t="shared" si="0"/>
        <v>2.8053777777777777</v>
      </c>
      <c r="Q32">
        <f t="shared" si="1"/>
        <v>5.3949572649572648</v>
      </c>
    </row>
    <row r="33" spans="1:17" x14ac:dyDescent="0.25">
      <c r="A33" t="s">
        <v>38</v>
      </c>
      <c r="B33" t="s">
        <v>40</v>
      </c>
      <c r="C33">
        <v>749</v>
      </c>
      <c r="D33">
        <v>1.7766</v>
      </c>
      <c r="E33">
        <v>0</v>
      </c>
      <c r="F33">
        <v>2.3782000000000001</v>
      </c>
      <c r="G33">
        <v>0</v>
      </c>
      <c r="H33">
        <v>0</v>
      </c>
      <c r="I33">
        <v>0</v>
      </c>
      <c r="J33">
        <v>2.9422000000000001</v>
      </c>
      <c r="K33">
        <v>0</v>
      </c>
      <c r="L33">
        <v>0</v>
      </c>
      <c r="M33">
        <v>92.903000000000006</v>
      </c>
      <c r="O33">
        <f t="shared" si="0"/>
        <v>3.2785111111111114</v>
      </c>
      <c r="Q33">
        <f t="shared" si="1"/>
        <v>6.3048290598290597</v>
      </c>
    </row>
    <row r="34" spans="1:17" x14ac:dyDescent="0.25">
      <c r="A34" t="s">
        <v>38</v>
      </c>
      <c r="B34" t="s">
        <v>41</v>
      </c>
      <c r="C34">
        <v>749</v>
      </c>
      <c r="D34">
        <v>0.98699999999999999</v>
      </c>
      <c r="E34">
        <v>0</v>
      </c>
      <c r="F34">
        <v>1.927</v>
      </c>
      <c r="G34">
        <v>0</v>
      </c>
      <c r="H34">
        <v>0.29139999999999999</v>
      </c>
      <c r="I34">
        <v>0</v>
      </c>
      <c r="J34">
        <v>1.41</v>
      </c>
      <c r="K34">
        <v>2.82</v>
      </c>
      <c r="L34">
        <v>1.2784</v>
      </c>
      <c r="M34">
        <v>91.286200000000008</v>
      </c>
      <c r="O34">
        <f t="shared" si="0"/>
        <v>5.7956222222222227</v>
      </c>
      <c r="Q34">
        <f t="shared" si="1"/>
        <v>11.145427350427351</v>
      </c>
    </row>
    <row r="35" spans="1:17" x14ac:dyDescent="0.25">
      <c r="A35" t="s">
        <v>38</v>
      </c>
      <c r="B35" t="s">
        <v>42</v>
      </c>
      <c r="C35">
        <v>750</v>
      </c>
      <c r="D35">
        <v>2.6779999999999999</v>
      </c>
      <c r="E35">
        <v>16.315200000000001</v>
      </c>
      <c r="F35">
        <v>1.8849</v>
      </c>
      <c r="G35">
        <v>0</v>
      </c>
      <c r="H35">
        <v>0</v>
      </c>
      <c r="I35">
        <v>0</v>
      </c>
      <c r="J35">
        <v>1.8952</v>
      </c>
      <c r="K35">
        <v>0</v>
      </c>
      <c r="L35">
        <v>0</v>
      </c>
      <c r="M35">
        <v>77.226699999999994</v>
      </c>
      <c r="O35">
        <f t="shared" si="0"/>
        <v>6.0255000000000001</v>
      </c>
      <c r="Q35">
        <f t="shared" si="1"/>
        <v>11.5875</v>
      </c>
    </row>
    <row r="36" spans="1:17" x14ac:dyDescent="0.25">
      <c r="A36" t="s">
        <v>38</v>
      </c>
      <c r="B36" t="s">
        <v>43</v>
      </c>
      <c r="C36">
        <v>750</v>
      </c>
      <c r="D36">
        <v>2.9973000000000001</v>
      </c>
      <c r="E36">
        <v>0</v>
      </c>
      <c r="F36">
        <v>2.472</v>
      </c>
      <c r="G36">
        <v>0</v>
      </c>
      <c r="H36">
        <v>1.4419999999999999</v>
      </c>
      <c r="I36">
        <v>0</v>
      </c>
      <c r="J36">
        <v>0</v>
      </c>
      <c r="K36">
        <v>0</v>
      </c>
      <c r="L36">
        <v>0</v>
      </c>
      <c r="M36">
        <v>93.088700000000003</v>
      </c>
      <c r="O36">
        <f t="shared" si="0"/>
        <v>1.9581444444444445</v>
      </c>
      <c r="Q36">
        <f t="shared" si="1"/>
        <v>3.7656623931623932</v>
      </c>
    </row>
    <row r="37" spans="1:17" x14ac:dyDescent="0.25">
      <c r="A37" t="s">
        <v>38</v>
      </c>
      <c r="B37" t="s">
        <v>44</v>
      </c>
      <c r="C37">
        <v>750</v>
      </c>
      <c r="D37">
        <v>1.1433</v>
      </c>
      <c r="E37">
        <v>16.2225</v>
      </c>
      <c r="F37">
        <v>1.7509999999999999</v>
      </c>
      <c r="G37">
        <v>1.0197000000000001</v>
      </c>
      <c r="H37">
        <v>0.67980000000000007</v>
      </c>
      <c r="I37">
        <v>0</v>
      </c>
      <c r="J37">
        <v>2.1732999999999998</v>
      </c>
      <c r="K37">
        <v>0</v>
      </c>
      <c r="L37">
        <v>0</v>
      </c>
      <c r="M37">
        <v>77.010400000000004</v>
      </c>
      <c r="O37">
        <f t="shared" si="0"/>
        <v>6.8369111111111112</v>
      </c>
      <c r="Q37">
        <f t="shared" si="1"/>
        <v>13.147905982905982</v>
      </c>
    </row>
    <row r="38" spans="1:17" x14ac:dyDescent="0.25">
      <c r="A38" t="s">
        <v>55</v>
      </c>
      <c r="B38" t="s">
        <v>56</v>
      </c>
      <c r="C38">
        <v>751</v>
      </c>
      <c r="D38">
        <v>1.0192000000000001</v>
      </c>
      <c r="E38">
        <v>0</v>
      </c>
      <c r="F38">
        <v>3.5568</v>
      </c>
      <c r="G38">
        <v>0.57200000000000006</v>
      </c>
      <c r="H38">
        <v>2.4336000000000002</v>
      </c>
      <c r="I38">
        <v>1.4248000000000001</v>
      </c>
      <c r="J38">
        <v>0.5616000000000001</v>
      </c>
      <c r="K38">
        <v>0</v>
      </c>
      <c r="L38">
        <v>0</v>
      </c>
      <c r="M38">
        <v>90.432000000000002</v>
      </c>
      <c r="O38">
        <f t="shared" si="0"/>
        <v>4.2917333333333341</v>
      </c>
      <c r="Q38">
        <f t="shared" si="1"/>
        <v>8.2533333333333339</v>
      </c>
    </row>
    <row r="39" spans="1:17" x14ac:dyDescent="0.25">
      <c r="A39" t="s">
        <v>55</v>
      </c>
      <c r="B39" t="s">
        <v>57</v>
      </c>
      <c r="C39">
        <v>751</v>
      </c>
      <c r="D39">
        <v>1.2791999999999999</v>
      </c>
      <c r="E39">
        <v>0</v>
      </c>
      <c r="F39">
        <v>3.588000000000001</v>
      </c>
      <c r="G39">
        <v>0.26</v>
      </c>
      <c r="H39">
        <v>2.8391999999999999</v>
      </c>
      <c r="I39">
        <v>2.1423999999999999</v>
      </c>
      <c r="J39">
        <v>0.90480000000000005</v>
      </c>
      <c r="K39">
        <v>0</v>
      </c>
      <c r="L39">
        <v>0</v>
      </c>
      <c r="M39">
        <v>88.986400000000003</v>
      </c>
      <c r="O39">
        <f t="shared" si="0"/>
        <v>5.1630222222222226</v>
      </c>
      <c r="Q39">
        <f t="shared" si="1"/>
        <v>9.9288888888888902</v>
      </c>
    </row>
    <row r="40" spans="1:17" x14ac:dyDescent="0.25">
      <c r="A40" t="s">
        <v>55</v>
      </c>
      <c r="B40" t="s">
        <v>58</v>
      </c>
      <c r="C40">
        <v>751</v>
      </c>
      <c r="D40">
        <v>2.2776000000000001</v>
      </c>
      <c r="E40">
        <v>0</v>
      </c>
      <c r="F40">
        <v>3.8584000000000001</v>
      </c>
      <c r="G40">
        <v>1.196</v>
      </c>
      <c r="H40">
        <v>2.7664</v>
      </c>
      <c r="I40">
        <v>3.2551999999999999</v>
      </c>
      <c r="J40">
        <v>1.248</v>
      </c>
      <c r="K40">
        <v>0</v>
      </c>
      <c r="L40">
        <v>0</v>
      </c>
      <c r="M40">
        <v>85.398399999999995</v>
      </c>
      <c r="O40">
        <f t="shared" si="0"/>
        <v>6.7484444444444449</v>
      </c>
      <c r="Q40">
        <f t="shared" si="1"/>
        <v>12.977777777777778</v>
      </c>
    </row>
    <row r="41" spans="1:17" x14ac:dyDescent="0.25">
      <c r="A41" t="s">
        <v>55</v>
      </c>
      <c r="B41" t="s">
        <v>59</v>
      </c>
      <c r="C41">
        <v>752</v>
      </c>
      <c r="D41">
        <v>1.855</v>
      </c>
      <c r="E41">
        <v>17.1508</v>
      </c>
      <c r="F41">
        <v>3.434400000000001</v>
      </c>
      <c r="G41">
        <v>1.0811999999999999</v>
      </c>
      <c r="H41">
        <v>2.8302</v>
      </c>
      <c r="I41">
        <v>1.5688</v>
      </c>
      <c r="J41">
        <v>2.9891999999999999</v>
      </c>
      <c r="K41">
        <v>0</v>
      </c>
      <c r="L41">
        <v>0</v>
      </c>
      <c r="M41">
        <v>69.090400000000002</v>
      </c>
      <c r="O41">
        <f t="shared" si="0"/>
        <v>10.585866666666666</v>
      </c>
      <c r="Q41">
        <f t="shared" si="1"/>
        <v>20.357435897435895</v>
      </c>
    </row>
    <row r="42" spans="1:17" x14ac:dyDescent="0.25">
      <c r="A42" t="s">
        <v>55</v>
      </c>
      <c r="B42" t="s">
        <v>60</v>
      </c>
      <c r="C42">
        <v>752</v>
      </c>
      <c r="D42">
        <v>1.3992</v>
      </c>
      <c r="E42">
        <v>16.111999999999998</v>
      </c>
      <c r="F42">
        <v>3.8159999999999998</v>
      </c>
      <c r="G42">
        <v>0</v>
      </c>
      <c r="H42">
        <v>3.4026000000000001</v>
      </c>
      <c r="I42">
        <v>3.7418</v>
      </c>
      <c r="J42">
        <v>1.643</v>
      </c>
      <c r="K42">
        <v>0</v>
      </c>
      <c r="L42">
        <v>0</v>
      </c>
      <c r="M42">
        <v>69.885400000000004</v>
      </c>
      <c r="O42">
        <f t="shared" si="0"/>
        <v>10.670666666666667</v>
      </c>
      <c r="Q42">
        <f t="shared" si="1"/>
        <v>20.52051282051282</v>
      </c>
    </row>
    <row r="43" spans="1:17" x14ac:dyDescent="0.25">
      <c r="A43" t="s">
        <v>55</v>
      </c>
      <c r="B43" t="s">
        <v>61</v>
      </c>
      <c r="C43">
        <v>752</v>
      </c>
      <c r="D43">
        <v>3.1164000000000001</v>
      </c>
      <c r="E43">
        <v>15.465400000000001</v>
      </c>
      <c r="F43">
        <v>3.2435999999999998</v>
      </c>
      <c r="G43">
        <v>2.1305999999999998</v>
      </c>
      <c r="H43">
        <v>2.8513999999999999</v>
      </c>
      <c r="I43">
        <v>0</v>
      </c>
      <c r="J43">
        <v>2.3532000000000002</v>
      </c>
      <c r="K43">
        <v>0</v>
      </c>
      <c r="L43">
        <v>0</v>
      </c>
      <c r="M43">
        <v>70.839399999999998</v>
      </c>
      <c r="O43">
        <f t="shared" si="0"/>
        <v>9.2255333333333329</v>
      </c>
      <c r="Q43">
        <f t="shared" si="1"/>
        <v>17.741410256410255</v>
      </c>
    </row>
    <row r="44" spans="1:17" x14ac:dyDescent="0.25">
      <c r="A44" t="s">
        <v>76</v>
      </c>
      <c r="B44" t="s">
        <v>77</v>
      </c>
      <c r="C44">
        <v>753</v>
      </c>
      <c r="D44">
        <v>7.5499000000000001</v>
      </c>
      <c r="E44">
        <v>0</v>
      </c>
      <c r="F44">
        <v>0</v>
      </c>
      <c r="G44">
        <v>0</v>
      </c>
      <c r="H44">
        <v>0</v>
      </c>
      <c r="I44">
        <v>26.192900000000002</v>
      </c>
      <c r="J44">
        <v>0</v>
      </c>
      <c r="K44">
        <v>10.619300000000001</v>
      </c>
      <c r="L44">
        <v>10.1455</v>
      </c>
      <c r="M44">
        <v>45.492400000000004</v>
      </c>
      <c r="O44">
        <f t="shared" si="0"/>
        <v>37.885688888888893</v>
      </c>
      <c r="Q44">
        <f t="shared" si="1"/>
        <v>72.857094017094028</v>
      </c>
    </row>
    <row r="45" spans="1:17" x14ac:dyDescent="0.25">
      <c r="A45" t="s">
        <v>76</v>
      </c>
      <c r="B45" t="s">
        <v>78</v>
      </c>
      <c r="C45">
        <v>753</v>
      </c>
      <c r="D45">
        <v>11.443300000000001</v>
      </c>
      <c r="E45">
        <v>0</v>
      </c>
      <c r="F45">
        <v>0</v>
      </c>
      <c r="G45">
        <v>0</v>
      </c>
      <c r="H45">
        <v>22.289200000000001</v>
      </c>
      <c r="I45">
        <v>0</v>
      </c>
      <c r="J45">
        <v>10.8871</v>
      </c>
      <c r="K45">
        <v>0</v>
      </c>
      <c r="L45">
        <v>0</v>
      </c>
      <c r="M45">
        <v>55.380400000000002</v>
      </c>
      <c r="O45">
        <f t="shared" si="0"/>
        <v>22.12211111111111</v>
      </c>
      <c r="Q45">
        <f t="shared" si="1"/>
        <v>42.542521367521367</v>
      </c>
    </row>
    <row r="46" spans="1:17" x14ac:dyDescent="0.25">
      <c r="A46" t="s">
        <v>76</v>
      </c>
      <c r="B46" t="s">
        <v>79</v>
      </c>
      <c r="C46">
        <v>753</v>
      </c>
      <c r="D46">
        <v>3.9449000000000001</v>
      </c>
      <c r="E46">
        <v>0</v>
      </c>
      <c r="F46">
        <v>0</v>
      </c>
      <c r="G46">
        <v>0</v>
      </c>
      <c r="H46">
        <v>0</v>
      </c>
      <c r="I46">
        <v>25.729399999999998</v>
      </c>
      <c r="J46">
        <v>4.2229999999999999</v>
      </c>
      <c r="K46">
        <v>8.6314000000000011</v>
      </c>
      <c r="L46">
        <v>3.8831000000000002</v>
      </c>
      <c r="M46">
        <v>53.588200000000001</v>
      </c>
      <c r="O46">
        <f t="shared" si="0"/>
        <v>32.431266666666666</v>
      </c>
      <c r="Q46">
        <f t="shared" si="1"/>
        <v>62.367820512820508</v>
      </c>
    </row>
    <row r="47" spans="1:17" x14ac:dyDescent="0.25">
      <c r="A47" t="s">
        <v>76</v>
      </c>
      <c r="B47" t="s">
        <v>80</v>
      </c>
      <c r="C47">
        <v>754</v>
      </c>
      <c r="D47">
        <v>1.3754999999999999</v>
      </c>
      <c r="E47">
        <v>0</v>
      </c>
      <c r="F47">
        <v>0</v>
      </c>
      <c r="G47">
        <v>0</v>
      </c>
      <c r="H47">
        <v>0</v>
      </c>
      <c r="I47">
        <v>11.885999999999999</v>
      </c>
      <c r="J47">
        <v>1.0605</v>
      </c>
      <c r="K47">
        <v>0</v>
      </c>
      <c r="L47">
        <v>4.0215000000000014</v>
      </c>
      <c r="M47">
        <v>81.656499999999994</v>
      </c>
      <c r="O47">
        <f t="shared" si="0"/>
        <v>12.923166666666669</v>
      </c>
      <c r="Q47">
        <f t="shared" si="1"/>
        <v>24.852243589743594</v>
      </c>
    </row>
    <row r="48" spans="1:17" x14ac:dyDescent="0.25">
      <c r="A48" t="s">
        <v>76</v>
      </c>
      <c r="B48" t="s">
        <v>81</v>
      </c>
      <c r="C48">
        <v>754</v>
      </c>
      <c r="D48">
        <v>4.2735000000000003</v>
      </c>
      <c r="E48">
        <v>0</v>
      </c>
      <c r="F48">
        <v>0</v>
      </c>
      <c r="G48">
        <v>0</v>
      </c>
      <c r="H48">
        <v>0</v>
      </c>
      <c r="I48">
        <v>9.4710000000000001</v>
      </c>
      <c r="J48">
        <v>0</v>
      </c>
      <c r="K48">
        <v>6.3944999999999999</v>
      </c>
      <c r="L48">
        <v>4.6725000000000003</v>
      </c>
      <c r="M48">
        <v>75.188500000000005</v>
      </c>
      <c r="O48">
        <f t="shared" si="0"/>
        <v>17.145333333333333</v>
      </c>
      <c r="Q48">
        <f t="shared" si="1"/>
        <v>32.97179487179487</v>
      </c>
    </row>
    <row r="49" spans="1:17" x14ac:dyDescent="0.25">
      <c r="A49" t="s">
        <v>76</v>
      </c>
      <c r="B49" t="s">
        <v>82</v>
      </c>
      <c r="C49">
        <v>754</v>
      </c>
      <c r="D49">
        <v>0</v>
      </c>
      <c r="E49">
        <v>0</v>
      </c>
      <c r="F49">
        <v>0</v>
      </c>
      <c r="G49">
        <v>0</v>
      </c>
      <c r="H49">
        <v>2.7195</v>
      </c>
      <c r="I49">
        <v>0</v>
      </c>
      <c r="J49">
        <v>0.87149999999999994</v>
      </c>
      <c r="K49">
        <v>10.2585</v>
      </c>
      <c r="L49">
        <v>0</v>
      </c>
      <c r="M49">
        <v>86.150499999999994</v>
      </c>
      <c r="O49">
        <f t="shared" si="0"/>
        <v>11.307333333333332</v>
      </c>
      <c r="Q49">
        <f t="shared" si="1"/>
        <v>21.744871794871791</v>
      </c>
    </row>
    <row r="50" spans="1:17" x14ac:dyDescent="0.25">
      <c r="A50" t="s">
        <v>45</v>
      </c>
      <c r="B50" t="s">
        <v>46</v>
      </c>
      <c r="C50">
        <v>755</v>
      </c>
      <c r="D50">
        <v>1.7313000000000001</v>
      </c>
      <c r="E50">
        <v>0.55679999999999996</v>
      </c>
      <c r="F50">
        <v>1.6182000000000001</v>
      </c>
      <c r="G50">
        <v>1.2702</v>
      </c>
      <c r="H50">
        <v>1.7835000000000001</v>
      </c>
      <c r="I50">
        <v>0.42630000000000001</v>
      </c>
      <c r="J50">
        <v>0.62639999999999996</v>
      </c>
      <c r="K50">
        <v>0</v>
      </c>
      <c r="L50">
        <v>0</v>
      </c>
      <c r="M50">
        <v>91.987300000000005</v>
      </c>
      <c r="O50">
        <f t="shared" si="0"/>
        <v>3.1822666666666666</v>
      </c>
      <c r="Q50">
        <f t="shared" si="1"/>
        <v>6.1197435897435897</v>
      </c>
    </row>
    <row r="51" spans="1:17" x14ac:dyDescent="0.25">
      <c r="A51" t="s">
        <v>45</v>
      </c>
      <c r="B51" t="s">
        <v>47</v>
      </c>
      <c r="C51">
        <v>755</v>
      </c>
      <c r="D51">
        <v>1.7139</v>
      </c>
      <c r="E51">
        <v>0</v>
      </c>
      <c r="F51">
        <v>2.2010999999999998</v>
      </c>
      <c r="G51">
        <v>1.4094</v>
      </c>
      <c r="H51">
        <v>1.8183</v>
      </c>
      <c r="I51">
        <v>0.66120000000000001</v>
      </c>
      <c r="J51">
        <v>0.3306</v>
      </c>
      <c r="K51">
        <v>0.55679999999999996</v>
      </c>
      <c r="L51">
        <v>0</v>
      </c>
      <c r="M51">
        <v>91.308700000000002</v>
      </c>
      <c r="O51">
        <f t="shared" si="0"/>
        <v>3.7535666666666665</v>
      </c>
      <c r="Q51">
        <f t="shared" si="1"/>
        <v>7.218397435897435</v>
      </c>
    </row>
    <row r="52" spans="1:17" x14ac:dyDescent="0.25">
      <c r="A52" t="s">
        <v>45</v>
      </c>
      <c r="B52" t="s">
        <v>48</v>
      </c>
      <c r="C52">
        <v>755</v>
      </c>
      <c r="D52">
        <v>2.2446000000000002</v>
      </c>
      <c r="E52">
        <v>0</v>
      </c>
      <c r="F52">
        <v>2.0184000000000002</v>
      </c>
      <c r="G52">
        <v>0.65249999999999997</v>
      </c>
      <c r="H52">
        <v>2.1315</v>
      </c>
      <c r="I52">
        <v>0</v>
      </c>
      <c r="J52">
        <v>0.89610000000000001</v>
      </c>
      <c r="K52">
        <v>0</v>
      </c>
      <c r="L52">
        <v>0</v>
      </c>
      <c r="M52">
        <v>92.056899999999999</v>
      </c>
      <c r="O52">
        <f t="shared" si="0"/>
        <v>3.0933333333333333</v>
      </c>
      <c r="Q52">
        <f t="shared" si="1"/>
        <v>5.948717948717948</v>
      </c>
    </row>
    <row r="53" spans="1:17" x14ac:dyDescent="0.25">
      <c r="A53" t="s">
        <v>45</v>
      </c>
      <c r="B53" t="s">
        <v>49</v>
      </c>
      <c r="C53">
        <v>756</v>
      </c>
      <c r="D53">
        <v>1.6471</v>
      </c>
      <c r="E53">
        <v>0</v>
      </c>
      <c r="F53">
        <v>3.2305000000000001</v>
      </c>
      <c r="G53">
        <v>1.1830000000000001</v>
      </c>
      <c r="H53">
        <v>2.8664999999999998</v>
      </c>
      <c r="I53">
        <v>1.7745</v>
      </c>
      <c r="J53">
        <v>0.182</v>
      </c>
      <c r="K53">
        <v>0</v>
      </c>
      <c r="L53">
        <v>0</v>
      </c>
      <c r="M53">
        <v>89.116399999999999</v>
      </c>
      <c r="O53">
        <f t="shared" si="0"/>
        <v>4.7026777777777777</v>
      </c>
      <c r="Q53">
        <f t="shared" si="1"/>
        <v>9.0436111111111099</v>
      </c>
    </row>
    <row r="54" spans="1:17" x14ac:dyDescent="0.25">
      <c r="A54" t="s">
        <v>45</v>
      </c>
      <c r="B54" t="s">
        <v>50</v>
      </c>
      <c r="C54">
        <v>756</v>
      </c>
      <c r="D54">
        <v>2.2204000000000002</v>
      </c>
      <c r="E54">
        <v>0</v>
      </c>
      <c r="F54">
        <v>3.3942999999999999</v>
      </c>
      <c r="G54">
        <v>0.91</v>
      </c>
      <c r="H54">
        <v>2.9847999999999999</v>
      </c>
      <c r="I54">
        <v>1.9474</v>
      </c>
      <c r="J54">
        <v>0.30940000000000001</v>
      </c>
      <c r="K54">
        <v>0</v>
      </c>
      <c r="L54">
        <v>0</v>
      </c>
      <c r="M54">
        <v>88.233699999999999</v>
      </c>
      <c r="O54">
        <f t="shared" si="0"/>
        <v>4.9797222222222217</v>
      </c>
      <c r="Q54">
        <f t="shared" si="1"/>
        <v>9.5763888888888875</v>
      </c>
    </row>
    <row r="55" spans="1:17" x14ac:dyDescent="0.25">
      <c r="A55" t="s">
        <v>45</v>
      </c>
      <c r="B55" t="s">
        <v>51</v>
      </c>
      <c r="C55">
        <v>756</v>
      </c>
      <c r="D55">
        <v>1.5743</v>
      </c>
      <c r="E55">
        <v>0</v>
      </c>
      <c r="F55">
        <v>3.2395999999999998</v>
      </c>
      <c r="G55">
        <v>1.1920999999999999</v>
      </c>
      <c r="H55">
        <v>2.9756999999999998</v>
      </c>
      <c r="I55">
        <v>1.4923999999999999</v>
      </c>
      <c r="J55">
        <v>0.37309999999999999</v>
      </c>
      <c r="K55">
        <v>0</v>
      </c>
      <c r="L55">
        <v>0</v>
      </c>
      <c r="M55">
        <v>89.152799999999999</v>
      </c>
      <c r="O55">
        <f t="shared" si="0"/>
        <v>4.7228999999999992</v>
      </c>
      <c r="Q55">
        <f t="shared" si="1"/>
        <v>9.0824999999999978</v>
      </c>
    </row>
    <row r="56" spans="1:17" x14ac:dyDescent="0.25">
      <c r="A56" t="s">
        <v>45</v>
      </c>
      <c r="B56" t="s">
        <v>52</v>
      </c>
      <c r="C56">
        <v>757</v>
      </c>
      <c r="D56">
        <v>3.0888</v>
      </c>
      <c r="E56">
        <v>3.6114000000000002</v>
      </c>
      <c r="F56">
        <v>2.34</v>
      </c>
      <c r="G56">
        <v>3.4710000000000001</v>
      </c>
      <c r="H56">
        <v>2.6364000000000001</v>
      </c>
      <c r="I56">
        <v>0</v>
      </c>
      <c r="J56">
        <v>0</v>
      </c>
      <c r="K56">
        <v>0</v>
      </c>
      <c r="L56">
        <v>0</v>
      </c>
      <c r="M56">
        <v>84.852400000000003</v>
      </c>
      <c r="O56">
        <f t="shared" si="0"/>
        <v>4.9330666666666669</v>
      </c>
      <c r="Q56">
        <f t="shared" si="1"/>
        <v>9.4866666666666664</v>
      </c>
    </row>
    <row r="57" spans="1:17" x14ac:dyDescent="0.25">
      <c r="A57" t="s">
        <v>45</v>
      </c>
      <c r="B57" t="s">
        <v>53</v>
      </c>
      <c r="C57">
        <v>757</v>
      </c>
      <c r="D57">
        <v>1.1778</v>
      </c>
      <c r="E57">
        <v>3.7986</v>
      </c>
      <c r="F57">
        <v>2.8782000000000001</v>
      </c>
      <c r="G57">
        <v>2.0670000000000002</v>
      </c>
      <c r="H57">
        <v>3.4398</v>
      </c>
      <c r="I57">
        <v>0.8580000000000001</v>
      </c>
      <c r="J57">
        <v>1.0608</v>
      </c>
      <c r="K57">
        <v>0</v>
      </c>
      <c r="L57">
        <v>0.43680000000000008</v>
      </c>
      <c r="M57">
        <v>84.283000000000001</v>
      </c>
      <c r="O57">
        <f t="shared" si="0"/>
        <v>6.5979333333333336</v>
      </c>
      <c r="Q57">
        <f t="shared" si="1"/>
        <v>12.688333333333334</v>
      </c>
    </row>
    <row r="58" spans="1:17" x14ac:dyDescent="0.25">
      <c r="A58" t="s">
        <v>45</v>
      </c>
      <c r="B58" t="s">
        <v>54</v>
      </c>
      <c r="C58">
        <v>757</v>
      </c>
      <c r="D58">
        <v>1.4976</v>
      </c>
      <c r="E58">
        <v>0</v>
      </c>
      <c r="F58">
        <v>3.3540000000000001</v>
      </c>
      <c r="G58">
        <v>2.9171999999999998</v>
      </c>
      <c r="H58">
        <v>2.0045999999999999</v>
      </c>
      <c r="I58">
        <v>0</v>
      </c>
      <c r="J58">
        <v>1.599</v>
      </c>
      <c r="K58">
        <v>0</v>
      </c>
      <c r="L58">
        <v>0</v>
      </c>
      <c r="M58">
        <v>88.627600000000001</v>
      </c>
      <c r="O58">
        <f t="shared" si="0"/>
        <v>4.9382666666666672</v>
      </c>
      <c r="Q58">
        <f t="shared" si="1"/>
        <v>9.4966666666666679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7E73-47BD-41BF-BB43-44FADD32C467}">
  <dimension ref="A1:Q58"/>
  <sheetViews>
    <sheetView workbookViewId="0">
      <selection activeCell="Q50" sqref="Q50:Q58"/>
    </sheetView>
  </sheetViews>
  <sheetFormatPr defaultRowHeight="15" x14ac:dyDescent="0.25"/>
  <cols>
    <col min="17" max="17" width="38.140625" bestFit="1" customWidth="1"/>
  </cols>
  <sheetData>
    <row r="1" spans="1:17" x14ac:dyDescent="0.25">
      <c r="A1" s="1" t="s">
        <v>0</v>
      </c>
      <c r="B1" s="1" t="s">
        <v>83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</v>
      </c>
      <c r="O1" s="1" t="s">
        <v>73</v>
      </c>
      <c r="Q1" s="1" t="s">
        <v>74</v>
      </c>
    </row>
    <row r="2" spans="1:17" x14ac:dyDescent="0.25">
      <c r="A2" t="s">
        <v>7</v>
      </c>
      <c r="B2" t="s">
        <v>8</v>
      </c>
      <c r="C2">
        <v>731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</v>
      </c>
      <c r="O2">
        <f>(1*D2+2*E2+3*F2+4*G2+5*H2+6*I2+7*J2+8*K2+9*L2)/9</f>
        <v>0</v>
      </c>
      <c r="Q2">
        <f>O2/0.52</f>
        <v>0</v>
      </c>
    </row>
    <row r="3" spans="1:17" x14ac:dyDescent="0.25">
      <c r="A3" t="s">
        <v>7</v>
      </c>
      <c r="B3" t="s">
        <v>9</v>
      </c>
      <c r="C3">
        <v>731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100</v>
      </c>
      <c r="O3">
        <f t="shared" ref="O3:O58" si="0">(1*D3+2*E3+3*F3+4*G3+5*H3+6*I3+7*J3+8*K3+9*L3)/9</f>
        <v>0</v>
      </c>
      <c r="Q3">
        <f t="shared" ref="Q3:Q58" si="1">O3/0.52</f>
        <v>0</v>
      </c>
    </row>
    <row r="4" spans="1:17" x14ac:dyDescent="0.25">
      <c r="A4" t="s">
        <v>7</v>
      </c>
      <c r="B4" t="s">
        <v>10</v>
      </c>
      <c r="C4">
        <v>731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100</v>
      </c>
      <c r="O4">
        <f t="shared" si="0"/>
        <v>0</v>
      </c>
      <c r="Q4">
        <f t="shared" si="1"/>
        <v>0</v>
      </c>
    </row>
    <row r="5" spans="1:17" x14ac:dyDescent="0.25">
      <c r="A5" t="s">
        <v>7</v>
      </c>
      <c r="B5" t="s">
        <v>11</v>
      </c>
      <c r="C5">
        <v>740</v>
      </c>
      <c r="D5">
        <v>0</v>
      </c>
      <c r="E5">
        <v>0</v>
      </c>
      <c r="F5">
        <v>0.12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99.88</v>
      </c>
      <c r="O5">
        <f t="shared" si="0"/>
        <v>0.04</v>
      </c>
      <c r="Q5">
        <f t="shared" si="1"/>
        <v>7.6923076923076927E-2</v>
      </c>
    </row>
    <row r="6" spans="1:17" x14ac:dyDescent="0.25">
      <c r="A6" t="s">
        <v>7</v>
      </c>
      <c r="B6" t="s">
        <v>12</v>
      </c>
      <c r="C6">
        <v>740</v>
      </c>
      <c r="D6">
        <v>0</v>
      </c>
      <c r="E6">
        <v>0</v>
      </c>
      <c r="F6">
        <v>0.12</v>
      </c>
      <c r="G6">
        <v>0</v>
      </c>
      <c r="H6">
        <v>0.08</v>
      </c>
      <c r="I6">
        <v>0</v>
      </c>
      <c r="J6">
        <v>0</v>
      </c>
      <c r="K6">
        <v>0</v>
      </c>
      <c r="L6">
        <v>0</v>
      </c>
      <c r="M6">
        <v>99.8</v>
      </c>
      <c r="O6">
        <f t="shared" si="0"/>
        <v>8.4444444444444447E-2</v>
      </c>
      <c r="Q6">
        <f t="shared" si="1"/>
        <v>0.1623931623931624</v>
      </c>
    </row>
    <row r="7" spans="1:17" x14ac:dyDescent="0.25">
      <c r="A7" t="s">
        <v>7</v>
      </c>
      <c r="B7" t="s">
        <v>13</v>
      </c>
      <c r="C7">
        <v>740</v>
      </c>
      <c r="D7">
        <v>0</v>
      </c>
      <c r="E7">
        <v>0</v>
      </c>
      <c r="F7">
        <v>0.12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99.88</v>
      </c>
      <c r="O7">
        <f t="shared" si="0"/>
        <v>0.04</v>
      </c>
      <c r="Q7">
        <f t="shared" si="1"/>
        <v>7.6923076923076927E-2</v>
      </c>
    </row>
    <row r="8" spans="1:17" x14ac:dyDescent="0.25">
      <c r="A8" t="s">
        <v>14</v>
      </c>
      <c r="B8" t="s">
        <v>15</v>
      </c>
      <c r="C8">
        <v>741</v>
      </c>
      <c r="D8">
        <v>0</v>
      </c>
      <c r="E8">
        <v>0.13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99.87</v>
      </c>
      <c r="O8">
        <f t="shared" si="0"/>
        <v>2.8888888888888891E-2</v>
      </c>
      <c r="Q8">
        <f t="shared" si="1"/>
        <v>5.5555555555555559E-2</v>
      </c>
    </row>
    <row r="9" spans="1:17" x14ac:dyDescent="0.25">
      <c r="A9" t="s">
        <v>14</v>
      </c>
      <c r="B9" t="s">
        <v>16</v>
      </c>
      <c r="C9">
        <v>741</v>
      </c>
      <c r="D9">
        <v>0</v>
      </c>
      <c r="E9">
        <v>0.06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99.94</v>
      </c>
      <c r="O9">
        <f t="shared" si="0"/>
        <v>1.3333333333333332E-2</v>
      </c>
      <c r="Q9">
        <f t="shared" si="1"/>
        <v>2.564102564102564E-2</v>
      </c>
    </row>
    <row r="10" spans="1:17" x14ac:dyDescent="0.25">
      <c r="A10" t="s">
        <v>14</v>
      </c>
      <c r="B10" t="s">
        <v>17</v>
      </c>
      <c r="C10">
        <v>741</v>
      </c>
      <c r="D10">
        <v>0</v>
      </c>
      <c r="E10">
        <v>0.03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99.97</v>
      </c>
      <c r="O10">
        <f t="shared" si="0"/>
        <v>6.6666666666666662E-3</v>
      </c>
      <c r="Q10">
        <f t="shared" si="1"/>
        <v>1.282051282051282E-2</v>
      </c>
    </row>
    <row r="11" spans="1:17" x14ac:dyDescent="0.25">
      <c r="A11" t="s">
        <v>14</v>
      </c>
      <c r="B11" t="s">
        <v>18</v>
      </c>
      <c r="C11">
        <v>742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100</v>
      </c>
      <c r="O11">
        <f t="shared" si="0"/>
        <v>0</v>
      </c>
      <c r="Q11">
        <f t="shared" si="1"/>
        <v>0</v>
      </c>
    </row>
    <row r="12" spans="1:17" x14ac:dyDescent="0.25">
      <c r="A12" t="s">
        <v>14</v>
      </c>
      <c r="B12" t="s">
        <v>19</v>
      </c>
      <c r="C12">
        <v>742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100</v>
      </c>
      <c r="O12">
        <f t="shared" si="0"/>
        <v>0</v>
      </c>
      <c r="Q12">
        <f t="shared" si="1"/>
        <v>0</v>
      </c>
    </row>
    <row r="13" spans="1:17" x14ac:dyDescent="0.25">
      <c r="A13" t="s">
        <v>14</v>
      </c>
      <c r="B13" t="s">
        <v>20</v>
      </c>
      <c r="C13">
        <v>742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100</v>
      </c>
      <c r="O13">
        <f t="shared" si="0"/>
        <v>0</v>
      </c>
      <c r="Q13">
        <f t="shared" si="1"/>
        <v>0</v>
      </c>
    </row>
    <row r="14" spans="1:17" x14ac:dyDescent="0.25">
      <c r="A14" t="s">
        <v>21</v>
      </c>
      <c r="B14" t="s">
        <v>69</v>
      </c>
      <c r="C14">
        <v>743</v>
      </c>
      <c r="D14">
        <v>0</v>
      </c>
      <c r="E14">
        <v>9.5000000000000001E-2</v>
      </c>
      <c r="F14">
        <v>0.38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99.525000000000006</v>
      </c>
      <c r="O14">
        <f t="shared" si="0"/>
        <v>0.14777777777777779</v>
      </c>
      <c r="Q14">
        <f t="shared" si="1"/>
        <v>0.28418803418803418</v>
      </c>
    </row>
    <row r="15" spans="1:17" x14ac:dyDescent="0.25">
      <c r="A15" t="s">
        <v>21</v>
      </c>
      <c r="B15" t="s">
        <v>70</v>
      </c>
      <c r="C15">
        <v>743</v>
      </c>
      <c r="D15">
        <v>0</v>
      </c>
      <c r="E15">
        <v>0.26600000000000001</v>
      </c>
      <c r="F15">
        <v>0.437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99.296999999999997</v>
      </c>
      <c r="O15">
        <f t="shared" si="0"/>
        <v>0.20477777777777778</v>
      </c>
      <c r="Q15">
        <f t="shared" si="1"/>
        <v>0.39380341880341879</v>
      </c>
    </row>
    <row r="16" spans="1:17" x14ac:dyDescent="0.25">
      <c r="A16" t="s">
        <v>21</v>
      </c>
      <c r="B16" t="s">
        <v>71</v>
      </c>
      <c r="C16">
        <v>743</v>
      </c>
      <c r="D16">
        <v>0</v>
      </c>
      <c r="E16">
        <v>0.2185</v>
      </c>
      <c r="F16">
        <v>0.39900000000000002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99.382499999999993</v>
      </c>
      <c r="O16">
        <f t="shared" si="0"/>
        <v>0.18155555555555558</v>
      </c>
      <c r="Q16">
        <f t="shared" si="1"/>
        <v>0.34914529914529918</v>
      </c>
    </row>
    <row r="17" spans="1:17" x14ac:dyDescent="0.25">
      <c r="A17" t="s">
        <v>21</v>
      </c>
      <c r="B17" t="s">
        <v>22</v>
      </c>
      <c r="C17">
        <v>744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100</v>
      </c>
      <c r="O17">
        <f t="shared" si="0"/>
        <v>0</v>
      </c>
      <c r="Q17">
        <f t="shared" si="1"/>
        <v>0</v>
      </c>
    </row>
    <row r="18" spans="1:17" x14ac:dyDescent="0.25">
      <c r="A18" t="s">
        <v>21</v>
      </c>
      <c r="B18" t="s">
        <v>23</v>
      </c>
      <c r="C18">
        <v>744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100</v>
      </c>
      <c r="O18">
        <f t="shared" si="0"/>
        <v>0</v>
      </c>
      <c r="Q18">
        <f t="shared" si="1"/>
        <v>0</v>
      </c>
    </row>
    <row r="19" spans="1:17" x14ac:dyDescent="0.25">
      <c r="A19" t="s">
        <v>21</v>
      </c>
      <c r="B19" t="s">
        <v>24</v>
      </c>
      <c r="C19">
        <v>744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100</v>
      </c>
      <c r="O19">
        <f t="shared" si="0"/>
        <v>0</v>
      </c>
      <c r="Q19">
        <f t="shared" si="1"/>
        <v>0</v>
      </c>
    </row>
    <row r="20" spans="1:17" x14ac:dyDescent="0.25">
      <c r="A20" t="s">
        <v>21</v>
      </c>
      <c r="B20" t="s">
        <v>25</v>
      </c>
      <c r="C20">
        <v>745</v>
      </c>
      <c r="D20">
        <v>0</v>
      </c>
      <c r="E20">
        <v>0.216</v>
      </c>
      <c r="F20">
        <v>0.54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99.244</v>
      </c>
      <c r="O20">
        <f t="shared" si="0"/>
        <v>0.22800000000000001</v>
      </c>
      <c r="Q20">
        <f t="shared" si="1"/>
        <v>0.43846153846153846</v>
      </c>
    </row>
    <row r="21" spans="1:17" x14ac:dyDescent="0.25">
      <c r="A21" t="s">
        <v>21</v>
      </c>
      <c r="B21" t="s">
        <v>26</v>
      </c>
      <c r="C21">
        <v>745</v>
      </c>
      <c r="D21">
        <v>0</v>
      </c>
      <c r="E21">
        <v>0.20519999999999999</v>
      </c>
      <c r="F21">
        <v>0.51839999999999997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99.276399999999995</v>
      </c>
      <c r="O21">
        <f t="shared" si="0"/>
        <v>0.21839999999999998</v>
      </c>
      <c r="Q21">
        <f t="shared" si="1"/>
        <v>0.41999999999999993</v>
      </c>
    </row>
    <row r="22" spans="1:17" x14ac:dyDescent="0.25">
      <c r="A22" t="s">
        <v>21</v>
      </c>
      <c r="B22" t="s">
        <v>27</v>
      </c>
      <c r="C22">
        <v>745</v>
      </c>
      <c r="D22">
        <v>0</v>
      </c>
      <c r="E22">
        <v>0.28079999999999999</v>
      </c>
      <c r="F22">
        <v>0.5616000000000001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99.157600000000002</v>
      </c>
      <c r="O22">
        <f t="shared" si="0"/>
        <v>0.24960000000000004</v>
      </c>
      <c r="Q22">
        <f t="shared" si="1"/>
        <v>0.48000000000000009</v>
      </c>
    </row>
    <row r="23" spans="1:17" x14ac:dyDescent="0.25">
      <c r="A23" t="s">
        <v>28</v>
      </c>
      <c r="B23" t="s">
        <v>29</v>
      </c>
      <c r="C23">
        <v>746</v>
      </c>
      <c r="D23">
        <v>0</v>
      </c>
      <c r="E23">
        <v>0.45240000000000002</v>
      </c>
      <c r="F23">
        <v>0.91639999999999999</v>
      </c>
      <c r="G23">
        <v>0</v>
      </c>
      <c r="H23">
        <v>0.47559999999999991</v>
      </c>
      <c r="I23">
        <v>0</v>
      </c>
      <c r="J23">
        <v>0</v>
      </c>
      <c r="K23">
        <v>0</v>
      </c>
      <c r="L23">
        <v>0</v>
      </c>
      <c r="M23">
        <v>98.155600000000007</v>
      </c>
      <c r="O23">
        <f t="shared" si="0"/>
        <v>0.67022222222222227</v>
      </c>
      <c r="Q23">
        <f t="shared" si="1"/>
        <v>1.288888888888889</v>
      </c>
    </row>
    <row r="24" spans="1:17" x14ac:dyDescent="0.25">
      <c r="A24" t="s">
        <v>28</v>
      </c>
      <c r="B24" t="s">
        <v>30</v>
      </c>
      <c r="C24">
        <v>746</v>
      </c>
      <c r="D24">
        <v>0</v>
      </c>
      <c r="E24">
        <v>0.42920000000000003</v>
      </c>
      <c r="F24">
        <v>0.91639999999999999</v>
      </c>
      <c r="G24">
        <v>0</v>
      </c>
      <c r="H24">
        <v>0.46400000000000002</v>
      </c>
      <c r="I24">
        <v>0</v>
      </c>
      <c r="J24">
        <v>0</v>
      </c>
      <c r="K24">
        <v>0</v>
      </c>
      <c r="L24">
        <v>0</v>
      </c>
      <c r="M24">
        <v>98.190399999999997</v>
      </c>
      <c r="O24">
        <f t="shared" si="0"/>
        <v>0.65862222222222222</v>
      </c>
      <c r="Q24">
        <f t="shared" si="1"/>
        <v>1.2665811965811966</v>
      </c>
    </row>
    <row r="25" spans="1:17" x14ac:dyDescent="0.25">
      <c r="A25" t="s">
        <v>28</v>
      </c>
      <c r="B25" t="s">
        <v>31</v>
      </c>
      <c r="C25">
        <v>746</v>
      </c>
      <c r="D25">
        <v>0</v>
      </c>
      <c r="E25">
        <v>0.52200000000000002</v>
      </c>
      <c r="F25">
        <v>0.93959999999999999</v>
      </c>
      <c r="G25">
        <v>0</v>
      </c>
      <c r="H25">
        <v>0.48720000000000002</v>
      </c>
      <c r="I25">
        <v>0</v>
      </c>
      <c r="J25">
        <v>0</v>
      </c>
      <c r="K25">
        <v>0</v>
      </c>
      <c r="L25">
        <v>0</v>
      </c>
      <c r="M25">
        <v>98.051199999999994</v>
      </c>
      <c r="O25">
        <f t="shared" si="0"/>
        <v>0.69986666666666664</v>
      </c>
      <c r="Q25">
        <f t="shared" si="1"/>
        <v>1.3458974358974358</v>
      </c>
    </row>
    <row r="26" spans="1:17" x14ac:dyDescent="0.25">
      <c r="A26" t="s">
        <v>28</v>
      </c>
      <c r="B26" t="s">
        <v>32</v>
      </c>
      <c r="C26">
        <v>747</v>
      </c>
      <c r="D26">
        <v>6.6500000000000004E-2</v>
      </c>
      <c r="E26">
        <v>0.52249999999999996</v>
      </c>
      <c r="F26">
        <v>0.76949999999999996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98.641499999999994</v>
      </c>
      <c r="O26">
        <f t="shared" si="0"/>
        <v>0.38</v>
      </c>
      <c r="Q26">
        <f t="shared" si="1"/>
        <v>0.73076923076923073</v>
      </c>
    </row>
    <row r="27" spans="1:17" x14ac:dyDescent="0.25">
      <c r="A27" t="s">
        <v>28</v>
      </c>
      <c r="B27" t="s">
        <v>33</v>
      </c>
      <c r="C27">
        <v>747</v>
      </c>
      <c r="D27">
        <v>0</v>
      </c>
      <c r="E27">
        <v>0.41799999999999998</v>
      </c>
      <c r="F27">
        <v>0.73149999999999993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98.850499999999997</v>
      </c>
      <c r="O27">
        <f t="shared" si="0"/>
        <v>0.33672222222222215</v>
      </c>
      <c r="Q27">
        <f t="shared" si="1"/>
        <v>0.64754273504273485</v>
      </c>
    </row>
    <row r="28" spans="1:17" x14ac:dyDescent="0.25">
      <c r="A28" t="s">
        <v>28</v>
      </c>
      <c r="B28" t="s">
        <v>34</v>
      </c>
      <c r="C28">
        <v>747</v>
      </c>
      <c r="D28">
        <v>0</v>
      </c>
      <c r="E28">
        <v>0.46550000000000002</v>
      </c>
      <c r="F28">
        <v>0.76949999999999996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98.765000000000001</v>
      </c>
      <c r="O28">
        <f t="shared" si="0"/>
        <v>0.35994444444444446</v>
      </c>
      <c r="Q28">
        <f t="shared" si="1"/>
        <v>0.69220085470085468</v>
      </c>
    </row>
    <row r="29" spans="1:17" x14ac:dyDescent="0.25">
      <c r="A29" t="s">
        <v>28</v>
      </c>
      <c r="B29" t="s">
        <v>35</v>
      </c>
      <c r="C29">
        <v>748</v>
      </c>
      <c r="D29">
        <v>0.19320000000000001</v>
      </c>
      <c r="E29">
        <v>0.52079999999999993</v>
      </c>
      <c r="F29">
        <v>0.87360000000000004</v>
      </c>
      <c r="G29">
        <v>0.29399999999999998</v>
      </c>
      <c r="H29">
        <v>0.68879999999999997</v>
      </c>
      <c r="I29">
        <v>0.10920000000000001</v>
      </c>
      <c r="J29">
        <v>0</v>
      </c>
      <c r="K29">
        <v>0</v>
      </c>
      <c r="L29">
        <v>0</v>
      </c>
      <c r="M29">
        <v>97.320400000000006</v>
      </c>
      <c r="O29">
        <f t="shared" si="0"/>
        <v>1.0145333333333335</v>
      </c>
      <c r="Q29">
        <f t="shared" si="1"/>
        <v>1.9510256410256412</v>
      </c>
    </row>
    <row r="30" spans="1:17" x14ac:dyDescent="0.25">
      <c r="A30" t="s">
        <v>28</v>
      </c>
      <c r="B30" t="s">
        <v>36</v>
      </c>
      <c r="C30">
        <v>748</v>
      </c>
      <c r="D30">
        <v>0</v>
      </c>
      <c r="E30">
        <v>0.58799999999999997</v>
      </c>
      <c r="F30">
        <v>0.89039999999999997</v>
      </c>
      <c r="G30">
        <v>0.3276</v>
      </c>
      <c r="H30">
        <v>0.69719999999999993</v>
      </c>
      <c r="I30">
        <v>0</v>
      </c>
      <c r="J30">
        <v>0</v>
      </c>
      <c r="K30">
        <v>0</v>
      </c>
      <c r="L30">
        <v>0</v>
      </c>
      <c r="M30">
        <v>97.496800000000007</v>
      </c>
      <c r="O30">
        <f t="shared" si="0"/>
        <v>0.96039999999999992</v>
      </c>
      <c r="Q30">
        <f t="shared" si="1"/>
        <v>1.8469230769230767</v>
      </c>
    </row>
    <row r="31" spans="1:17" x14ac:dyDescent="0.25">
      <c r="A31" t="s">
        <v>28</v>
      </c>
      <c r="B31" t="s">
        <v>37</v>
      </c>
      <c r="C31">
        <v>748</v>
      </c>
      <c r="D31">
        <v>3.3599999999999998E-2</v>
      </c>
      <c r="E31">
        <v>0.51239999999999997</v>
      </c>
      <c r="F31">
        <v>0.86519999999999997</v>
      </c>
      <c r="G31">
        <v>0.29399999999999998</v>
      </c>
      <c r="H31">
        <v>0.67200000000000004</v>
      </c>
      <c r="I31">
        <v>0</v>
      </c>
      <c r="J31">
        <v>0</v>
      </c>
      <c r="K31">
        <v>0</v>
      </c>
      <c r="L31">
        <v>0</v>
      </c>
      <c r="M31">
        <v>97.622799999999998</v>
      </c>
      <c r="O31">
        <f t="shared" si="0"/>
        <v>0.91000000000000014</v>
      </c>
      <c r="Q31">
        <f t="shared" si="1"/>
        <v>1.7500000000000002</v>
      </c>
    </row>
    <row r="32" spans="1:17" x14ac:dyDescent="0.25">
      <c r="A32" t="s">
        <v>38</v>
      </c>
      <c r="B32" t="s">
        <v>39</v>
      </c>
      <c r="C32">
        <v>749</v>
      </c>
      <c r="D32">
        <v>0</v>
      </c>
      <c r="E32">
        <v>0.41360000000000002</v>
      </c>
      <c r="F32">
        <v>0.70499999999999996</v>
      </c>
      <c r="G32">
        <v>0.25380000000000003</v>
      </c>
      <c r="H32">
        <v>0.47939999999999999</v>
      </c>
      <c r="I32">
        <v>9.4E-2</v>
      </c>
      <c r="J32">
        <v>0</v>
      </c>
      <c r="K32">
        <v>0</v>
      </c>
      <c r="L32">
        <v>0</v>
      </c>
      <c r="M32">
        <v>98.054199999999994</v>
      </c>
      <c r="O32">
        <f t="shared" si="0"/>
        <v>0.76871111111111112</v>
      </c>
      <c r="Q32">
        <f t="shared" si="1"/>
        <v>1.4782905982905983</v>
      </c>
    </row>
    <row r="33" spans="1:17" x14ac:dyDescent="0.25">
      <c r="A33" t="s">
        <v>38</v>
      </c>
      <c r="B33" t="s">
        <v>40</v>
      </c>
      <c r="C33">
        <v>749</v>
      </c>
      <c r="D33">
        <v>0</v>
      </c>
      <c r="E33">
        <v>0.38540000000000002</v>
      </c>
      <c r="F33">
        <v>0.71439999999999992</v>
      </c>
      <c r="G33">
        <v>0.24440000000000001</v>
      </c>
      <c r="H33">
        <v>0.49819999999999998</v>
      </c>
      <c r="I33">
        <v>8.4599999999999995E-2</v>
      </c>
      <c r="J33">
        <v>0</v>
      </c>
      <c r="K33">
        <v>0</v>
      </c>
      <c r="L33">
        <v>0</v>
      </c>
      <c r="M33">
        <v>98.072999999999993</v>
      </c>
      <c r="O33">
        <f t="shared" si="0"/>
        <v>0.76557777777777769</v>
      </c>
      <c r="Q33">
        <f t="shared" si="1"/>
        <v>1.4722649572649571</v>
      </c>
    </row>
    <row r="34" spans="1:17" x14ac:dyDescent="0.25">
      <c r="A34" t="s">
        <v>38</v>
      </c>
      <c r="B34" t="s">
        <v>41</v>
      </c>
      <c r="C34">
        <v>749</v>
      </c>
      <c r="D34">
        <v>0</v>
      </c>
      <c r="E34">
        <v>0.40419999999999989</v>
      </c>
      <c r="F34">
        <v>0.71439999999999992</v>
      </c>
      <c r="G34">
        <v>0.24440000000000001</v>
      </c>
      <c r="H34">
        <v>0.50760000000000005</v>
      </c>
      <c r="I34">
        <v>0</v>
      </c>
      <c r="J34">
        <v>0</v>
      </c>
      <c r="K34">
        <v>0</v>
      </c>
      <c r="L34">
        <v>0</v>
      </c>
      <c r="M34">
        <v>98.129400000000004</v>
      </c>
      <c r="O34">
        <f t="shared" si="0"/>
        <v>0.71857777777777776</v>
      </c>
      <c r="Q34">
        <f t="shared" si="1"/>
        <v>1.3818803418803418</v>
      </c>
    </row>
    <row r="35" spans="1:17" x14ac:dyDescent="0.25">
      <c r="A35" t="s">
        <v>38</v>
      </c>
      <c r="B35" t="s">
        <v>42</v>
      </c>
      <c r="C35">
        <v>750</v>
      </c>
      <c r="D35">
        <v>1.7716000000000001</v>
      </c>
      <c r="E35">
        <v>1.4317</v>
      </c>
      <c r="F35">
        <v>1.6068</v>
      </c>
      <c r="G35">
        <v>0</v>
      </c>
      <c r="H35">
        <v>0.95790000000000008</v>
      </c>
      <c r="I35">
        <v>0</v>
      </c>
      <c r="J35">
        <v>0</v>
      </c>
      <c r="K35">
        <v>0</v>
      </c>
      <c r="L35">
        <v>0</v>
      </c>
      <c r="M35">
        <v>94.231999999999999</v>
      </c>
      <c r="O35">
        <f t="shared" si="0"/>
        <v>1.5827666666666669</v>
      </c>
      <c r="Q35">
        <f t="shared" si="1"/>
        <v>3.0437820512820517</v>
      </c>
    </row>
    <row r="36" spans="1:17" x14ac:dyDescent="0.25">
      <c r="A36" t="s">
        <v>38</v>
      </c>
      <c r="B36" t="s">
        <v>43</v>
      </c>
      <c r="C36">
        <v>750</v>
      </c>
      <c r="D36">
        <v>0.2472</v>
      </c>
      <c r="E36">
        <v>1.0711999999999999</v>
      </c>
      <c r="F36">
        <v>1.3905000000000001</v>
      </c>
      <c r="G36">
        <v>0</v>
      </c>
      <c r="H36">
        <v>0.82400000000000007</v>
      </c>
      <c r="I36">
        <v>0</v>
      </c>
      <c r="J36">
        <v>0</v>
      </c>
      <c r="K36">
        <v>0</v>
      </c>
      <c r="L36">
        <v>0</v>
      </c>
      <c r="M36">
        <v>96.467100000000002</v>
      </c>
      <c r="O36">
        <f t="shared" si="0"/>
        <v>1.1867888888888889</v>
      </c>
      <c r="Q36">
        <f t="shared" si="1"/>
        <v>2.2822863247863245</v>
      </c>
    </row>
    <row r="37" spans="1:17" x14ac:dyDescent="0.25">
      <c r="A37" t="s">
        <v>38</v>
      </c>
      <c r="B37" t="s">
        <v>44</v>
      </c>
      <c r="C37">
        <v>750</v>
      </c>
      <c r="D37">
        <v>1.7509999999999999</v>
      </c>
      <c r="E37">
        <v>1.3802000000000001</v>
      </c>
      <c r="F37">
        <v>1.5862000000000001</v>
      </c>
      <c r="G37">
        <v>0</v>
      </c>
      <c r="H37">
        <v>0.96819999999999995</v>
      </c>
      <c r="I37">
        <v>0</v>
      </c>
      <c r="J37">
        <v>0</v>
      </c>
      <c r="K37">
        <v>0</v>
      </c>
      <c r="L37">
        <v>0</v>
      </c>
      <c r="M37">
        <v>94.314400000000006</v>
      </c>
      <c r="O37">
        <f t="shared" si="0"/>
        <v>1.5678888888888887</v>
      </c>
      <c r="Q37">
        <f t="shared" si="1"/>
        <v>3.0151709401709397</v>
      </c>
    </row>
    <row r="38" spans="1:17" x14ac:dyDescent="0.25">
      <c r="A38" t="s">
        <v>55</v>
      </c>
      <c r="B38" t="s">
        <v>56</v>
      </c>
      <c r="C38">
        <v>751</v>
      </c>
      <c r="D38">
        <v>0.64480000000000004</v>
      </c>
      <c r="E38">
        <v>1.8512</v>
      </c>
      <c r="F38">
        <v>1.6536</v>
      </c>
      <c r="G38">
        <v>0.76960000000000006</v>
      </c>
      <c r="H38">
        <v>1.4352</v>
      </c>
      <c r="I38">
        <v>0.36399999999999999</v>
      </c>
      <c r="J38">
        <v>0.1144</v>
      </c>
      <c r="K38">
        <v>0</v>
      </c>
      <c r="L38">
        <v>0</v>
      </c>
      <c r="M38">
        <v>93.167199999999994</v>
      </c>
      <c r="O38">
        <f t="shared" si="0"/>
        <v>2.5052444444444446</v>
      </c>
      <c r="Q38">
        <f t="shared" si="1"/>
        <v>4.8177777777777777</v>
      </c>
    </row>
    <row r="39" spans="1:17" x14ac:dyDescent="0.25">
      <c r="A39" t="s">
        <v>55</v>
      </c>
      <c r="B39" t="s">
        <v>57</v>
      </c>
      <c r="C39">
        <v>751</v>
      </c>
      <c r="D39">
        <v>1.1232</v>
      </c>
      <c r="E39">
        <v>1.9239999999999999</v>
      </c>
      <c r="F39">
        <v>1.8408</v>
      </c>
      <c r="G39">
        <v>0.79039999999999999</v>
      </c>
      <c r="H39">
        <v>1.4872000000000001</v>
      </c>
      <c r="I39">
        <v>0.37440000000000001</v>
      </c>
      <c r="J39">
        <v>0.12479999999999999</v>
      </c>
      <c r="K39">
        <v>0</v>
      </c>
      <c r="L39">
        <v>0</v>
      </c>
      <c r="M39">
        <v>92.3352</v>
      </c>
      <c r="O39">
        <f t="shared" si="0"/>
        <v>2.6901333333333337</v>
      </c>
      <c r="Q39">
        <f t="shared" si="1"/>
        <v>5.1733333333333338</v>
      </c>
    </row>
    <row r="40" spans="1:17" x14ac:dyDescent="0.25">
      <c r="A40" t="s">
        <v>55</v>
      </c>
      <c r="B40" t="s">
        <v>58</v>
      </c>
      <c r="C40">
        <v>751</v>
      </c>
      <c r="D40">
        <v>1.3</v>
      </c>
      <c r="E40">
        <v>1.976</v>
      </c>
      <c r="F40">
        <v>1.768</v>
      </c>
      <c r="G40">
        <v>0.82160000000000011</v>
      </c>
      <c r="H40">
        <v>1.5287999999999999</v>
      </c>
      <c r="I40">
        <v>0.38479999999999998</v>
      </c>
      <c r="J40">
        <v>0.12479999999999999</v>
      </c>
      <c r="K40">
        <v>0</v>
      </c>
      <c r="L40">
        <v>0</v>
      </c>
      <c r="M40">
        <v>92.096000000000004</v>
      </c>
      <c r="O40">
        <f t="shared" si="0"/>
        <v>2.7409777777777777</v>
      </c>
      <c r="Q40">
        <f t="shared" si="1"/>
        <v>5.2711111111111109</v>
      </c>
    </row>
    <row r="41" spans="1:17" x14ac:dyDescent="0.25">
      <c r="A41" t="s">
        <v>55</v>
      </c>
      <c r="B41" t="s">
        <v>59</v>
      </c>
      <c r="C41">
        <v>752</v>
      </c>
      <c r="D41">
        <v>1.4734</v>
      </c>
      <c r="E41">
        <v>1.9186000000000001</v>
      </c>
      <c r="F41">
        <v>2.2896000000000001</v>
      </c>
      <c r="G41">
        <v>1.0706</v>
      </c>
      <c r="H41">
        <v>2.1941999999999999</v>
      </c>
      <c r="I41">
        <v>0.60419999999999996</v>
      </c>
      <c r="J41">
        <v>0.2014</v>
      </c>
      <c r="K41">
        <v>0</v>
      </c>
      <c r="L41">
        <v>0</v>
      </c>
      <c r="M41">
        <v>90.248000000000005</v>
      </c>
      <c r="O41">
        <f t="shared" si="0"/>
        <v>3.607533333333333</v>
      </c>
      <c r="Q41">
        <f t="shared" si="1"/>
        <v>6.9375641025641022</v>
      </c>
    </row>
    <row r="42" spans="1:17" x14ac:dyDescent="0.25">
      <c r="A42" t="s">
        <v>55</v>
      </c>
      <c r="B42" t="s">
        <v>60</v>
      </c>
      <c r="C42">
        <v>752</v>
      </c>
      <c r="D42">
        <v>1.4734</v>
      </c>
      <c r="E42">
        <v>1.8868</v>
      </c>
      <c r="F42">
        <v>2.2896000000000001</v>
      </c>
      <c r="G42">
        <v>1.06</v>
      </c>
      <c r="H42">
        <v>2.173</v>
      </c>
      <c r="I42">
        <v>0.59360000000000013</v>
      </c>
      <c r="J42">
        <v>0.2014</v>
      </c>
      <c r="K42">
        <v>0</v>
      </c>
      <c r="L42">
        <v>0</v>
      </c>
      <c r="M42">
        <v>90.322199999999995</v>
      </c>
      <c r="O42">
        <f t="shared" si="0"/>
        <v>3.5769111111111118</v>
      </c>
      <c r="Q42">
        <f t="shared" si="1"/>
        <v>6.8786752136752147</v>
      </c>
    </row>
    <row r="43" spans="1:17" x14ac:dyDescent="0.25">
      <c r="A43" t="s">
        <v>55</v>
      </c>
      <c r="B43" t="s">
        <v>61</v>
      </c>
      <c r="C43">
        <v>752</v>
      </c>
      <c r="D43">
        <v>1.6536</v>
      </c>
      <c r="E43">
        <v>1.9927999999999999</v>
      </c>
      <c r="F43">
        <v>2.374400000000001</v>
      </c>
      <c r="G43">
        <v>1.0918000000000001</v>
      </c>
      <c r="H43">
        <v>2.2578</v>
      </c>
      <c r="I43">
        <v>0.60419999999999996</v>
      </c>
      <c r="J43">
        <v>0.22259999999999999</v>
      </c>
      <c r="K43">
        <v>0</v>
      </c>
      <c r="L43">
        <v>0</v>
      </c>
      <c r="M43">
        <v>89.802800000000005</v>
      </c>
      <c r="O43">
        <f t="shared" si="0"/>
        <v>3.7335555555555562</v>
      </c>
      <c r="Q43">
        <f t="shared" si="1"/>
        <v>7.1799145299145311</v>
      </c>
    </row>
    <row r="44" spans="1:17" x14ac:dyDescent="0.25">
      <c r="A44" t="s">
        <v>76</v>
      </c>
      <c r="B44" t="s">
        <v>77</v>
      </c>
      <c r="C44">
        <v>753</v>
      </c>
      <c r="D44">
        <v>0</v>
      </c>
      <c r="E44">
        <v>0</v>
      </c>
      <c r="F44">
        <v>0.27810000000000001</v>
      </c>
      <c r="G44">
        <v>0</v>
      </c>
      <c r="H44">
        <v>0.18540000000000001</v>
      </c>
      <c r="I44">
        <v>0</v>
      </c>
      <c r="J44">
        <v>0</v>
      </c>
      <c r="K44">
        <v>0</v>
      </c>
      <c r="L44">
        <v>0</v>
      </c>
      <c r="M44">
        <v>99.536500000000004</v>
      </c>
      <c r="O44">
        <f t="shared" si="0"/>
        <v>0.19570000000000001</v>
      </c>
      <c r="Q44">
        <f t="shared" si="1"/>
        <v>0.37634615384615383</v>
      </c>
    </row>
    <row r="45" spans="1:17" x14ac:dyDescent="0.25">
      <c r="A45" t="s">
        <v>76</v>
      </c>
      <c r="B45" t="s">
        <v>78</v>
      </c>
      <c r="C45">
        <v>753</v>
      </c>
      <c r="D45">
        <v>0</v>
      </c>
      <c r="E45">
        <v>0</v>
      </c>
      <c r="F45">
        <v>0.29870000000000002</v>
      </c>
      <c r="G45">
        <v>0</v>
      </c>
      <c r="H45">
        <v>0.20599999999999999</v>
      </c>
      <c r="I45">
        <v>0</v>
      </c>
      <c r="J45">
        <v>0</v>
      </c>
      <c r="K45">
        <v>0</v>
      </c>
      <c r="L45">
        <v>0</v>
      </c>
      <c r="M45">
        <v>99.4953</v>
      </c>
      <c r="O45">
        <f t="shared" si="0"/>
        <v>0.21401111111111112</v>
      </c>
      <c r="Q45">
        <f t="shared" si="1"/>
        <v>0.41155982905982907</v>
      </c>
    </row>
    <row r="46" spans="1:17" x14ac:dyDescent="0.25">
      <c r="A46" t="s">
        <v>76</v>
      </c>
      <c r="B46" t="s">
        <v>79</v>
      </c>
      <c r="C46">
        <v>753</v>
      </c>
      <c r="D46">
        <v>0</v>
      </c>
      <c r="E46">
        <v>0</v>
      </c>
      <c r="F46">
        <v>0.29870000000000002</v>
      </c>
      <c r="G46">
        <v>0</v>
      </c>
      <c r="H46">
        <v>0.18540000000000001</v>
      </c>
      <c r="I46">
        <v>0</v>
      </c>
      <c r="J46">
        <v>0</v>
      </c>
      <c r="K46">
        <v>0</v>
      </c>
      <c r="L46">
        <v>0</v>
      </c>
      <c r="M46">
        <v>99.515900000000002</v>
      </c>
      <c r="O46">
        <f t="shared" si="0"/>
        <v>0.20256666666666667</v>
      </c>
      <c r="Q46">
        <f t="shared" si="1"/>
        <v>0.38955128205128203</v>
      </c>
    </row>
    <row r="47" spans="1:17" x14ac:dyDescent="0.25">
      <c r="A47" t="s">
        <v>76</v>
      </c>
      <c r="B47" t="s">
        <v>80</v>
      </c>
      <c r="C47">
        <v>754</v>
      </c>
      <c r="D47">
        <v>0</v>
      </c>
      <c r="E47">
        <v>4.2000000000000003E-2</v>
      </c>
      <c r="F47">
        <v>0.57750000000000012</v>
      </c>
      <c r="G47">
        <v>0</v>
      </c>
      <c r="H47">
        <v>0.39900000000000002</v>
      </c>
      <c r="I47">
        <v>0</v>
      </c>
      <c r="J47">
        <v>0</v>
      </c>
      <c r="K47">
        <v>0</v>
      </c>
      <c r="L47">
        <v>0</v>
      </c>
      <c r="M47">
        <v>98.981499999999997</v>
      </c>
      <c r="O47">
        <f t="shared" si="0"/>
        <v>0.42350000000000004</v>
      </c>
      <c r="Q47">
        <f t="shared" si="1"/>
        <v>0.81442307692307703</v>
      </c>
    </row>
    <row r="48" spans="1:17" x14ac:dyDescent="0.25">
      <c r="A48" t="s">
        <v>76</v>
      </c>
      <c r="B48" t="s">
        <v>81</v>
      </c>
      <c r="C48">
        <v>754</v>
      </c>
      <c r="D48">
        <v>0</v>
      </c>
      <c r="E48">
        <v>0.24149999999999999</v>
      </c>
      <c r="F48">
        <v>0.58800000000000008</v>
      </c>
      <c r="G48">
        <v>0</v>
      </c>
      <c r="H48">
        <v>0.441</v>
      </c>
      <c r="I48">
        <v>0</v>
      </c>
      <c r="J48">
        <v>0</v>
      </c>
      <c r="K48">
        <v>0</v>
      </c>
      <c r="L48">
        <v>0</v>
      </c>
      <c r="M48">
        <v>98.729500000000002</v>
      </c>
      <c r="O48">
        <f t="shared" si="0"/>
        <v>0.49466666666666664</v>
      </c>
      <c r="Q48">
        <f t="shared" si="1"/>
        <v>0.95128205128205123</v>
      </c>
    </row>
    <row r="49" spans="1:17" x14ac:dyDescent="0.25">
      <c r="A49" t="s">
        <v>76</v>
      </c>
      <c r="B49" t="s">
        <v>82</v>
      </c>
      <c r="C49">
        <v>754</v>
      </c>
      <c r="D49">
        <v>0</v>
      </c>
      <c r="E49">
        <v>0.189</v>
      </c>
      <c r="F49">
        <v>0.54600000000000004</v>
      </c>
      <c r="G49">
        <v>0</v>
      </c>
      <c r="H49">
        <v>0.39900000000000002</v>
      </c>
      <c r="I49">
        <v>0</v>
      </c>
      <c r="J49">
        <v>0</v>
      </c>
      <c r="K49">
        <v>0</v>
      </c>
      <c r="L49">
        <v>0</v>
      </c>
      <c r="M49">
        <v>98.866</v>
      </c>
      <c r="O49">
        <f t="shared" si="0"/>
        <v>0.44566666666666666</v>
      </c>
      <c r="Q49">
        <f t="shared" si="1"/>
        <v>0.857051282051282</v>
      </c>
    </row>
    <row r="50" spans="1:17" x14ac:dyDescent="0.25">
      <c r="A50" t="s">
        <v>45</v>
      </c>
      <c r="B50" t="s">
        <v>46</v>
      </c>
      <c r="C50">
        <v>755</v>
      </c>
      <c r="D50">
        <v>0.81779999999999997</v>
      </c>
      <c r="E50">
        <v>1.4702999999999999</v>
      </c>
      <c r="F50">
        <v>1.5399</v>
      </c>
      <c r="G50">
        <v>0.74819999999999998</v>
      </c>
      <c r="H50">
        <v>1.4877</v>
      </c>
      <c r="I50">
        <v>0.38279999999999997</v>
      </c>
      <c r="J50">
        <v>0.12180000000000001</v>
      </c>
      <c r="K50">
        <v>0</v>
      </c>
      <c r="L50">
        <v>0</v>
      </c>
      <c r="M50">
        <v>93.4315</v>
      </c>
      <c r="O50">
        <f t="shared" si="0"/>
        <v>2.4398666666666666</v>
      </c>
      <c r="Q50">
        <f t="shared" si="1"/>
        <v>4.6920512820512821</v>
      </c>
    </row>
    <row r="51" spans="1:17" x14ac:dyDescent="0.25">
      <c r="A51" t="s">
        <v>45</v>
      </c>
      <c r="B51" t="s">
        <v>47</v>
      </c>
      <c r="C51">
        <v>755</v>
      </c>
      <c r="D51">
        <v>0.84389999999999998</v>
      </c>
      <c r="E51">
        <v>1.5138</v>
      </c>
      <c r="F51">
        <v>1.5660000000000001</v>
      </c>
      <c r="G51">
        <v>0.73949999999999994</v>
      </c>
      <c r="H51">
        <v>1.5399</v>
      </c>
      <c r="I51">
        <v>0.38279999999999997</v>
      </c>
      <c r="J51">
        <v>0.11310000000000001</v>
      </c>
      <c r="K51">
        <v>0</v>
      </c>
      <c r="L51">
        <v>0</v>
      </c>
      <c r="M51">
        <v>93.301000000000002</v>
      </c>
      <c r="O51">
        <f t="shared" si="0"/>
        <v>2.4795000000000003</v>
      </c>
      <c r="Q51">
        <f t="shared" si="1"/>
        <v>4.7682692307692314</v>
      </c>
    </row>
    <row r="52" spans="1:17" x14ac:dyDescent="0.25">
      <c r="A52" t="s">
        <v>45</v>
      </c>
      <c r="B52" t="s">
        <v>48</v>
      </c>
      <c r="C52">
        <v>755</v>
      </c>
      <c r="D52">
        <v>0.50459999999999994</v>
      </c>
      <c r="E52">
        <v>1.4702999999999999</v>
      </c>
      <c r="F52">
        <v>1.4355</v>
      </c>
      <c r="G52">
        <v>0.73949999999999994</v>
      </c>
      <c r="H52">
        <v>1.4268000000000001</v>
      </c>
      <c r="I52">
        <v>0.38279999999999997</v>
      </c>
      <c r="J52">
        <v>0</v>
      </c>
      <c r="K52">
        <v>0</v>
      </c>
      <c r="L52">
        <v>0</v>
      </c>
      <c r="M52">
        <v>94.040499999999994</v>
      </c>
      <c r="O52">
        <f t="shared" si="0"/>
        <v>2.2378333333333331</v>
      </c>
      <c r="Q52">
        <f t="shared" si="1"/>
        <v>4.3035256410256402</v>
      </c>
    </row>
    <row r="53" spans="1:17" x14ac:dyDescent="0.25">
      <c r="A53" t="s">
        <v>45</v>
      </c>
      <c r="B53" t="s">
        <v>49</v>
      </c>
      <c r="C53">
        <v>756</v>
      </c>
      <c r="D53">
        <v>1.1830000000000001</v>
      </c>
      <c r="E53">
        <v>2.1202999999999999</v>
      </c>
      <c r="F53">
        <v>2.1476000000000002</v>
      </c>
      <c r="G53">
        <v>0.93730000000000002</v>
      </c>
      <c r="H53">
        <v>2.1112000000000002</v>
      </c>
      <c r="I53">
        <v>0.52779999999999994</v>
      </c>
      <c r="J53">
        <v>0.1729</v>
      </c>
      <c r="K53">
        <v>0</v>
      </c>
      <c r="L53">
        <v>0</v>
      </c>
      <c r="M53">
        <v>90.799899999999994</v>
      </c>
      <c r="O53">
        <f t="shared" si="0"/>
        <v>3.3942999999999994</v>
      </c>
      <c r="Q53">
        <f t="shared" si="1"/>
        <v>6.527499999999999</v>
      </c>
    </row>
    <row r="54" spans="1:17" x14ac:dyDescent="0.25">
      <c r="A54" t="s">
        <v>45</v>
      </c>
      <c r="B54" t="s">
        <v>50</v>
      </c>
      <c r="C54">
        <v>756</v>
      </c>
      <c r="D54">
        <v>1.3104</v>
      </c>
      <c r="E54">
        <v>2.1930999999999998</v>
      </c>
      <c r="F54">
        <v>2.1294</v>
      </c>
      <c r="G54">
        <v>0.98280000000000012</v>
      </c>
      <c r="H54">
        <v>2.0566</v>
      </c>
      <c r="I54">
        <v>0.54600000000000004</v>
      </c>
      <c r="J54">
        <v>0.182</v>
      </c>
      <c r="K54">
        <v>0</v>
      </c>
      <c r="L54">
        <v>0</v>
      </c>
      <c r="M54">
        <v>90.599699999999999</v>
      </c>
      <c r="O54">
        <f t="shared" si="0"/>
        <v>3.4276666666666666</v>
      </c>
      <c r="Q54">
        <f t="shared" si="1"/>
        <v>6.5916666666666668</v>
      </c>
    </row>
    <row r="55" spans="1:17" x14ac:dyDescent="0.25">
      <c r="A55" t="s">
        <v>45</v>
      </c>
      <c r="B55" t="s">
        <v>51</v>
      </c>
      <c r="C55">
        <v>756</v>
      </c>
      <c r="D55">
        <v>1.6107</v>
      </c>
      <c r="E55">
        <v>2.1930999999999998</v>
      </c>
      <c r="F55">
        <v>2.2385999999999999</v>
      </c>
      <c r="G55">
        <v>0.97370000000000012</v>
      </c>
      <c r="H55">
        <v>2.1566999999999998</v>
      </c>
      <c r="I55">
        <v>0.53690000000000004</v>
      </c>
      <c r="J55">
        <v>0.1729</v>
      </c>
      <c r="K55">
        <v>0</v>
      </c>
      <c r="L55">
        <v>0</v>
      </c>
      <c r="M55">
        <v>90.117400000000004</v>
      </c>
      <c r="O55">
        <f t="shared" si="0"/>
        <v>3.5358555555555555</v>
      </c>
      <c r="Q55">
        <f t="shared" si="1"/>
        <v>6.799722222222222</v>
      </c>
    </row>
    <row r="56" spans="1:17" x14ac:dyDescent="0.25">
      <c r="A56" t="s">
        <v>45</v>
      </c>
      <c r="B56" t="s">
        <v>52</v>
      </c>
      <c r="C56">
        <v>757</v>
      </c>
      <c r="D56">
        <v>1.95</v>
      </c>
      <c r="E56">
        <v>1.8875999999999999</v>
      </c>
      <c r="F56">
        <v>2.1606000000000001</v>
      </c>
      <c r="G56">
        <v>1.17</v>
      </c>
      <c r="H56">
        <v>2.4336000000000002</v>
      </c>
      <c r="I56">
        <v>0.69420000000000004</v>
      </c>
      <c r="J56">
        <v>0.26519999999999999</v>
      </c>
      <c r="K56">
        <v>0.1014</v>
      </c>
      <c r="L56">
        <v>0</v>
      </c>
      <c r="M56">
        <v>89.337400000000002</v>
      </c>
      <c r="O56">
        <f t="shared" si="0"/>
        <v>3.9875333333333334</v>
      </c>
      <c r="Q56">
        <f t="shared" si="1"/>
        <v>7.668333333333333</v>
      </c>
    </row>
    <row r="57" spans="1:17" x14ac:dyDescent="0.25">
      <c r="A57" t="s">
        <v>45</v>
      </c>
      <c r="B57" t="s">
        <v>53</v>
      </c>
      <c r="C57">
        <v>757</v>
      </c>
      <c r="D57">
        <v>1.2636000000000001</v>
      </c>
      <c r="E57">
        <v>1.6536</v>
      </c>
      <c r="F57">
        <v>2.028</v>
      </c>
      <c r="G57">
        <v>1.0764</v>
      </c>
      <c r="H57">
        <v>2.2307999999999999</v>
      </c>
      <c r="I57">
        <v>0.64739999999999998</v>
      </c>
      <c r="J57">
        <v>0.24959999999999999</v>
      </c>
      <c r="K57">
        <v>9.3600000000000003E-2</v>
      </c>
      <c r="L57">
        <v>0</v>
      </c>
      <c r="M57">
        <v>90.757000000000005</v>
      </c>
      <c r="O57">
        <f t="shared" si="0"/>
        <v>3.6105333333333332</v>
      </c>
      <c r="Q57">
        <f t="shared" si="1"/>
        <v>6.9433333333333325</v>
      </c>
    </row>
    <row r="58" spans="1:17" x14ac:dyDescent="0.25">
      <c r="A58" t="s">
        <v>45</v>
      </c>
      <c r="B58" t="s">
        <v>54</v>
      </c>
      <c r="C58">
        <v>757</v>
      </c>
      <c r="D58">
        <v>1.0374000000000001</v>
      </c>
      <c r="E58">
        <v>1.5833999999999999</v>
      </c>
      <c r="F58">
        <v>1.9421999999999999</v>
      </c>
      <c r="G58">
        <v>1.0451999999999999</v>
      </c>
      <c r="H58">
        <v>2.1606000000000001</v>
      </c>
      <c r="I58">
        <v>0.60840000000000005</v>
      </c>
      <c r="J58">
        <v>0.24179999999999999</v>
      </c>
      <c r="K58">
        <v>0</v>
      </c>
      <c r="L58">
        <v>0</v>
      </c>
      <c r="M58">
        <v>91.381</v>
      </c>
      <c r="O58">
        <f t="shared" si="0"/>
        <v>3.3730666666666669</v>
      </c>
      <c r="Q58">
        <f t="shared" si="1"/>
        <v>6.4866666666666672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workbookViewId="0">
      <selection activeCell="R1" sqref="R1"/>
    </sheetView>
  </sheetViews>
  <sheetFormatPr defaultRowHeight="15" x14ac:dyDescent="0.25"/>
  <cols>
    <col min="1" max="1" width="18.5703125" customWidth="1"/>
    <col min="16" max="16" width="12" customWidth="1"/>
    <col min="18" max="18" width="34.570312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</v>
      </c>
      <c r="P1" s="1" t="s">
        <v>73</v>
      </c>
      <c r="R1" s="1" t="s">
        <v>74</v>
      </c>
    </row>
    <row r="2" spans="1:18" x14ac:dyDescent="0.25">
      <c r="A2" t="s">
        <v>7</v>
      </c>
      <c r="B2" t="s">
        <v>8</v>
      </c>
      <c r="C2">
        <v>731</v>
      </c>
      <c r="D2">
        <v>0</v>
      </c>
      <c r="E2">
        <v>0</v>
      </c>
      <c r="F2">
        <v>0.3</v>
      </c>
      <c r="G2">
        <v>0</v>
      </c>
      <c r="H2">
        <v>0.13</v>
      </c>
      <c r="I2">
        <v>0</v>
      </c>
      <c r="J2">
        <v>0</v>
      </c>
      <c r="K2">
        <v>0</v>
      </c>
      <c r="L2">
        <v>0</v>
      </c>
      <c r="M2">
        <v>0</v>
      </c>
      <c r="N2">
        <v>99.57</v>
      </c>
      <c r="P2">
        <f>(D2*1+E2*2+F2*3+G2*4+H2*5+I2*6+J2*7+K2*8+L2*9+M2*10)/10</f>
        <v>0.15499999999999997</v>
      </c>
      <c r="R2">
        <f>P2/0.52</f>
        <v>0.29807692307692302</v>
      </c>
    </row>
    <row r="3" spans="1:18" x14ac:dyDescent="0.25">
      <c r="A3" t="s">
        <v>7</v>
      </c>
      <c r="B3" t="s">
        <v>9</v>
      </c>
      <c r="C3">
        <v>731</v>
      </c>
      <c r="D3">
        <v>0</v>
      </c>
      <c r="E3">
        <v>0</v>
      </c>
      <c r="F3">
        <v>0.26</v>
      </c>
      <c r="G3">
        <v>0</v>
      </c>
      <c r="H3">
        <v>0.12</v>
      </c>
      <c r="I3">
        <v>0</v>
      </c>
      <c r="J3">
        <v>0</v>
      </c>
      <c r="K3">
        <v>0</v>
      </c>
      <c r="L3">
        <v>0</v>
      </c>
      <c r="M3">
        <v>0</v>
      </c>
      <c r="N3">
        <v>99.62</v>
      </c>
      <c r="P3">
        <f t="shared" ref="P3:P43" si="0">(D3*1+E3*2+F3*3+G3*4+H3*5+I3*6+J3*7+K3*8+L3*9+M3*10)/10</f>
        <v>0.13799999999999998</v>
      </c>
      <c r="R3">
        <f t="shared" ref="R3:R43" si="1">P3/0.52</f>
        <v>0.26538461538461533</v>
      </c>
    </row>
    <row r="4" spans="1:18" x14ac:dyDescent="0.25">
      <c r="A4" t="s">
        <v>7</v>
      </c>
      <c r="B4" t="s">
        <v>10</v>
      </c>
      <c r="C4">
        <v>731</v>
      </c>
      <c r="D4">
        <v>0</v>
      </c>
      <c r="E4">
        <v>0</v>
      </c>
      <c r="F4">
        <v>0.28999999999999998</v>
      </c>
      <c r="G4">
        <v>0</v>
      </c>
      <c r="H4">
        <v>0.11</v>
      </c>
      <c r="I4">
        <v>0</v>
      </c>
      <c r="J4">
        <v>0</v>
      </c>
      <c r="K4">
        <v>0</v>
      </c>
      <c r="L4">
        <v>0</v>
      </c>
      <c r="M4">
        <v>0</v>
      </c>
      <c r="N4">
        <v>99.6</v>
      </c>
      <c r="P4">
        <f t="shared" si="0"/>
        <v>0.14199999999999999</v>
      </c>
      <c r="R4">
        <f t="shared" si="1"/>
        <v>0.27307692307692305</v>
      </c>
    </row>
    <row r="5" spans="1:18" x14ac:dyDescent="0.25">
      <c r="A5" t="s">
        <v>7</v>
      </c>
      <c r="B5" t="s">
        <v>11</v>
      </c>
      <c r="C5">
        <v>740</v>
      </c>
      <c r="D5">
        <v>2.72</v>
      </c>
      <c r="E5">
        <v>2.23</v>
      </c>
      <c r="F5">
        <v>1.95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93.1</v>
      </c>
      <c r="P5">
        <f t="shared" si="0"/>
        <v>1.3029999999999999</v>
      </c>
      <c r="R5">
        <f t="shared" si="1"/>
        <v>2.5057692307692307</v>
      </c>
    </row>
    <row r="6" spans="1:18" x14ac:dyDescent="0.25">
      <c r="A6" t="s">
        <v>7</v>
      </c>
      <c r="B6" t="s">
        <v>12</v>
      </c>
      <c r="C6">
        <v>740</v>
      </c>
      <c r="D6">
        <v>0.69</v>
      </c>
      <c r="E6">
        <v>1.41</v>
      </c>
      <c r="F6">
        <v>2.06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95.84</v>
      </c>
      <c r="P6">
        <f t="shared" si="0"/>
        <v>0.96899999999999997</v>
      </c>
      <c r="R6">
        <f t="shared" si="1"/>
        <v>1.8634615384615383</v>
      </c>
    </row>
    <row r="7" spans="1:18" s="5" customFormat="1" x14ac:dyDescent="0.25">
      <c r="A7" s="5" t="s">
        <v>7</v>
      </c>
      <c r="B7" s="5" t="s">
        <v>13</v>
      </c>
      <c r="C7" s="5">
        <v>740</v>
      </c>
      <c r="D7" s="5">
        <v>0.5</v>
      </c>
      <c r="E7" s="5">
        <v>1.3</v>
      </c>
      <c r="F7" s="5">
        <v>1.47</v>
      </c>
      <c r="G7" s="5">
        <v>0</v>
      </c>
      <c r="H7" s="5">
        <v>0.51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96.22</v>
      </c>
      <c r="P7" s="5">
        <f t="shared" si="0"/>
        <v>1.0059999999999998</v>
      </c>
      <c r="R7">
        <f t="shared" si="1"/>
        <v>1.9346153846153842</v>
      </c>
    </row>
    <row r="8" spans="1:18" x14ac:dyDescent="0.25">
      <c r="A8" t="s">
        <v>14</v>
      </c>
      <c r="B8" t="s">
        <v>15</v>
      </c>
      <c r="C8">
        <v>741</v>
      </c>
      <c r="D8">
        <v>2.31</v>
      </c>
      <c r="E8">
        <v>1.74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95.95</v>
      </c>
      <c r="P8">
        <f t="shared" si="0"/>
        <v>0.57899999999999996</v>
      </c>
      <c r="R8">
        <f t="shared" si="1"/>
        <v>1.1134615384615383</v>
      </c>
    </row>
    <row r="9" spans="1:18" x14ac:dyDescent="0.25">
      <c r="A9" t="s">
        <v>14</v>
      </c>
      <c r="B9" t="s">
        <v>16</v>
      </c>
      <c r="C9">
        <v>741</v>
      </c>
      <c r="D9">
        <v>1.56</v>
      </c>
      <c r="E9">
        <v>1.97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96.47</v>
      </c>
      <c r="P9">
        <f t="shared" si="0"/>
        <v>0.55000000000000004</v>
      </c>
      <c r="R9">
        <f t="shared" si="1"/>
        <v>1.0576923076923077</v>
      </c>
    </row>
    <row r="10" spans="1:18" s="5" customFormat="1" x14ac:dyDescent="0.25">
      <c r="A10" s="5" t="s">
        <v>14</v>
      </c>
      <c r="B10" s="5" t="s">
        <v>17</v>
      </c>
      <c r="C10" s="5">
        <v>741</v>
      </c>
      <c r="D10" s="5">
        <v>1.3</v>
      </c>
      <c r="E10" s="5">
        <v>3.63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95.07</v>
      </c>
      <c r="P10" s="5">
        <f t="shared" si="0"/>
        <v>0.85600000000000009</v>
      </c>
      <c r="R10">
        <f t="shared" si="1"/>
        <v>1.6461538461538463</v>
      </c>
    </row>
    <row r="11" spans="1:18" x14ac:dyDescent="0.25">
      <c r="A11" t="s">
        <v>21</v>
      </c>
      <c r="B11" t="s">
        <v>22</v>
      </c>
      <c r="C11">
        <v>744</v>
      </c>
      <c r="D11">
        <v>1.5751999999999999</v>
      </c>
      <c r="E11">
        <v>2.0152000000000001</v>
      </c>
      <c r="F11">
        <v>1.8568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94.552800000000005</v>
      </c>
      <c r="P11">
        <f t="shared" si="0"/>
        <v>1.1175999999999999</v>
      </c>
      <c r="R11">
        <f t="shared" si="1"/>
        <v>2.1492307692307691</v>
      </c>
    </row>
    <row r="12" spans="1:18" x14ac:dyDescent="0.25">
      <c r="A12" t="s">
        <v>21</v>
      </c>
      <c r="B12" t="s">
        <v>23</v>
      </c>
      <c r="C12">
        <v>744</v>
      </c>
      <c r="D12">
        <v>1.3552</v>
      </c>
      <c r="E12">
        <v>3.6520000000000001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94.992800000000003</v>
      </c>
      <c r="P12">
        <f t="shared" si="0"/>
        <v>0.86592000000000002</v>
      </c>
      <c r="R12">
        <f t="shared" si="1"/>
        <v>1.6652307692307693</v>
      </c>
    </row>
    <row r="13" spans="1:18" s="5" customFormat="1" x14ac:dyDescent="0.25">
      <c r="A13" s="5" t="s">
        <v>21</v>
      </c>
      <c r="B13" s="5" t="s">
        <v>24</v>
      </c>
      <c r="C13" s="5">
        <v>744</v>
      </c>
      <c r="D13" s="5">
        <v>0.92400000000000004</v>
      </c>
      <c r="E13" s="5">
        <v>3.5112000000000001</v>
      </c>
      <c r="F13" s="5">
        <v>1.3552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94.209599999999995</v>
      </c>
      <c r="P13" s="5">
        <f t="shared" si="0"/>
        <v>1.2012</v>
      </c>
      <c r="R13">
        <f t="shared" si="1"/>
        <v>2.31</v>
      </c>
    </row>
    <row r="14" spans="1:18" x14ac:dyDescent="0.25">
      <c r="A14" t="s">
        <v>28</v>
      </c>
      <c r="B14" t="s">
        <v>29</v>
      </c>
      <c r="C14">
        <v>746</v>
      </c>
      <c r="D14">
        <v>0</v>
      </c>
      <c r="E14">
        <v>0.97439999999999993</v>
      </c>
      <c r="F14">
        <v>1.0092000000000001</v>
      </c>
      <c r="G14">
        <v>0</v>
      </c>
      <c r="H14">
        <v>0.51039999999999996</v>
      </c>
      <c r="I14">
        <v>0</v>
      </c>
      <c r="J14">
        <v>0</v>
      </c>
      <c r="K14">
        <v>0</v>
      </c>
      <c r="L14">
        <v>0</v>
      </c>
      <c r="M14">
        <v>0</v>
      </c>
      <c r="N14">
        <v>97.506</v>
      </c>
      <c r="P14">
        <f t="shared" si="0"/>
        <v>0.75283999999999995</v>
      </c>
      <c r="R14">
        <f t="shared" si="1"/>
        <v>1.4477692307692307</v>
      </c>
    </row>
    <row r="15" spans="1:18" x14ac:dyDescent="0.25">
      <c r="A15" t="s">
        <v>28</v>
      </c>
      <c r="B15" t="s">
        <v>30</v>
      </c>
      <c r="C15">
        <v>746</v>
      </c>
      <c r="D15">
        <v>0</v>
      </c>
      <c r="E15">
        <v>0.83519999999999994</v>
      </c>
      <c r="F15">
        <v>0.92799999999999994</v>
      </c>
      <c r="G15">
        <v>0.67279999999999995</v>
      </c>
      <c r="H15">
        <v>0.46400000000000002</v>
      </c>
      <c r="I15">
        <v>0</v>
      </c>
      <c r="J15">
        <v>0</v>
      </c>
      <c r="K15">
        <v>0</v>
      </c>
      <c r="L15">
        <v>0</v>
      </c>
      <c r="M15">
        <v>0</v>
      </c>
      <c r="N15">
        <v>97.1</v>
      </c>
      <c r="P15">
        <f t="shared" si="0"/>
        <v>0.94656000000000007</v>
      </c>
      <c r="R15">
        <f t="shared" si="1"/>
        <v>1.8203076923076924</v>
      </c>
    </row>
    <row r="16" spans="1:18" x14ac:dyDescent="0.25">
      <c r="A16" t="s">
        <v>28</v>
      </c>
      <c r="B16" t="s">
        <v>31</v>
      </c>
      <c r="C16">
        <v>746</v>
      </c>
      <c r="D16">
        <v>0</v>
      </c>
      <c r="E16">
        <v>0.96279999999999988</v>
      </c>
      <c r="F16">
        <v>1.0904</v>
      </c>
      <c r="G16">
        <v>0</v>
      </c>
      <c r="H16">
        <v>0.55679999999999996</v>
      </c>
      <c r="I16">
        <v>0</v>
      </c>
      <c r="J16">
        <v>0</v>
      </c>
      <c r="K16">
        <v>0</v>
      </c>
      <c r="L16">
        <v>0</v>
      </c>
      <c r="M16">
        <v>0</v>
      </c>
      <c r="N16">
        <v>97.39</v>
      </c>
      <c r="P16">
        <f t="shared" si="0"/>
        <v>0.7980799999999999</v>
      </c>
      <c r="R16">
        <f t="shared" si="1"/>
        <v>1.5347692307692304</v>
      </c>
    </row>
    <row r="17" spans="1:18" x14ac:dyDescent="0.25">
      <c r="A17" t="s">
        <v>28</v>
      </c>
      <c r="B17" t="s">
        <v>32</v>
      </c>
      <c r="C17">
        <v>747</v>
      </c>
      <c r="D17">
        <v>2.4700000000000002</v>
      </c>
      <c r="E17">
        <v>2.1280000000000001</v>
      </c>
      <c r="F17">
        <v>1.121</v>
      </c>
      <c r="G17">
        <v>0</v>
      </c>
      <c r="H17">
        <v>0.78849999999999998</v>
      </c>
      <c r="I17">
        <v>0</v>
      </c>
      <c r="J17">
        <v>0</v>
      </c>
      <c r="K17">
        <v>0</v>
      </c>
      <c r="L17">
        <v>0</v>
      </c>
      <c r="M17">
        <v>0</v>
      </c>
      <c r="N17">
        <v>93.492500000000007</v>
      </c>
      <c r="P17">
        <f t="shared" si="0"/>
        <v>1.4031500000000001</v>
      </c>
      <c r="R17">
        <f t="shared" si="1"/>
        <v>2.6983653846153848</v>
      </c>
    </row>
    <row r="18" spans="1:18" x14ac:dyDescent="0.25">
      <c r="A18" t="s">
        <v>28</v>
      </c>
      <c r="B18" t="s">
        <v>33</v>
      </c>
      <c r="C18">
        <v>747</v>
      </c>
      <c r="D18">
        <v>0.54149999999999998</v>
      </c>
      <c r="E18">
        <v>1.425</v>
      </c>
      <c r="F18">
        <v>0.93099999999999994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97.102500000000006</v>
      </c>
      <c r="P18">
        <f t="shared" si="0"/>
        <v>0.61844999999999994</v>
      </c>
      <c r="R18">
        <f t="shared" si="1"/>
        <v>1.189326923076923</v>
      </c>
    </row>
    <row r="19" spans="1:18" x14ac:dyDescent="0.25">
      <c r="A19" t="s">
        <v>28</v>
      </c>
      <c r="B19" t="s">
        <v>34</v>
      </c>
      <c r="C19">
        <v>747</v>
      </c>
      <c r="D19">
        <v>1.4345000000000001</v>
      </c>
      <c r="E19">
        <v>1.615</v>
      </c>
      <c r="F19">
        <v>1.0545</v>
      </c>
      <c r="G19">
        <v>1.3205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94.575500000000005</v>
      </c>
      <c r="P19">
        <f t="shared" si="0"/>
        <v>1.3109999999999999</v>
      </c>
      <c r="R19">
        <f t="shared" si="1"/>
        <v>2.5211538461538461</v>
      </c>
    </row>
    <row r="20" spans="1:18" x14ac:dyDescent="0.25">
      <c r="A20" t="s">
        <v>28</v>
      </c>
      <c r="B20" t="s">
        <v>35</v>
      </c>
      <c r="C20">
        <v>748</v>
      </c>
      <c r="D20">
        <v>2.1924000000000001</v>
      </c>
      <c r="E20">
        <v>3.2423999999999999</v>
      </c>
      <c r="F20">
        <v>1.764</v>
      </c>
      <c r="G20">
        <v>0</v>
      </c>
      <c r="H20">
        <v>1.0584</v>
      </c>
      <c r="I20">
        <v>0</v>
      </c>
      <c r="J20">
        <v>0</v>
      </c>
      <c r="K20">
        <v>0</v>
      </c>
      <c r="L20">
        <v>0</v>
      </c>
      <c r="M20">
        <v>0</v>
      </c>
      <c r="N20">
        <v>91.742800000000003</v>
      </c>
      <c r="P20">
        <f t="shared" si="0"/>
        <v>1.9261199999999998</v>
      </c>
      <c r="R20">
        <f t="shared" si="1"/>
        <v>3.7040769230769226</v>
      </c>
    </row>
    <row r="21" spans="1:18" x14ac:dyDescent="0.25">
      <c r="A21" t="s">
        <v>28</v>
      </c>
      <c r="B21" t="s">
        <v>36</v>
      </c>
      <c r="C21">
        <v>748</v>
      </c>
      <c r="D21">
        <v>1.8984000000000001</v>
      </c>
      <c r="E21">
        <v>1.0668</v>
      </c>
      <c r="F21">
        <v>2.4108000000000001</v>
      </c>
      <c r="G21">
        <v>0</v>
      </c>
      <c r="H21">
        <v>0.94919999999999982</v>
      </c>
      <c r="I21">
        <v>0</v>
      </c>
      <c r="J21">
        <v>0</v>
      </c>
      <c r="K21">
        <v>0</v>
      </c>
      <c r="L21">
        <v>0</v>
      </c>
      <c r="M21">
        <v>0</v>
      </c>
      <c r="N21">
        <v>93.674800000000005</v>
      </c>
      <c r="P21">
        <f t="shared" si="0"/>
        <v>1.6010399999999998</v>
      </c>
      <c r="R21">
        <f t="shared" si="1"/>
        <v>3.0789230769230764</v>
      </c>
    </row>
    <row r="22" spans="1:18" x14ac:dyDescent="0.25">
      <c r="A22" t="s">
        <v>28</v>
      </c>
      <c r="B22" t="s">
        <v>37</v>
      </c>
      <c r="C22">
        <v>748</v>
      </c>
      <c r="D22">
        <v>2.1335999999999999</v>
      </c>
      <c r="E22">
        <v>3.0491999999999999</v>
      </c>
      <c r="F22">
        <v>1.9236</v>
      </c>
      <c r="G22">
        <v>0</v>
      </c>
      <c r="H22">
        <v>1.0668</v>
      </c>
      <c r="I22">
        <v>0</v>
      </c>
      <c r="J22">
        <v>0</v>
      </c>
      <c r="K22">
        <v>0</v>
      </c>
      <c r="L22">
        <v>0</v>
      </c>
      <c r="M22">
        <v>0</v>
      </c>
      <c r="N22">
        <v>91.826800000000006</v>
      </c>
      <c r="P22">
        <f t="shared" si="0"/>
        <v>1.9336799999999996</v>
      </c>
      <c r="R22">
        <f t="shared" si="1"/>
        <v>3.7186153846153838</v>
      </c>
    </row>
    <row r="23" spans="1:18" x14ac:dyDescent="0.25">
      <c r="A23" t="s">
        <v>38</v>
      </c>
      <c r="B23" t="s">
        <v>39</v>
      </c>
      <c r="C23">
        <v>749</v>
      </c>
      <c r="D23">
        <v>2.6132</v>
      </c>
      <c r="E23">
        <v>4.6154000000000002</v>
      </c>
      <c r="F23">
        <v>2.5004</v>
      </c>
      <c r="G23">
        <v>0</v>
      </c>
      <c r="H23">
        <v>1.3724000000000001</v>
      </c>
      <c r="I23">
        <v>0</v>
      </c>
      <c r="J23">
        <v>0</v>
      </c>
      <c r="K23">
        <v>0</v>
      </c>
      <c r="L23">
        <v>0</v>
      </c>
      <c r="M23">
        <v>0</v>
      </c>
      <c r="N23">
        <v>88.898600000000002</v>
      </c>
      <c r="P23">
        <f t="shared" si="0"/>
        <v>2.6207199999999999</v>
      </c>
      <c r="R23">
        <f t="shared" si="1"/>
        <v>5.0398461538461534</v>
      </c>
    </row>
    <row r="24" spans="1:18" x14ac:dyDescent="0.25">
      <c r="A24" t="s">
        <v>38</v>
      </c>
      <c r="B24" t="s">
        <v>40</v>
      </c>
      <c r="C24">
        <v>749</v>
      </c>
      <c r="D24">
        <v>3.2242000000000002</v>
      </c>
      <c r="E24">
        <v>4.4273999999999996</v>
      </c>
      <c r="F24">
        <v>2.7542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89.594200000000001</v>
      </c>
      <c r="P24">
        <f t="shared" si="0"/>
        <v>2.03416</v>
      </c>
      <c r="R24">
        <f t="shared" si="1"/>
        <v>3.9118461538461538</v>
      </c>
    </row>
    <row r="25" spans="1:18" x14ac:dyDescent="0.25">
      <c r="A25" t="s">
        <v>38</v>
      </c>
      <c r="B25" t="s">
        <v>41</v>
      </c>
      <c r="C25">
        <v>749</v>
      </c>
      <c r="D25">
        <v>2.4815999999999998</v>
      </c>
      <c r="E25">
        <v>4.1829999999999998</v>
      </c>
      <c r="F25">
        <v>3.1583999999999999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90.176999999999992</v>
      </c>
      <c r="P25">
        <f t="shared" si="0"/>
        <v>2.0322800000000001</v>
      </c>
      <c r="R25">
        <f t="shared" si="1"/>
        <v>3.9082307692307694</v>
      </c>
    </row>
    <row r="26" spans="1:18" x14ac:dyDescent="0.25">
      <c r="A26" t="s">
        <v>38</v>
      </c>
      <c r="B26" t="s">
        <v>42</v>
      </c>
      <c r="C26">
        <v>750</v>
      </c>
      <c r="D26">
        <v>2.0703</v>
      </c>
      <c r="E26">
        <v>4.4805000000000001</v>
      </c>
      <c r="F26">
        <v>2.0909</v>
      </c>
      <c r="G26">
        <v>0</v>
      </c>
      <c r="H26">
        <v>0.88580000000000003</v>
      </c>
      <c r="I26">
        <v>0</v>
      </c>
      <c r="J26">
        <v>0</v>
      </c>
      <c r="K26">
        <v>0</v>
      </c>
      <c r="L26">
        <v>0</v>
      </c>
      <c r="M26">
        <v>0</v>
      </c>
      <c r="N26">
        <v>90.472499999999997</v>
      </c>
      <c r="P26">
        <f t="shared" si="0"/>
        <v>2.1733000000000002</v>
      </c>
      <c r="R26">
        <f t="shared" si="1"/>
        <v>4.1794230769230776</v>
      </c>
    </row>
    <row r="27" spans="1:18" x14ac:dyDescent="0.25">
      <c r="A27" t="s">
        <v>38</v>
      </c>
      <c r="B27" t="s">
        <v>43</v>
      </c>
      <c r="C27">
        <v>750</v>
      </c>
      <c r="D27">
        <v>2.06</v>
      </c>
      <c r="E27">
        <v>3.3681000000000001</v>
      </c>
      <c r="F27">
        <v>2.5750000000000002</v>
      </c>
      <c r="G27">
        <v>0</v>
      </c>
      <c r="H27">
        <v>1.1845000000000001</v>
      </c>
      <c r="I27">
        <v>0</v>
      </c>
      <c r="J27">
        <v>0</v>
      </c>
      <c r="K27">
        <v>0</v>
      </c>
      <c r="L27">
        <v>0</v>
      </c>
      <c r="M27">
        <v>0</v>
      </c>
      <c r="N27">
        <v>90.812399999999997</v>
      </c>
      <c r="P27">
        <f t="shared" si="0"/>
        <v>2.24437</v>
      </c>
      <c r="R27">
        <f t="shared" si="1"/>
        <v>4.3160961538461535</v>
      </c>
    </row>
    <row r="28" spans="1:18" x14ac:dyDescent="0.25">
      <c r="A28" t="s">
        <v>38</v>
      </c>
      <c r="B28" t="s">
        <v>44</v>
      </c>
      <c r="C28">
        <v>750</v>
      </c>
      <c r="D28">
        <v>2.3586999999999998</v>
      </c>
      <c r="E28">
        <v>4.7276999999999996</v>
      </c>
      <c r="F28">
        <v>1.9673</v>
      </c>
      <c r="G28">
        <v>0</v>
      </c>
      <c r="H28">
        <v>1.0197000000000001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89.926600000000008</v>
      </c>
      <c r="P28">
        <f t="shared" si="0"/>
        <v>2.2814500000000004</v>
      </c>
      <c r="R28">
        <f t="shared" si="1"/>
        <v>4.3874038461538465</v>
      </c>
    </row>
    <row r="29" spans="1:18" x14ac:dyDescent="0.25">
      <c r="A29" t="s">
        <v>45</v>
      </c>
      <c r="B29" t="s">
        <v>46</v>
      </c>
      <c r="C29">
        <v>755</v>
      </c>
      <c r="D29">
        <v>3.6888000000000001</v>
      </c>
      <c r="E29">
        <v>5.1504000000000003</v>
      </c>
      <c r="F29">
        <v>4.4021999999999997</v>
      </c>
      <c r="G29">
        <v>0</v>
      </c>
      <c r="H29">
        <v>2.4708000000000001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84.287800000000004</v>
      </c>
      <c r="P29">
        <f t="shared" si="0"/>
        <v>3.9550199999999998</v>
      </c>
      <c r="R29">
        <f t="shared" si="1"/>
        <v>7.6058076923076916</v>
      </c>
    </row>
    <row r="30" spans="1:18" x14ac:dyDescent="0.25">
      <c r="A30" t="s">
        <v>45</v>
      </c>
      <c r="B30" t="s">
        <v>47</v>
      </c>
      <c r="C30">
        <v>755</v>
      </c>
      <c r="D30">
        <v>3.8976000000000002</v>
      </c>
      <c r="E30">
        <v>5.5853999999999999</v>
      </c>
      <c r="F30">
        <v>4.2542999999999997</v>
      </c>
      <c r="G30">
        <v>0</v>
      </c>
      <c r="H30">
        <v>2.5577999999999999</v>
      </c>
      <c r="I30">
        <v>0</v>
      </c>
      <c r="J30">
        <v>0</v>
      </c>
      <c r="K30">
        <v>0</v>
      </c>
      <c r="L30">
        <v>0</v>
      </c>
      <c r="M30">
        <v>0</v>
      </c>
      <c r="N30">
        <v>83.704900000000009</v>
      </c>
      <c r="P30">
        <f t="shared" si="0"/>
        <v>4.06203</v>
      </c>
      <c r="R30">
        <f t="shared" si="1"/>
        <v>7.8115961538461534</v>
      </c>
    </row>
    <row r="31" spans="1:18" x14ac:dyDescent="0.25">
      <c r="A31" t="s">
        <v>45</v>
      </c>
      <c r="B31" t="s">
        <v>48</v>
      </c>
      <c r="C31">
        <v>755</v>
      </c>
      <c r="D31">
        <v>3.5148000000000001</v>
      </c>
      <c r="E31">
        <v>5.8289999999999997</v>
      </c>
      <c r="F31">
        <v>4.5327000000000002</v>
      </c>
      <c r="G31">
        <v>0</v>
      </c>
      <c r="H31">
        <v>2.3490000000000002</v>
      </c>
      <c r="I31">
        <v>0</v>
      </c>
      <c r="J31">
        <v>0</v>
      </c>
      <c r="K31">
        <v>0</v>
      </c>
      <c r="L31">
        <v>0</v>
      </c>
      <c r="M31">
        <v>0</v>
      </c>
      <c r="N31">
        <v>83.774500000000003</v>
      </c>
      <c r="P31">
        <f t="shared" si="0"/>
        <v>4.05159</v>
      </c>
      <c r="R31">
        <f t="shared" si="1"/>
        <v>7.7915192307692305</v>
      </c>
    </row>
    <row r="32" spans="1:18" x14ac:dyDescent="0.25">
      <c r="A32" t="s">
        <v>45</v>
      </c>
      <c r="B32" t="s">
        <v>49</v>
      </c>
      <c r="C32">
        <v>756</v>
      </c>
      <c r="D32">
        <v>3.2759999999999998</v>
      </c>
      <c r="E32">
        <v>3.1667999999999998</v>
      </c>
      <c r="F32">
        <v>2.9211</v>
      </c>
      <c r="G32">
        <v>1.4378</v>
      </c>
      <c r="H32">
        <v>2.1476000000000002</v>
      </c>
      <c r="I32">
        <v>0</v>
      </c>
      <c r="J32">
        <v>0</v>
      </c>
      <c r="K32">
        <v>0</v>
      </c>
      <c r="L32">
        <v>0</v>
      </c>
      <c r="M32">
        <v>0</v>
      </c>
      <c r="N32">
        <v>87.050700000000006</v>
      </c>
      <c r="P32">
        <f t="shared" si="0"/>
        <v>3.4862100000000007</v>
      </c>
      <c r="R32">
        <f t="shared" si="1"/>
        <v>6.7042500000000009</v>
      </c>
    </row>
    <row r="33" spans="1:18" x14ac:dyDescent="0.25">
      <c r="A33" t="s">
        <v>45</v>
      </c>
      <c r="B33" t="s">
        <v>50</v>
      </c>
      <c r="C33">
        <v>756</v>
      </c>
      <c r="D33">
        <v>3.6217999999999999</v>
      </c>
      <c r="E33">
        <v>4.4499000000000004</v>
      </c>
      <c r="F33">
        <v>3.3761000000000001</v>
      </c>
      <c r="G33">
        <v>0</v>
      </c>
      <c r="H33">
        <v>2.6116999999999999</v>
      </c>
      <c r="I33">
        <v>0.2457</v>
      </c>
      <c r="J33">
        <v>0</v>
      </c>
      <c r="K33">
        <v>0</v>
      </c>
      <c r="L33">
        <v>0</v>
      </c>
      <c r="M33">
        <v>0</v>
      </c>
      <c r="N33">
        <v>85.694800000000001</v>
      </c>
      <c r="P33">
        <f t="shared" si="0"/>
        <v>3.7182599999999999</v>
      </c>
      <c r="R33">
        <f t="shared" si="1"/>
        <v>7.1504999999999992</v>
      </c>
    </row>
    <row r="34" spans="1:18" x14ac:dyDescent="0.25">
      <c r="A34" t="s">
        <v>45</v>
      </c>
      <c r="B34" t="s">
        <v>51</v>
      </c>
      <c r="C34">
        <v>756</v>
      </c>
      <c r="D34">
        <v>3.8129</v>
      </c>
      <c r="E34">
        <v>3.1577000000000002</v>
      </c>
      <c r="F34">
        <v>3.5034999999999998</v>
      </c>
      <c r="G34">
        <v>1.0101</v>
      </c>
      <c r="H34">
        <v>2.3933</v>
      </c>
      <c r="I34">
        <v>0.57330000000000003</v>
      </c>
      <c r="J34">
        <v>0</v>
      </c>
      <c r="K34">
        <v>0</v>
      </c>
      <c r="L34">
        <v>0</v>
      </c>
      <c r="M34">
        <v>0</v>
      </c>
      <c r="N34">
        <v>85.549199999999999</v>
      </c>
      <c r="P34">
        <f t="shared" si="0"/>
        <v>4.0085500000000005</v>
      </c>
      <c r="R34">
        <f t="shared" si="1"/>
        <v>7.7087500000000011</v>
      </c>
    </row>
    <row r="35" spans="1:18" x14ac:dyDescent="0.25">
      <c r="A35" t="s">
        <v>45</v>
      </c>
      <c r="B35" t="s">
        <v>52</v>
      </c>
      <c r="C35">
        <v>757</v>
      </c>
      <c r="D35">
        <v>1.8018000000000001</v>
      </c>
      <c r="E35">
        <v>0</v>
      </c>
      <c r="F35">
        <v>2.9561999999999999</v>
      </c>
      <c r="G35">
        <v>0</v>
      </c>
      <c r="H35">
        <v>1.8096000000000001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93.432400000000001</v>
      </c>
      <c r="P35">
        <f t="shared" si="0"/>
        <v>1.9718400000000003</v>
      </c>
      <c r="R35">
        <f t="shared" si="1"/>
        <v>3.7920000000000003</v>
      </c>
    </row>
    <row r="36" spans="1:18" x14ac:dyDescent="0.25">
      <c r="A36" t="s">
        <v>45</v>
      </c>
      <c r="B36" t="s">
        <v>53</v>
      </c>
      <c r="C36">
        <v>757</v>
      </c>
      <c r="D36">
        <v>1.7706</v>
      </c>
      <c r="E36">
        <v>4.3758000000000008</v>
      </c>
      <c r="F36">
        <v>2.145</v>
      </c>
      <c r="G36">
        <v>0</v>
      </c>
      <c r="H36">
        <v>1.8797999999999999</v>
      </c>
      <c r="I36">
        <v>0</v>
      </c>
      <c r="J36">
        <v>0</v>
      </c>
      <c r="K36">
        <v>0</v>
      </c>
      <c r="L36">
        <v>0</v>
      </c>
      <c r="M36">
        <v>0</v>
      </c>
      <c r="N36">
        <v>89.828800000000001</v>
      </c>
      <c r="P36">
        <f t="shared" si="0"/>
        <v>2.6356200000000003</v>
      </c>
      <c r="R36">
        <f t="shared" si="1"/>
        <v>5.0685000000000002</v>
      </c>
    </row>
    <row r="37" spans="1:18" x14ac:dyDescent="0.25">
      <c r="A37" t="s">
        <v>45</v>
      </c>
      <c r="B37" t="s">
        <v>54</v>
      </c>
      <c r="C37">
        <v>757</v>
      </c>
      <c r="D37">
        <v>2.0202</v>
      </c>
      <c r="E37">
        <v>4.2587999999999999</v>
      </c>
      <c r="F37">
        <v>2.4647999999999999</v>
      </c>
      <c r="G37">
        <v>0</v>
      </c>
      <c r="H37">
        <v>1.9421999999999999</v>
      </c>
      <c r="I37">
        <v>0</v>
      </c>
      <c r="J37">
        <v>0</v>
      </c>
      <c r="K37">
        <v>0</v>
      </c>
      <c r="L37">
        <v>0</v>
      </c>
      <c r="M37">
        <v>0</v>
      </c>
      <c r="N37">
        <v>89.313999999999993</v>
      </c>
      <c r="P37">
        <f t="shared" si="0"/>
        <v>2.7643200000000001</v>
      </c>
      <c r="R37">
        <f t="shared" si="1"/>
        <v>5.3159999999999998</v>
      </c>
    </row>
    <row r="38" spans="1:18" s="2" customFormat="1" x14ac:dyDescent="0.25">
      <c r="A38" s="2" t="s">
        <v>55</v>
      </c>
      <c r="B38" s="2" t="s">
        <v>56</v>
      </c>
      <c r="C38" s="2">
        <v>751</v>
      </c>
      <c r="D38" s="2">
        <v>0.57200000000000006</v>
      </c>
      <c r="E38" s="2">
        <v>2.0384000000000002</v>
      </c>
      <c r="F38" s="2">
        <v>1.7784</v>
      </c>
      <c r="G38" s="2">
        <v>0.92560000000000009</v>
      </c>
      <c r="H38" s="2">
        <v>1.3935999999999999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93.292000000000002</v>
      </c>
      <c r="P38" s="2">
        <f t="shared" si="0"/>
        <v>2.0654400000000002</v>
      </c>
      <c r="R38">
        <f t="shared" si="1"/>
        <v>3.972</v>
      </c>
    </row>
    <row r="39" spans="1:18" s="2" customFormat="1" x14ac:dyDescent="0.25">
      <c r="A39" s="2" t="s">
        <v>55</v>
      </c>
      <c r="B39" s="2" t="s">
        <v>57</v>
      </c>
      <c r="C39" s="2">
        <v>751</v>
      </c>
      <c r="D39" s="2">
        <v>0.91520000000000001</v>
      </c>
      <c r="E39" s="2">
        <v>2.0488</v>
      </c>
      <c r="F39" s="2">
        <v>1.8512</v>
      </c>
      <c r="G39" s="2">
        <v>0.89439999999999997</v>
      </c>
      <c r="H39" s="2">
        <v>1.456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92.834400000000002</v>
      </c>
      <c r="P39" s="2">
        <f t="shared" si="0"/>
        <v>2.1423999999999999</v>
      </c>
      <c r="R39">
        <f t="shared" si="1"/>
        <v>4.1199999999999992</v>
      </c>
    </row>
    <row r="40" spans="1:18" s="2" customFormat="1" x14ac:dyDescent="0.25">
      <c r="A40" s="2" t="s">
        <v>55</v>
      </c>
      <c r="B40" s="2" t="s">
        <v>58</v>
      </c>
      <c r="C40" s="2">
        <v>751</v>
      </c>
      <c r="D40" s="2">
        <v>1.2896000000000001</v>
      </c>
      <c r="E40" s="2">
        <v>2.4232</v>
      </c>
      <c r="F40" s="2">
        <v>2.0695999999999999</v>
      </c>
      <c r="G40" s="2">
        <v>1.1128</v>
      </c>
      <c r="H40" s="2">
        <v>1.4039999999999999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91.700800000000001</v>
      </c>
      <c r="P40" s="2">
        <f t="shared" si="0"/>
        <v>2.3815999999999997</v>
      </c>
      <c r="R40">
        <f t="shared" si="1"/>
        <v>4.5799999999999992</v>
      </c>
    </row>
    <row r="41" spans="1:18" x14ac:dyDescent="0.25">
      <c r="A41" t="s">
        <v>55</v>
      </c>
      <c r="B41" t="s">
        <v>59</v>
      </c>
      <c r="C41">
        <v>752</v>
      </c>
      <c r="D41">
        <v>3.0209999999999999</v>
      </c>
      <c r="E41">
        <v>1.696</v>
      </c>
      <c r="F41">
        <v>2.8832</v>
      </c>
      <c r="G41">
        <v>0</v>
      </c>
      <c r="H41">
        <v>2.3532000000000002</v>
      </c>
      <c r="I41">
        <v>0</v>
      </c>
      <c r="J41">
        <v>0</v>
      </c>
      <c r="K41">
        <v>0</v>
      </c>
      <c r="L41">
        <v>0</v>
      </c>
      <c r="M41">
        <v>0</v>
      </c>
      <c r="N41">
        <v>90.046599999999998</v>
      </c>
      <c r="P41">
        <f t="shared" si="0"/>
        <v>2.6828600000000002</v>
      </c>
      <c r="R41">
        <f t="shared" si="1"/>
        <v>5.1593461538461538</v>
      </c>
    </row>
    <row r="42" spans="1:18" x14ac:dyDescent="0.25">
      <c r="A42" t="s">
        <v>55</v>
      </c>
      <c r="B42" t="s">
        <v>60</v>
      </c>
      <c r="C42">
        <v>752</v>
      </c>
      <c r="D42">
        <v>2.9891999999999999</v>
      </c>
      <c r="E42">
        <v>4.3141999999999996</v>
      </c>
      <c r="F42">
        <v>2.6818</v>
      </c>
      <c r="G42">
        <v>0</v>
      </c>
      <c r="H42">
        <v>2.4803999999999999</v>
      </c>
      <c r="I42">
        <v>0</v>
      </c>
      <c r="J42">
        <v>0</v>
      </c>
      <c r="K42">
        <v>0</v>
      </c>
      <c r="L42">
        <v>0</v>
      </c>
      <c r="M42">
        <v>0</v>
      </c>
      <c r="N42">
        <v>87.534400000000005</v>
      </c>
      <c r="P42">
        <f t="shared" si="0"/>
        <v>3.2064999999999997</v>
      </c>
      <c r="R42">
        <f t="shared" si="1"/>
        <v>6.1663461538461526</v>
      </c>
    </row>
    <row r="43" spans="1:18" x14ac:dyDescent="0.25">
      <c r="A43" t="s">
        <v>55</v>
      </c>
      <c r="B43" t="s">
        <v>61</v>
      </c>
      <c r="C43">
        <v>752</v>
      </c>
      <c r="D43">
        <v>2.8513999999999999</v>
      </c>
      <c r="E43">
        <v>3.9432</v>
      </c>
      <c r="F43">
        <v>2.862000000000001</v>
      </c>
      <c r="G43">
        <v>0</v>
      </c>
      <c r="H43">
        <v>2.7029999999999998</v>
      </c>
      <c r="I43">
        <v>0</v>
      </c>
      <c r="J43">
        <v>0</v>
      </c>
      <c r="K43">
        <v>0</v>
      </c>
      <c r="L43">
        <v>0</v>
      </c>
      <c r="M43">
        <v>0</v>
      </c>
      <c r="N43">
        <v>87.6404</v>
      </c>
      <c r="P43">
        <f t="shared" si="0"/>
        <v>3.2838799999999999</v>
      </c>
      <c r="R43">
        <f t="shared" si="1"/>
        <v>6.3151538461538461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"/>
  <sheetViews>
    <sheetView topLeftCell="J1" workbookViewId="0">
      <selection activeCell="T34" sqref="T34"/>
    </sheetView>
  </sheetViews>
  <sheetFormatPr defaultRowHeight="15" x14ac:dyDescent="0.25"/>
  <cols>
    <col min="1" max="1" width="15.42578125" customWidth="1"/>
    <col min="16" max="16" width="12" customWidth="1"/>
    <col min="18" max="18" width="43.570312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</v>
      </c>
      <c r="P1" s="1" t="s">
        <v>73</v>
      </c>
      <c r="R1" s="1" t="s">
        <v>74</v>
      </c>
    </row>
    <row r="2" spans="1:18" x14ac:dyDescent="0.25">
      <c r="A2" t="s">
        <v>7</v>
      </c>
      <c r="B2" t="s">
        <v>8</v>
      </c>
      <c r="C2">
        <v>731</v>
      </c>
      <c r="D2">
        <v>0</v>
      </c>
      <c r="E2">
        <v>0</v>
      </c>
      <c r="F2">
        <v>0.06</v>
      </c>
      <c r="G2">
        <v>0.04</v>
      </c>
      <c r="H2">
        <v>0.02</v>
      </c>
      <c r="I2">
        <v>0</v>
      </c>
      <c r="J2">
        <v>0</v>
      </c>
      <c r="K2">
        <v>0</v>
      </c>
      <c r="L2">
        <v>0</v>
      </c>
      <c r="M2">
        <v>0</v>
      </c>
      <c r="N2">
        <v>99.88</v>
      </c>
      <c r="P2">
        <f>(D2*1+E2*2+F2*3+G2*4+H2*5+I2*6+J2*7+K2*8+L2*9+M2*10)/10</f>
        <v>4.3999999999999997E-2</v>
      </c>
      <c r="R2">
        <f>P2/0.52</f>
        <v>8.4615384615384606E-2</v>
      </c>
    </row>
    <row r="3" spans="1:18" x14ac:dyDescent="0.25">
      <c r="A3" t="s">
        <v>7</v>
      </c>
      <c r="B3" t="s">
        <v>9</v>
      </c>
      <c r="C3">
        <v>731</v>
      </c>
      <c r="D3">
        <v>0</v>
      </c>
      <c r="E3">
        <v>0</v>
      </c>
      <c r="F3">
        <v>0.12</v>
      </c>
      <c r="G3">
        <v>0.03</v>
      </c>
      <c r="H3">
        <v>0.01</v>
      </c>
      <c r="I3">
        <v>0</v>
      </c>
      <c r="J3">
        <v>0</v>
      </c>
      <c r="K3">
        <v>0</v>
      </c>
      <c r="L3">
        <v>0</v>
      </c>
      <c r="M3">
        <v>0</v>
      </c>
      <c r="N3">
        <v>99.84</v>
      </c>
      <c r="P3">
        <f t="shared" ref="P3:P49" si="0">(D3*1+E3*2+F3*3+G3*4+H3*5+I3*6+J3*7+K3*8+L3*9+M3*10)/10</f>
        <v>5.3000000000000005E-2</v>
      </c>
      <c r="R3">
        <f t="shared" ref="R3:R49" si="1">P3/0.52</f>
        <v>0.10192307692307694</v>
      </c>
    </row>
    <row r="4" spans="1:18" x14ac:dyDescent="0.25">
      <c r="A4" t="s">
        <v>7</v>
      </c>
      <c r="B4" t="s">
        <v>10</v>
      </c>
      <c r="C4">
        <v>731</v>
      </c>
      <c r="D4">
        <v>0</v>
      </c>
      <c r="E4">
        <v>0</v>
      </c>
      <c r="F4">
        <v>0.11</v>
      </c>
      <c r="G4">
        <v>0.03</v>
      </c>
      <c r="H4">
        <v>0.01</v>
      </c>
      <c r="I4">
        <v>0</v>
      </c>
      <c r="J4">
        <v>0</v>
      </c>
      <c r="K4">
        <v>0</v>
      </c>
      <c r="L4">
        <v>0</v>
      </c>
      <c r="M4">
        <v>0</v>
      </c>
      <c r="N4">
        <v>99.85</v>
      </c>
      <c r="P4">
        <f t="shared" si="0"/>
        <v>0.05</v>
      </c>
      <c r="R4">
        <f t="shared" si="1"/>
        <v>9.6153846153846159E-2</v>
      </c>
    </row>
    <row r="5" spans="1:18" x14ac:dyDescent="0.25">
      <c r="A5" t="s">
        <v>7</v>
      </c>
      <c r="B5" t="s">
        <v>11</v>
      </c>
      <c r="C5">
        <v>740</v>
      </c>
      <c r="D5">
        <v>0</v>
      </c>
      <c r="E5">
        <v>0</v>
      </c>
      <c r="F5">
        <v>0.3</v>
      </c>
      <c r="G5">
        <v>0.06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99.64</v>
      </c>
      <c r="P5">
        <f t="shared" si="0"/>
        <v>0.11399999999999999</v>
      </c>
      <c r="R5">
        <f t="shared" si="1"/>
        <v>0.2192307692307692</v>
      </c>
    </row>
    <row r="6" spans="1:18" x14ac:dyDescent="0.25">
      <c r="A6" t="s">
        <v>7</v>
      </c>
      <c r="B6" t="s">
        <v>12</v>
      </c>
      <c r="C6">
        <v>740</v>
      </c>
      <c r="D6">
        <v>0</v>
      </c>
      <c r="E6">
        <v>0</v>
      </c>
      <c r="F6">
        <v>0.32</v>
      </c>
      <c r="G6">
        <v>0.06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99.62</v>
      </c>
      <c r="P6">
        <f t="shared" si="0"/>
        <v>0.12</v>
      </c>
      <c r="R6">
        <f t="shared" si="1"/>
        <v>0.23076923076923075</v>
      </c>
    </row>
    <row r="7" spans="1:18" s="5" customFormat="1" x14ac:dyDescent="0.25">
      <c r="A7" s="5" t="s">
        <v>7</v>
      </c>
      <c r="B7" s="5" t="s">
        <v>13</v>
      </c>
      <c r="C7" s="5">
        <v>740</v>
      </c>
      <c r="D7" s="5">
        <v>0</v>
      </c>
      <c r="E7" s="5">
        <v>0</v>
      </c>
      <c r="F7" s="5">
        <v>0.3</v>
      </c>
      <c r="G7" s="5">
        <v>0.06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99.64</v>
      </c>
      <c r="P7" s="5">
        <f t="shared" si="0"/>
        <v>0.11399999999999999</v>
      </c>
      <c r="R7" s="5">
        <f t="shared" si="1"/>
        <v>0.2192307692307692</v>
      </c>
    </row>
    <row r="8" spans="1:18" x14ac:dyDescent="0.25">
      <c r="A8" t="s">
        <v>14</v>
      </c>
      <c r="B8" t="s">
        <v>15</v>
      </c>
      <c r="C8">
        <v>741</v>
      </c>
      <c r="D8">
        <v>0</v>
      </c>
      <c r="E8">
        <v>0</v>
      </c>
      <c r="F8">
        <v>0.09</v>
      </c>
      <c r="G8">
        <v>0.03</v>
      </c>
      <c r="H8">
        <v>0.09</v>
      </c>
      <c r="I8">
        <v>0</v>
      </c>
      <c r="J8">
        <v>0</v>
      </c>
      <c r="K8">
        <v>0</v>
      </c>
      <c r="L8">
        <v>0</v>
      </c>
      <c r="M8">
        <v>0</v>
      </c>
      <c r="N8">
        <v>99.79</v>
      </c>
      <c r="P8">
        <f t="shared" si="0"/>
        <v>8.3999999999999991E-2</v>
      </c>
      <c r="R8">
        <f t="shared" si="1"/>
        <v>0.16153846153846152</v>
      </c>
    </row>
    <row r="9" spans="1:18" x14ac:dyDescent="0.25">
      <c r="A9" t="s">
        <v>14</v>
      </c>
      <c r="B9" t="s">
        <v>16</v>
      </c>
      <c r="C9">
        <v>741</v>
      </c>
      <c r="D9">
        <v>0</v>
      </c>
      <c r="E9">
        <v>0</v>
      </c>
      <c r="F9">
        <v>0.08</v>
      </c>
      <c r="G9">
        <v>0.03</v>
      </c>
      <c r="H9">
        <v>0.08</v>
      </c>
      <c r="I9">
        <v>0</v>
      </c>
      <c r="J9">
        <v>0</v>
      </c>
      <c r="K9">
        <v>0</v>
      </c>
      <c r="L9">
        <v>0</v>
      </c>
      <c r="M9">
        <v>0</v>
      </c>
      <c r="N9">
        <v>99.81</v>
      </c>
      <c r="P9">
        <f t="shared" si="0"/>
        <v>7.5999999999999998E-2</v>
      </c>
      <c r="R9">
        <f t="shared" si="1"/>
        <v>0.14615384615384613</v>
      </c>
    </row>
    <row r="10" spans="1:18" s="5" customFormat="1" x14ac:dyDescent="0.25">
      <c r="A10" s="5" t="s">
        <v>14</v>
      </c>
      <c r="B10" s="5" t="s">
        <v>17</v>
      </c>
      <c r="C10" s="5">
        <v>741</v>
      </c>
      <c r="D10" s="5">
        <v>0</v>
      </c>
      <c r="E10" s="5">
        <v>0</v>
      </c>
      <c r="F10" s="5">
        <v>0.05</v>
      </c>
      <c r="G10" s="5">
        <v>0.04</v>
      </c>
      <c r="H10" s="5">
        <v>0.11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99.8</v>
      </c>
      <c r="P10" s="5">
        <f t="shared" si="0"/>
        <v>8.6000000000000007E-2</v>
      </c>
      <c r="R10" s="5">
        <f t="shared" si="1"/>
        <v>0.16538461538461538</v>
      </c>
    </row>
    <row r="11" spans="1:18" x14ac:dyDescent="0.25">
      <c r="A11" t="s">
        <v>21</v>
      </c>
      <c r="B11" t="s">
        <v>69</v>
      </c>
      <c r="C11">
        <v>743</v>
      </c>
      <c r="D11">
        <v>0</v>
      </c>
      <c r="E11">
        <v>0</v>
      </c>
      <c r="F11">
        <v>0.18049999999999999</v>
      </c>
      <c r="G11">
        <v>7.5999999999999998E-2</v>
      </c>
      <c r="H11">
        <v>0.1045</v>
      </c>
      <c r="I11">
        <v>0</v>
      </c>
      <c r="J11">
        <v>0</v>
      </c>
      <c r="K11">
        <v>0</v>
      </c>
      <c r="L11">
        <v>0</v>
      </c>
      <c r="M11">
        <v>0</v>
      </c>
      <c r="N11">
        <v>99.638999999999996</v>
      </c>
      <c r="P11">
        <f t="shared" si="0"/>
        <v>0.13679999999999998</v>
      </c>
      <c r="R11">
        <f t="shared" si="1"/>
        <v>0.26307692307692304</v>
      </c>
    </row>
    <row r="12" spans="1:18" x14ac:dyDescent="0.25">
      <c r="A12" t="s">
        <v>21</v>
      </c>
      <c r="B12" t="s">
        <v>70</v>
      </c>
      <c r="C12">
        <v>743</v>
      </c>
      <c r="D12">
        <v>0</v>
      </c>
      <c r="E12">
        <v>0</v>
      </c>
      <c r="F12">
        <v>0.19950000000000001</v>
      </c>
      <c r="G12">
        <v>7.5999999999999998E-2</v>
      </c>
      <c r="H12">
        <v>9.5000000000000001E-2</v>
      </c>
      <c r="I12">
        <v>0</v>
      </c>
      <c r="J12">
        <v>0</v>
      </c>
      <c r="K12">
        <v>0</v>
      </c>
      <c r="L12">
        <v>0</v>
      </c>
      <c r="M12">
        <v>0</v>
      </c>
      <c r="N12">
        <v>99.629499999999993</v>
      </c>
      <c r="P12">
        <f t="shared" si="0"/>
        <v>0.13774999999999998</v>
      </c>
      <c r="R12">
        <f t="shared" si="1"/>
        <v>0.2649038461538461</v>
      </c>
    </row>
    <row r="13" spans="1:18" x14ac:dyDescent="0.25">
      <c r="A13" t="s">
        <v>21</v>
      </c>
      <c r="B13" t="s">
        <v>71</v>
      </c>
      <c r="C13">
        <v>743</v>
      </c>
      <c r="D13">
        <v>0</v>
      </c>
      <c r="E13">
        <v>0</v>
      </c>
      <c r="F13">
        <v>0.19950000000000001</v>
      </c>
      <c r="G13">
        <v>7.5999999999999998E-2</v>
      </c>
      <c r="H13">
        <v>9.5000000000000001E-2</v>
      </c>
      <c r="I13">
        <v>0</v>
      </c>
      <c r="J13">
        <v>0</v>
      </c>
      <c r="K13">
        <v>0</v>
      </c>
      <c r="L13">
        <v>0</v>
      </c>
      <c r="M13">
        <v>0</v>
      </c>
      <c r="N13">
        <v>99.629499999999993</v>
      </c>
      <c r="P13">
        <f t="shared" si="0"/>
        <v>0.13774999999999998</v>
      </c>
      <c r="R13">
        <f t="shared" si="1"/>
        <v>0.2649038461538461</v>
      </c>
    </row>
    <row r="14" spans="1:18" x14ac:dyDescent="0.25">
      <c r="A14" t="s">
        <v>21</v>
      </c>
      <c r="B14" t="s">
        <v>22</v>
      </c>
      <c r="C14">
        <v>744</v>
      </c>
      <c r="D14">
        <v>0</v>
      </c>
      <c r="E14">
        <v>0</v>
      </c>
      <c r="F14">
        <v>0.26400000000000001</v>
      </c>
      <c r="G14">
        <v>7.0400000000000004E-2</v>
      </c>
      <c r="H14">
        <v>9.6799999999999997E-2</v>
      </c>
      <c r="I14">
        <v>0</v>
      </c>
      <c r="J14">
        <v>0</v>
      </c>
      <c r="K14">
        <v>0</v>
      </c>
      <c r="L14">
        <v>0</v>
      </c>
      <c r="M14">
        <v>0</v>
      </c>
      <c r="N14">
        <v>99.568799999999996</v>
      </c>
      <c r="P14">
        <f t="shared" si="0"/>
        <v>0.15576000000000001</v>
      </c>
      <c r="R14">
        <f t="shared" si="1"/>
        <v>0.29953846153846153</v>
      </c>
    </row>
    <row r="15" spans="1:18" x14ac:dyDescent="0.25">
      <c r="A15" t="s">
        <v>21</v>
      </c>
      <c r="B15" t="s">
        <v>23</v>
      </c>
      <c r="C15">
        <v>744</v>
      </c>
      <c r="D15">
        <v>0</v>
      </c>
      <c r="E15">
        <v>0</v>
      </c>
      <c r="F15">
        <v>0.25519999999999998</v>
      </c>
      <c r="G15">
        <v>6.1600000000000009E-2</v>
      </c>
      <c r="H15">
        <v>7.0400000000000004E-2</v>
      </c>
      <c r="I15">
        <v>0</v>
      </c>
      <c r="J15">
        <v>0</v>
      </c>
      <c r="K15">
        <v>0</v>
      </c>
      <c r="L15">
        <v>0</v>
      </c>
      <c r="M15">
        <v>0</v>
      </c>
      <c r="N15">
        <v>99.612799999999993</v>
      </c>
      <c r="P15">
        <f t="shared" si="0"/>
        <v>0.13640000000000002</v>
      </c>
      <c r="R15">
        <f t="shared" si="1"/>
        <v>0.26230769230769235</v>
      </c>
    </row>
    <row r="16" spans="1:18" x14ac:dyDescent="0.25">
      <c r="A16" t="s">
        <v>21</v>
      </c>
      <c r="B16" t="s">
        <v>24</v>
      </c>
      <c r="C16">
        <v>744</v>
      </c>
      <c r="D16">
        <v>0</v>
      </c>
      <c r="E16">
        <v>0</v>
      </c>
      <c r="F16">
        <v>0.24640000000000001</v>
      </c>
      <c r="G16">
        <v>7.0400000000000004E-2</v>
      </c>
      <c r="H16">
        <v>8.8000000000000009E-2</v>
      </c>
      <c r="I16">
        <v>0</v>
      </c>
      <c r="J16">
        <v>0</v>
      </c>
      <c r="K16">
        <v>0</v>
      </c>
      <c r="L16">
        <v>0</v>
      </c>
      <c r="M16">
        <v>0</v>
      </c>
      <c r="N16">
        <v>99.595200000000006</v>
      </c>
      <c r="P16">
        <f t="shared" si="0"/>
        <v>0.14608000000000004</v>
      </c>
      <c r="R16">
        <f t="shared" si="1"/>
        <v>0.280923076923077</v>
      </c>
    </row>
    <row r="17" spans="1:18" x14ac:dyDescent="0.25">
      <c r="A17" t="s">
        <v>21</v>
      </c>
      <c r="B17" t="s">
        <v>25</v>
      </c>
      <c r="C17">
        <v>745</v>
      </c>
      <c r="D17">
        <v>0</v>
      </c>
      <c r="E17">
        <v>0</v>
      </c>
      <c r="F17">
        <v>0.32400000000000001</v>
      </c>
      <c r="G17">
        <v>8.6400000000000005E-2</v>
      </c>
      <c r="H17">
        <v>0.1404</v>
      </c>
      <c r="I17">
        <v>0</v>
      </c>
      <c r="J17">
        <v>0</v>
      </c>
      <c r="K17">
        <v>0</v>
      </c>
      <c r="L17">
        <v>0</v>
      </c>
      <c r="M17">
        <v>0</v>
      </c>
      <c r="N17">
        <v>99.449200000000005</v>
      </c>
      <c r="P17">
        <f t="shared" si="0"/>
        <v>0.20196</v>
      </c>
      <c r="R17">
        <f t="shared" si="1"/>
        <v>0.38838461538461538</v>
      </c>
    </row>
    <row r="18" spans="1:18" x14ac:dyDescent="0.25">
      <c r="A18" t="s">
        <v>21</v>
      </c>
      <c r="B18" t="s">
        <v>26</v>
      </c>
      <c r="C18">
        <v>745</v>
      </c>
      <c r="D18">
        <v>0</v>
      </c>
      <c r="E18">
        <v>0</v>
      </c>
      <c r="F18">
        <v>0.34560000000000002</v>
      </c>
      <c r="G18">
        <v>9.7200000000000009E-2</v>
      </c>
      <c r="H18">
        <v>0.1512</v>
      </c>
      <c r="I18">
        <v>0</v>
      </c>
      <c r="J18">
        <v>0</v>
      </c>
      <c r="K18">
        <v>0</v>
      </c>
      <c r="L18">
        <v>0</v>
      </c>
      <c r="M18">
        <v>0</v>
      </c>
      <c r="N18">
        <v>99.406000000000006</v>
      </c>
      <c r="P18">
        <f t="shared" si="0"/>
        <v>0.21815999999999999</v>
      </c>
      <c r="R18">
        <f t="shared" si="1"/>
        <v>0.41953846153846153</v>
      </c>
    </row>
    <row r="19" spans="1:18" s="5" customFormat="1" x14ac:dyDescent="0.25">
      <c r="A19" s="5" t="s">
        <v>21</v>
      </c>
      <c r="B19" s="5" t="s">
        <v>27</v>
      </c>
      <c r="C19" s="5">
        <v>745</v>
      </c>
      <c r="D19" s="5">
        <v>0</v>
      </c>
      <c r="E19" s="5">
        <v>0</v>
      </c>
      <c r="F19" s="5">
        <v>0.34560000000000002</v>
      </c>
      <c r="G19" s="5">
        <v>8.6400000000000005E-2</v>
      </c>
      <c r="H19" s="5">
        <v>0.1512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99.416799999999995</v>
      </c>
      <c r="P19" s="5">
        <f t="shared" si="0"/>
        <v>0.21383999999999997</v>
      </c>
      <c r="R19" s="5">
        <f t="shared" si="1"/>
        <v>0.41123076923076918</v>
      </c>
    </row>
    <row r="20" spans="1:18" x14ac:dyDescent="0.25">
      <c r="A20" t="s">
        <v>28</v>
      </c>
      <c r="B20" t="s">
        <v>29</v>
      </c>
      <c r="C20">
        <v>746</v>
      </c>
      <c r="D20">
        <v>0</v>
      </c>
      <c r="E20">
        <v>0.74239999999999995</v>
      </c>
      <c r="F20">
        <v>0.6611999999999999</v>
      </c>
      <c r="G20">
        <v>0.17399999999999999</v>
      </c>
      <c r="H20">
        <v>0.32479999999999998</v>
      </c>
      <c r="I20">
        <v>0</v>
      </c>
      <c r="J20">
        <v>0</v>
      </c>
      <c r="K20">
        <v>0</v>
      </c>
      <c r="L20">
        <v>0</v>
      </c>
      <c r="M20">
        <v>0</v>
      </c>
      <c r="N20">
        <v>98.0976</v>
      </c>
      <c r="P20">
        <f t="shared" si="0"/>
        <v>0.57883999999999991</v>
      </c>
      <c r="R20">
        <f t="shared" si="1"/>
        <v>1.1131538461538459</v>
      </c>
    </row>
    <row r="21" spans="1:18" x14ac:dyDescent="0.25">
      <c r="A21" t="s">
        <v>28</v>
      </c>
      <c r="B21" t="s">
        <v>30</v>
      </c>
      <c r="C21">
        <v>746</v>
      </c>
      <c r="D21">
        <v>0</v>
      </c>
      <c r="E21">
        <v>0.56839999999999991</v>
      </c>
      <c r="F21">
        <v>0.64960000000000007</v>
      </c>
      <c r="G21">
        <v>0.23200000000000001</v>
      </c>
      <c r="H21">
        <v>0.31319999999999998</v>
      </c>
      <c r="I21">
        <v>0</v>
      </c>
      <c r="J21">
        <v>0</v>
      </c>
      <c r="K21">
        <v>0</v>
      </c>
      <c r="L21">
        <v>0</v>
      </c>
      <c r="M21">
        <v>0</v>
      </c>
      <c r="N21">
        <v>98.236800000000002</v>
      </c>
      <c r="P21">
        <f t="shared" si="0"/>
        <v>0.55796000000000001</v>
      </c>
      <c r="R21">
        <f t="shared" si="1"/>
        <v>1.073</v>
      </c>
    </row>
    <row r="22" spans="1:18" x14ac:dyDescent="0.25">
      <c r="A22" t="s">
        <v>28</v>
      </c>
      <c r="B22" t="s">
        <v>31</v>
      </c>
      <c r="C22">
        <v>746</v>
      </c>
      <c r="D22">
        <v>0</v>
      </c>
      <c r="E22">
        <v>0.80039999999999989</v>
      </c>
      <c r="F22">
        <v>0.6843999999999999</v>
      </c>
      <c r="G22">
        <v>0.17399999999999999</v>
      </c>
      <c r="H22">
        <v>0.33639999999999998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98.004800000000003</v>
      </c>
      <c r="P22">
        <f t="shared" si="0"/>
        <v>0.60319999999999985</v>
      </c>
      <c r="R22">
        <f t="shared" si="1"/>
        <v>1.1599999999999997</v>
      </c>
    </row>
    <row r="23" spans="1:18" x14ac:dyDescent="0.25">
      <c r="A23" t="s">
        <v>28</v>
      </c>
      <c r="B23" t="s">
        <v>32</v>
      </c>
      <c r="C23">
        <v>747</v>
      </c>
      <c r="D23">
        <v>0</v>
      </c>
      <c r="E23">
        <v>0.18049999999999999</v>
      </c>
      <c r="F23">
        <v>0.46550000000000002</v>
      </c>
      <c r="G23">
        <v>0.17100000000000001</v>
      </c>
      <c r="H23">
        <v>0.33250000000000002</v>
      </c>
      <c r="I23">
        <v>0</v>
      </c>
      <c r="J23">
        <v>0</v>
      </c>
      <c r="K23">
        <v>0</v>
      </c>
      <c r="L23">
        <v>0</v>
      </c>
      <c r="M23">
        <v>0</v>
      </c>
      <c r="N23">
        <v>98.850499999999997</v>
      </c>
      <c r="P23">
        <f t="shared" si="0"/>
        <v>0.41039999999999999</v>
      </c>
      <c r="R23">
        <f t="shared" si="1"/>
        <v>0.78923076923076918</v>
      </c>
    </row>
    <row r="24" spans="1:18" x14ac:dyDescent="0.25">
      <c r="A24" t="s">
        <v>28</v>
      </c>
      <c r="B24" t="s">
        <v>33</v>
      </c>
      <c r="C24">
        <v>747</v>
      </c>
      <c r="D24">
        <v>0</v>
      </c>
      <c r="E24">
        <v>0.19</v>
      </c>
      <c r="F24">
        <v>0.42749999999999999</v>
      </c>
      <c r="G24">
        <v>0.17100000000000001</v>
      </c>
      <c r="H24">
        <v>0.32300000000000001</v>
      </c>
      <c r="I24">
        <v>1.9E-2</v>
      </c>
      <c r="J24">
        <v>0</v>
      </c>
      <c r="K24">
        <v>0</v>
      </c>
      <c r="L24">
        <v>0</v>
      </c>
      <c r="M24">
        <v>0</v>
      </c>
      <c r="N24">
        <v>98.869500000000002</v>
      </c>
      <c r="P24">
        <f t="shared" si="0"/>
        <v>0.40754999999999997</v>
      </c>
      <c r="R24">
        <f t="shared" si="1"/>
        <v>0.78374999999999995</v>
      </c>
    </row>
    <row r="25" spans="1:18" x14ac:dyDescent="0.25">
      <c r="A25" t="s">
        <v>28</v>
      </c>
      <c r="B25" t="s">
        <v>34</v>
      </c>
      <c r="C25">
        <v>747</v>
      </c>
      <c r="D25">
        <v>0</v>
      </c>
      <c r="E25">
        <v>0.45600000000000002</v>
      </c>
      <c r="F25">
        <v>0.41799999999999998</v>
      </c>
      <c r="G25">
        <v>0.17100000000000001</v>
      </c>
      <c r="H25">
        <v>0.32300000000000001</v>
      </c>
      <c r="I25">
        <v>0</v>
      </c>
      <c r="J25">
        <v>0</v>
      </c>
      <c r="K25">
        <v>0</v>
      </c>
      <c r="L25">
        <v>0</v>
      </c>
      <c r="M25">
        <v>0</v>
      </c>
      <c r="N25">
        <v>98.632000000000005</v>
      </c>
      <c r="P25">
        <f t="shared" si="0"/>
        <v>0.44650000000000001</v>
      </c>
      <c r="R25">
        <f t="shared" si="1"/>
        <v>0.8586538461538461</v>
      </c>
    </row>
    <row r="26" spans="1:18" x14ac:dyDescent="0.25">
      <c r="A26" t="s">
        <v>28</v>
      </c>
      <c r="B26" t="s">
        <v>35</v>
      </c>
      <c r="C26">
        <v>748</v>
      </c>
      <c r="D26">
        <v>0.81479999999999997</v>
      </c>
      <c r="E26">
        <v>0.85680000000000001</v>
      </c>
      <c r="F26">
        <v>1.0920000000000001</v>
      </c>
      <c r="G26">
        <v>0.23519999999999999</v>
      </c>
      <c r="H26">
        <v>0.6804</v>
      </c>
      <c r="I26">
        <v>3.3599999999999998E-2</v>
      </c>
      <c r="J26">
        <v>0</v>
      </c>
      <c r="K26">
        <v>0</v>
      </c>
      <c r="L26">
        <v>0</v>
      </c>
      <c r="M26">
        <v>0</v>
      </c>
      <c r="N26">
        <v>96.287199999999999</v>
      </c>
      <c r="P26">
        <f t="shared" si="0"/>
        <v>1.03488</v>
      </c>
      <c r="R26">
        <f t="shared" si="1"/>
        <v>1.9901538461538462</v>
      </c>
    </row>
    <row r="27" spans="1:18" x14ac:dyDescent="0.25">
      <c r="A27" t="s">
        <v>28</v>
      </c>
      <c r="B27" t="s">
        <v>36</v>
      </c>
      <c r="C27">
        <v>748</v>
      </c>
      <c r="D27">
        <v>0.64680000000000004</v>
      </c>
      <c r="E27">
        <v>0.94919999999999982</v>
      </c>
      <c r="F27">
        <v>1.1255999999999999</v>
      </c>
      <c r="G27">
        <v>0.23519999999999999</v>
      </c>
      <c r="H27">
        <v>0.68879999999999997</v>
      </c>
      <c r="I27">
        <v>0</v>
      </c>
      <c r="J27">
        <v>0</v>
      </c>
      <c r="K27">
        <v>0</v>
      </c>
      <c r="L27">
        <v>0</v>
      </c>
      <c r="M27">
        <v>0</v>
      </c>
      <c r="N27">
        <v>96.354399999999998</v>
      </c>
      <c r="P27">
        <f t="shared" si="0"/>
        <v>1.0306799999999998</v>
      </c>
      <c r="R27">
        <f t="shared" si="1"/>
        <v>1.9820769230769226</v>
      </c>
    </row>
    <row r="28" spans="1:18" x14ac:dyDescent="0.25">
      <c r="A28" t="s">
        <v>28</v>
      </c>
      <c r="B28" t="s">
        <v>37</v>
      </c>
      <c r="C28">
        <v>748</v>
      </c>
      <c r="D28">
        <v>0.74759999999999993</v>
      </c>
      <c r="E28">
        <v>0.85680000000000001</v>
      </c>
      <c r="F28">
        <v>1.1004</v>
      </c>
      <c r="G28">
        <v>0.23519999999999999</v>
      </c>
      <c r="H28">
        <v>0.68879999999999997</v>
      </c>
      <c r="I28">
        <v>0</v>
      </c>
      <c r="J28">
        <v>0</v>
      </c>
      <c r="K28">
        <v>0</v>
      </c>
      <c r="L28">
        <v>0</v>
      </c>
      <c r="M28">
        <v>0</v>
      </c>
      <c r="N28">
        <v>96.371200000000002</v>
      </c>
      <c r="P28">
        <f t="shared" si="0"/>
        <v>1.0147200000000001</v>
      </c>
      <c r="R28">
        <f t="shared" si="1"/>
        <v>1.9513846153846155</v>
      </c>
    </row>
    <row r="29" spans="1:18" x14ac:dyDescent="0.25">
      <c r="A29" t="s">
        <v>38</v>
      </c>
      <c r="B29" t="s">
        <v>39</v>
      </c>
      <c r="C29">
        <v>749</v>
      </c>
      <c r="D29">
        <v>1.175</v>
      </c>
      <c r="E29">
        <v>0.94939999999999991</v>
      </c>
      <c r="F29">
        <v>1.2125999999999999</v>
      </c>
      <c r="G29">
        <v>0.26319999999999999</v>
      </c>
      <c r="H29">
        <v>0.62980000000000003</v>
      </c>
      <c r="I29">
        <v>0</v>
      </c>
      <c r="J29">
        <v>0</v>
      </c>
      <c r="K29">
        <v>0</v>
      </c>
      <c r="L29">
        <v>0</v>
      </c>
      <c r="M29">
        <v>0</v>
      </c>
      <c r="N29">
        <v>95.77</v>
      </c>
      <c r="P29">
        <f t="shared" si="0"/>
        <v>1.09134</v>
      </c>
      <c r="R29">
        <f t="shared" si="1"/>
        <v>2.0987307692307691</v>
      </c>
    </row>
    <row r="30" spans="1:18" x14ac:dyDescent="0.25">
      <c r="A30" t="s">
        <v>38</v>
      </c>
      <c r="B30" t="s">
        <v>40</v>
      </c>
      <c r="C30">
        <v>749</v>
      </c>
      <c r="D30">
        <v>0.81779999999999997</v>
      </c>
      <c r="E30">
        <v>0.93059999999999998</v>
      </c>
      <c r="F30">
        <v>1.1938</v>
      </c>
      <c r="G30">
        <v>0.25380000000000003</v>
      </c>
      <c r="H30">
        <v>0.61099999999999999</v>
      </c>
      <c r="I30">
        <v>0</v>
      </c>
      <c r="J30">
        <v>0</v>
      </c>
      <c r="K30">
        <v>0</v>
      </c>
      <c r="L30">
        <v>0</v>
      </c>
      <c r="M30">
        <v>0</v>
      </c>
      <c r="N30">
        <v>96.192999999999998</v>
      </c>
      <c r="P30">
        <f t="shared" si="0"/>
        <v>1.0330600000000001</v>
      </c>
      <c r="R30">
        <f t="shared" si="1"/>
        <v>1.9866538461538463</v>
      </c>
    </row>
    <row r="31" spans="1:18" x14ac:dyDescent="0.25">
      <c r="A31" t="s">
        <v>38</v>
      </c>
      <c r="B31" t="s">
        <v>41</v>
      </c>
      <c r="C31">
        <v>749</v>
      </c>
      <c r="D31">
        <v>0.70499999999999996</v>
      </c>
      <c r="E31">
        <v>0.94</v>
      </c>
      <c r="F31">
        <v>1.1938</v>
      </c>
      <c r="G31">
        <v>0.25380000000000003</v>
      </c>
      <c r="H31">
        <v>0.60160000000000002</v>
      </c>
      <c r="I31">
        <v>0</v>
      </c>
      <c r="J31">
        <v>0</v>
      </c>
      <c r="K31">
        <v>0</v>
      </c>
      <c r="L31">
        <v>0</v>
      </c>
      <c r="M31">
        <v>0</v>
      </c>
      <c r="N31">
        <v>96.305800000000005</v>
      </c>
      <c r="P31">
        <f t="shared" si="0"/>
        <v>1.0189599999999999</v>
      </c>
      <c r="R31">
        <f t="shared" si="1"/>
        <v>1.9595384615384612</v>
      </c>
    </row>
    <row r="32" spans="1:18" x14ac:dyDescent="0.25">
      <c r="A32" t="s">
        <v>38</v>
      </c>
      <c r="B32" t="s">
        <v>42</v>
      </c>
      <c r="C32">
        <v>750</v>
      </c>
      <c r="D32">
        <v>2.3896000000000002</v>
      </c>
      <c r="E32">
        <v>1.4419999999999999</v>
      </c>
      <c r="F32">
        <v>1.4729000000000001</v>
      </c>
      <c r="G32">
        <v>0.37080000000000002</v>
      </c>
      <c r="H32">
        <v>0.79310000000000003</v>
      </c>
      <c r="I32">
        <v>0</v>
      </c>
      <c r="J32">
        <v>0</v>
      </c>
      <c r="K32">
        <v>0</v>
      </c>
      <c r="L32">
        <v>0</v>
      </c>
      <c r="M32">
        <v>0</v>
      </c>
      <c r="N32">
        <v>93.531599999999997</v>
      </c>
      <c r="P32">
        <f t="shared" si="0"/>
        <v>1.5141</v>
      </c>
      <c r="R32">
        <f t="shared" si="1"/>
        <v>2.9117307692307692</v>
      </c>
    </row>
    <row r="33" spans="1:18" x14ac:dyDescent="0.25">
      <c r="A33" t="s">
        <v>38</v>
      </c>
      <c r="B33" t="s">
        <v>43</v>
      </c>
      <c r="C33">
        <v>750</v>
      </c>
      <c r="D33">
        <v>2.8325</v>
      </c>
      <c r="E33">
        <v>1.3287</v>
      </c>
      <c r="F33">
        <v>1.4625999999999999</v>
      </c>
      <c r="G33">
        <v>0.35020000000000001</v>
      </c>
      <c r="H33">
        <v>0.79310000000000003</v>
      </c>
      <c r="I33">
        <v>4.1200000000000001E-2</v>
      </c>
      <c r="J33">
        <v>0</v>
      </c>
      <c r="K33">
        <v>0</v>
      </c>
      <c r="L33">
        <v>0</v>
      </c>
      <c r="M33">
        <v>0</v>
      </c>
      <c r="N33">
        <v>93.191699999999997</v>
      </c>
      <c r="P33">
        <f t="shared" si="0"/>
        <v>1.5491200000000001</v>
      </c>
      <c r="R33">
        <f t="shared" si="1"/>
        <v>2.979076923076923</v>
      </c>
    </row>
    <row r="34" spans="1:18" x14ac:dyDescent="0.25">
      <c r="A34" t="s">
        <v>38</v>
      </c>
      <c r="B34" t="s">
        <v>44</v>
      </c>
      <c r="C34">
        <v>750</v>
      </c>
      <c r="D34">
        <v>2.6779999999999999</v>
      </c>
      <c r="E34">
        <v>1.3492999999999999</v>
      </c>
      <c r="F34">
        <v>1.4625999999999999</v>
      </c>
      <c r="G34">
        <v>0.35020000000000001</v>
      </c>
      <c r="H34">
        <v>0.78280000000000005</v>
      </c>
      <c r="I34">
        <v>4.1200000000000001E-2</v>
      </c>
      <c r="J34">
        <v>0</v>
      </c>
      <c r="K34">
        <v>0</v>
      </c>
      <c r="L34">
        <v>0</v>
      </c>
      <c r="M34">
        <v>0</v>
      </c>
      <c r="N34">
        <v>93.335899999999995</v>
      </c>
      <c r="P34">
        <f t="shared" si="0"/>
        <v>1.5326399999999998</v>
      </c>
      <c r="R34">
        <f t="shared" si="1"/>
        <v>2.9473846153846148</v>
      </c>
    </row>
    <row r="35" spans="1:18" x14ac:dyDescent="0.25">
      <c r="A35" t="s">
        <v>45</v>
      </c>
      <c r="B35" t="s">
        <v>46</v>
      </c>
      <c r="C35">
        <v>755</v>
      </c>
      <c r="D35">
        <v>2.2707000000000002</v>
      </c>
      <c r="E35">
        <v>2.5665</v>
      </c>
      <c r="F35">
        <v>1.8096000000000001</v>
      </c>
      <c r="G35">
        <v>0.68730000000000002</v>
      </c>
      <c r="H35">
        <v>1.6791</v>
      </c>
      <c r="I35">
        <v>6.9599999999999995E-2</v>
      </c>
      <c r="J35">
        <v>0</v>
      </c>
      <c r="K35">
        <v>0</v>
      </c>
      <c r="L35">
        <v>0</v>
      </c>
      <c r="M35">
        <v>0</v>
      </c>
      <c r="N35">
        <v>90.917199999999994</v>
      </c>
      <c r="P35">
        <f t="shared" si="0"/>
        <v>2.4394800000000005</v>
      </c>
      <c r="R35">
        <f t="shared" si="1"/>
        <v>4.6913076923076931</v>
      </c>
    </row>
    <row r="36" spans="1:18" x14ac:dyDescent="0.25">
      <c r="A36" t="s">
        <v>45</v>
      </c>
      <c r="B36" t="s">
        <v>47</v>
      </c>
      <c r="C36">
        <v>755</v>
      </c>
      <c r="D36">
        <v>2.0792999999999999</v>
      </c>
      <c r="E36">
        <v>2.5491000000000001</v>
      </c>
      <c r="F36">
        <v>1.7747999999999999</v>
      </c>
      <c r="G36">
        <v>0.67859999999999998</v>
      </c>
      <c r="H36">
        <v>1.6355999999999999</v>
      </c>
      <c r="I36">
        <v>6.9599999999999995E-2</v>
      </c>
      <c r="J36">
        <v>0</v>
      </c>
      <c r="K36">
        <v>0</v>
      </c>
      <c r="L36">
        <v>0</v>
      </c>
      <c r="M36">
        <v>0</v>
      </c>
      <c r="N36">
        <v>91.212999999999994</v>
      </c>
      <c r="P36">
        <f t="shared" si="0"/>
        <v>2.3811899999999997</v>
      </c>
      <c r="R36">
        <f t="shared" si="1"/>
        <v>4.5792115384615375</v>
      </c>
    </row>
    <row r="37" spans="1:18" x14ac:dyDescent="0.25">
      <c r="A37" t="s">
        <v>45</v>
      </c>
      <c r="B37" t="s">
        <v>48</v>
      </c>
      <c r="C37">
        <v>755</v>
      </c>
      <c r="D37">
        <v>1.5311999999999999</v>
      </c>
      <c r="E37">
        <v>2.4708000000000001</v>
      </c>
      <c r="F37">
        <v>1.7486999999999999</v>
      </c>
      <c r="G37">
        <v>0.64380000000000004</v>
      </c>
      <c r="H37">
        <v>1.6182000000000001</v>
      </c>
      <c r="I37">
        <v>6.9599999999999995E-2</v>
      </c>
      <c r="J37">
        <v>0</v>
      </c>
      <c r="K37">
        <v>0</v>
      </c>
      <c r="L37">
        <v>0</v>
      </c>
      <c r="M37">
        <v>0</v>
      </c>
      <c r="N37">
        <v>91.917699999999996</v>
      </c>
      <c r="P37">
        <f t="shared" si="0"/>
        <v>2.2802700000000002</v>
      </c>
      <c r="R37">
        <f t="shared" si="1"/>
        <v>4.385134615384616</v>
      </c>
    </row>
    <row r="38" spans="1:18" x14ac:dyDescent="0.25">
      <c r="A38" t="s">
        <v>45</v>
      </c>
      <c r="B38" t="s">
        <v>49</v>
      </c>
      <c r="C38">
        <v>756</v>
      </c>
      <c r="D38">
        <v>2.5844</v>
      </c>
      <c r="E38">
        <v>2.7664</v>
      </c>
      <c r="F38">
        <v>2.0474999999999999</v>
      </c>
      <c r="G38">
        <v>0.70069999999999999</v>
      </c>
      <c r="H38">
        <v>1.8018000000000001</v>
      </c>
      <c r="I38">
        <v>9.1000000000000011E-2</v>
      </c>
      <c r="J38">
        <v>0</v>
      </c>
      <c r="K38">
        <v>0</v>
      </c>
      <c r="L38">
        <v>0</v>
      </c>
      <c r="M38">
        <v>0</v>
      </c>
      <c r="N38">
        <v>90.008200000000002</v>
      </c>
      <c r="P38">
        <f t="shared" si="0"/>
        <v>2.6617500000000001</v>
      </c>
      <c r="R38">
        <f t="shared" si="1"/>
        <v>5.1187500000000004</v>
      </c>
    </row>
    <row r="39" spans="1:18" x14ac:dyDescent="0.25">
      <c r="A39" t="s">
        <v>45</v>
      </c>
      <c r="B39" t="s">
        <v>50</v>
      </c>
      <c r="C39">
        <v>756</v>
      </c>
      <c r="D39">
        <v>2.4752000000000001</v>
      </c>
      <c r="E39">
        <v>2.8210000000000002</v>
      </c>
      <c r="F39">
        <v>1.8746</v>
      </c>
      <c r="G39">
        <v>0.72800000000000009</v>
      </c>
      <c r="H39">
        <v>1.8382000000000001</v>
      </c>
      <c r="I39">
        <v>0.10009999999999999</v>
      </c>
      <c r="J39">
        <v>0</v>
      </c>
      <c r="K39">
        <v>0</v>
      </c>
      <c r="L39">
        <v>0</v>
      </c>
      <c r="M39">
        <v>0</v>
      </c>
      <c r="N39">
        <v>90.162899999999993</v>
      </c>
      <c r="P39">
        <f t="shared" si="0"/>
        <v>2.64446</v>
      </c>
      <c r="R39">
        <f t="shared" si="1"/>
        <v>5.0854999999999997</v>
      </c>
    </row>
    <row r="40" spans="1:18" x14ac:dyDescent="0.25">
      <c r="A40" t="s">
        <v>45</v>
      </c>
      <c r="B40" t="s">
        <v>51</v>
      </c>
      <c r="C40">
        <v>756</v>
      </c>
      <c r="D40">
        <v>2.4479000000000002</v>
      </c>
      <c r="E40">
        <v>2.7482000000000002</v>
      </c>
      <c r="F40">
        <v>2.1294</v>
      </c>
      <c r="G40">
        <v>0.70069999999999999</v>
      </c>
      <c r="H40">
        <v>1.8290999999999999</v>
      </c>
      <c r="I40">
        <v>0.10009999999999999</v>
      </c>
      <c r="J40">
        <v>0</v>
      </c>
      <c r="K40">
        <v>0</v>
      </c>
      <c r="L40">
        <v>0</v>
      </c>
      <c r="M40">
        <v>0</v>
      </c>
      <c r="N40">
        <v>90.044600000000003</v>
      </c>
      <c r="P40">
        <f t="shared" si="0"/>
        <v>2.6881399999999998</v>
      </c>
      <c r="R40">
        <f t="shared" si="1"/>
        <v>5.1694999999999993</v>
      </c>
    </row>
    <row r="41" spans="1:18" x14ac:dyDescent="0.25">
      <c r="A41" t="s">
        <v>45</v>
      </c>
      <c r="B41" t="s">
        <v>52</v>
      </c>
      <c r="C41">
        <v>757</v>
      </c>
      <c r="D41">
        <v>0.98280000000000001</v>
      </c>
      <c r="E41">
        <v>2.6987999999999999</v>
      </c>
      <c r="F41">
        <v>2.1840000000000002</v>
      </c>
      <c r="G41">
        <v>0.8034</v>
      </c>
      <c r="H41">
        <v>2.1372</v>
      </c>
      <c r="I41">
        <v>0.1482</v>
      </c>
      <c r="J41">
        <v>0</v>
      </c>
      <c r="K41">
        <v>0</v>
      </c>
      <c r="L41">
        <v>0</v>
      </c>
      <c r="M41">
        <v>0</v>
      </c>
      <c r="N41">
        <v>91.045600000000007</v>
      </c>
      <c r="P41">
        <f t="shared" si="0"/>
        <v>2.7721200000000001</v>
      </c>
      <c r="R41">
        <f t="shared" si="1"/>
        <v>5.3310000000000004</v>
      </c>
    </row>
    <row r="42" spans="1:18" x14ac:dyDescent="0.25">
      <c r="A42" t="s">
        <v>45</v>
      </c>
      <c r="B42" t="s">
        <v>53</v>
      </c>
      <c r="C42">
        <v>757</v>
      </c>
      <c r="D42">
        <v>1.4976</v>
      </c>
      <c r="E42">
        <v>2.5428000000000002</v>
      </c>
      <c r="F42">
        <v>2.1528</v>
      </c>
      <c r="G42">
        <v>0.78780000000000006</v>
      </c>
      <c r="H42">
        <v>2.1215999999999999</v>
      </c>
      <c r="I42">
        <v>0.1482</v>
      </c>
      <c r="J42">
        <v>0</v>
      </c>
      <c r="K42">
        <v>0</v>
      </c>
      <c r="L42">
        <v>0</v>
      </c>
      <c r="M42">
        <v>0</v>
      </c>
      <c r="N42">
        <v>90.749200000000002</v>
      </c>
      <c r="P42">
        <f t="shared" si="0"/>
        <v>2.7690000000000001</v>
      </c>
      <c r="R42">
        <f t="shared" si="1"/>
        <v>5.3250000000000002</v>
      </c>
    </row>
    <row r="43" spans="1:18" x14ac:dyDescent="0.25">
      <c r="A43" t="s">
        <v>45</v>
      </c>
      <c r="B43" t="s">
        <v>54</v>
      </c>
      <c r="C43">
        <v>757</v>
      </c>
      <c r="D43">
        <v>1.8018000000000001</v>
      </c>
      <c r="E43">
        <v>2.4413999999999998</v>
      </c>
      <c r="F43">
        <v>2.0981999999999998</v>
      </c>
      <c r="G43">
        <v>0.7722</v>
      </c>
      <c r="H43">
        <v>2.0981999999999998</v>
      </c>
      <c r="I43">
        <v>0.1404</v>
      </c>
      <c r="J43">
        <v>0</v>
      </c>
      <c r="K43">
        <v>0</v>
      </c>
      <c r="L43">
        <v>0</v>
      </c>
      <c r="M43">
        <v>0</v>
      </c>
      <c r="N43">
        <v>90.647800000000004</v>
      </c>
      <c r="P43">
        <f t="shared" si="0"/>
        <v>2.7401399999999998</v>
      </c>
      <c r="R43">
        <f t="shared" si="1"/>
        <v>5.2694999999999999</v>
      </c>
    </row>
    <row r="44" spans="1:18" x14ac:dyDescent="0.25">
      <c r="A44" t="s">
        <v>55</v>
      </c>
      <c r="B44" t="s">
        <v>56</v>
      </c>
      <c r="C44">
        <v>751</v>
      </c>
      <c r="D44">
        <v>0.61360000000000003</v>
      </c>
      <c r="E44">
        <v>2.1112000000000002</v>
      </c>
      <c r="F44">
        <v>1.3624000000000001</v>
      </c>
      <c r="G44">
        <v>0.48880000000000001</v>
      </c>
      <c r="H44">
        <v>1.1439999999999999</v>
      </c>
      <c r="I44">
        <v>3.1199999999999999E-2</v>
      </c>
      <c r="J44">
        <v>0</v>
      </c>
      <c r="K44">
        <v>0</v>
      </c>
      <c r="L44">
        <v>0</v>
      </c>
      <c r="M44">
        <v>0</v>
      </c>
      <c r="N44">
        <v>94.248800000000003</v>
      </c>
      <c r="P44">
        <f t="shared" si="0"/>
        <v>1.6785600000000003</v>
      </c>
      <c r="R44">
        <f t="shared" si="1"/>
        <v>3.2280000000000002</v>
      </c>
    </row>
    <row r="45" spans="1:18" x14ac:dyDescent="0.25">
      <c r="A45" t="s">
        <v>55</v>
      </c>
      <c r="B45" t="s">
        <v>57</v>
      </c>
      <c r="C45">
        <v>751</v>
      </c>
      <c r="D45">
        <v>1.4144000000000001</v>
      </c>
      <c r="E45">
        <v>2.1631999999999998</v>
      </c>
      <c r="F45">
        <v>1.4663999999999999</v>
      </c>
      <c r="G45">
        <v>0.52</v>
      </c>
      <c r="H45">
        <v>1.2063999999999999</v>
      </c>
      <c r="I45">
        <v>4.1600000000000012E-2</v>
      </c>
      <c r="J45">
        <v>0</v>
      </c>
      <c r="K45">
        <v>0</v>
      </c>
      <c r="L45">
        <v>0</v>
      </c>
      <c r="M45">
        <v>0</v>
      </c>
      <c r="N45">
        <v>93.188000000000002</v>
      </c>
      <c r="P45">
        <f t="shared" si="0"/>
        <v>1.8501600000000002</v>
      </c>
      <c r="R45">
        <f t="shared" si="1"/>
        <v>3.5580000000000003</v>
      </c>
    </row>
    <row r="46" spans="1:18" x14ac:dyDescent="0.25">
      <c r="A46" t="s">
        <v>55</v>
      </c>
      <c r="B46" t="s">
        <v>58</v>
      </c>
      <c r="C46">
        <v>751</v>
      </c>
      <c r="D46">
        <v>1.4767999999999999</v>
      </c>
      <c r="E46">
        <v>2.1528</v>
      </c>
      <c r="F46">
        <v>1.5184</v>
      </c>
      <c r="G46">
        <v>0.53039999999999998</v>
      </c>
      <c r="H46">
        <v>1.2687999999999999</v>
      </c>
      <c r="I46">
        <v>5.1999999999999998E-2</v>
      </c>
      <c r="J46">
        <v>0</v>
      </c>
      <c r="K46">
        <v>0</v>
      </c>
      <c r="L46">
        <v>0</v>
      </c>
      <c r="M46">
        <v>0</v>
      </c>
      <c r="N46">
        <v>93.000799999999998</v>
      </c>
      <c r="P46">
        <f t="shared" si="0"/>
        <v>1.9115199999999999</v>
      </c>
      <c r="R46">
        <f t="shared" si="1"/>
        <v>3.6759999999999997</v>
      </c>
    </row>
    <row r="47" spans="1:18" x14ac:dyDescent="0.25">
      <c r="A47" t="s">
        <v>55</v>
      </c>
      <c r="B47" t="s">
        <v>59</v>
      </c>
      <c r="C47">
        <v>752</v>
      </c>
      <c r="D47">
        <v>1.431</v>
      </c>
      <c r="E47">
        <v>1.6641999999999999</v>
      </c>
      <c r="F47">
        <v>1.8126</v>
      </c>
      <c r="G47">
        <v>0.61480000000000001</v>
      </c>
      <c r="H47">
        <v>1.6217999999999999</v>
      </c>
      <c r="I47">
        <v>9.5399999999999999E-2</v>
      </c>
      <c r="J47">
        <v>0</v>
      </c>
      <c r="K47">
        <v>0</v>
      </c>
      <c r="L47">
        <v>0</v>
      </c>
      <c r="M47">
        <v>0</v>
      </c>
      <c r="N47">
        <v>92.760199999999998</v>
      </c>
      <c r="P47">
        <f t="shared" si="0"/>
        <v>2.1337800000000002</v>
      </c>
      <c r="R47">
        <f t="shared" si="1"/>
        <v>4.1034230769230771</v>
      </c>
    </row>
    <row r="48" spans="1:18" x14ac:dyDescent="0.25">
      <c r="A48" t="s">
        <v>55</v>
      </c>
      <c r="B48" t="s">
        <v>60</v>
      </c>
      <c r="C48">
        <v>752</v>
      </c>
      <c r="D48">
        <v>1.3779999999999999</v>
      </c>
      <c r="E48">
        <v>1.643</v>
      </c>
      <c r="F48">
        <v>1.7807999999999999</v>
      </c>
      <c r="G48">
        <v>0.62539999999999996</v>
      </c>
      <c r="H48">
        <v>1.643</v>
      </c>
      <c r="I48">
        <v>9.5399999999999999E-2</v>
      </c>
      <c r="J48">
        <v>0</v>
      </c>
      <c r="K48">
        <v>0</v>
      </c>
      <c r="L48">
        <v>0</v>
      </c>
      <c r="M48">
        <v>0</v>
      </c>
      <c r="N48">
        <v>92.834400000000002</v>
      </c>
      <c r="P48">
        <f t="shared" si="0"/>
        <v>2.12954</v>
      </c>
      <c r="R48">
        <f t="shared" si="1"/>
        <v>4.0952692307692304</v>
      </c>
    </row>
    <row r="49" spans="1:18" x14ac:dyDescent="0.25">
      <c r="A49" t="s">
        <v>55</v>
      </c>
      <c r="B49" t="s">
        <v>61</v>
      </c>
      <c r="C49">
        <v>752</v>
      </c>
      <c r="D49">
        <v>1.8974</v>
      </c>
      <c r="E49">
        <v>1.8231999999999999</v>
      </c>
      <c r="F49">
        <v>1.9079999999999999</v>
      </c>
      <c r="G49">
        <v>0.63600000000000001</v>
      </c>
      <c r="H49">
        <v>1.7065999999999999</v>
      </c>
      <c r="I49">
        <v>0.106</v>
      </c>
      <c r="J49">
        <v>0</v>
      </c>
      <c r="K49">
        <v>0</v>
      </c>
      <c r="L49">
        <v>0</v>
      </c>
      <c r="M49">
        <v>0</v>
      </c>
      <c r="N49">
        <v>91.922799999999995</v>
      </c>
      <c r="P49">
        <f t="shared" si="0"/>
        <v>2.2980799999999997</v>
      </c>
      <c r="R49">
        <f t="shared" si="1"/>
        <v>4.4193846153846144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2"/>
  <sheetViews>
    <sheetView topLeftCell="F1" workbookViewId="0">
      <selection activeCell="R48" sqref="R48"/>
    </sheetView>
  </sheetViews>
  <sheetFormatPr defaultRowHeight="15" x14ac:dyDescent="0.25"/>
  <cols>
    <col min="1" max="1" width="26.42578125" customWidth="1"/>
    <col min="16" max="16" width="12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</v>
      </c>
      <c r="P1" s="1" t="s">
        <v>73</v>
      </c>
      <c r="R1" s="1" t="s">
        <v>75</v>
      </c>
    </row>
    <row r="2" spans="1:18" x14ac:dyDescent="0.25">
      <c r="A2" t="s">
        <v>7</v>
      </c>
      <c r="B2" t="s">
        <v>8</v>
      </c>
      <c r="C2">
        <v>731</v>
      </c>
      <c r="D2">
        <v>0</v>
      </c>
      <c r="E2">
        <v>0</v>
      </c>
      <c r="F2">
        <v>0.21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99.79</v>
      </c>
      <c r="P2">
        <f>(D2*1+E2*2+F2*3+G2*4+H2*5+I2*6+J2*7+K2*8+L2*9+M2*10)/10</f>
        <v>6.3E-2</v>
      </c>
      <c r="R2">
        <f>P2/0.52</f>
        <v>0.12115384615384615</v>
      </c>
    </row>
    <row r="3" spans="1:18" x14ac:dyDescent="0.25">
      <c r="A3" t="s">
        <v>7</v>
      </c>
      <c r="B3" t="s">
        <v>9</v>
      </c>
      <c r="C3">
        <v>731</v>
      </c>
      <c r="D3">
        <v>0.39</v>
      </c>
      <c r="E3">
        <v>0.02</v>
      </c>
      <c r="F3">
        <v>0.19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99.4</v>
      </c>
      <c r="P3">
        <f t="shared" ref="P3:P52" si="0">(D3*1+E3*2+F3*3+G3*4+H3*5+I3*6+J3*7+K3*8+L3*9+M3*10)/10</f>
        <v>0.1</v>
      </c>
      <c r="R3">
        <f t="shared" ref="R3:R52" si="1">P3/0.52</f>
        <v>0.19230769230769232</v>
      </c>
    </row>
    <row r="4" spans="1:18" x14ac:dyDescent="0.25">
      <c r="A4" t="s">
        <v>7</v>
      </c>
      <c r="B4" t="s">
        <v>10</v>
      </c>
      <c r="C4">
        <v>731</v>
      </c>
      <c r="D4">
        <v>0.91</v>
      </c>
      <c r="E4">
        <v>0</v>
      </c>
      <c r="F4">
        <v>0.13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98.96</v>
      </c>
      <c r="P4">
        <f t="shared" si="0"/>
        <v>0.13</v>
      </c>
      <c r="R4">
        <f t="shared" si="1"/>
        <v>0.25</v>
      </c>
    </row>
    <row r="5" spans="1:18" x14ac:dyDescent="0.25">
      <c r="A5" t="s">
        <v>7</v>
      </c>
      <c r="B5" t="s">
        <v>11</v>
      </c>
      <c r="C5">
        <v>740</v>
      </c>
      <c r="D5">
        <v>0.14000000000000001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99.86</v>
      </c>
      <c r="P5">
        <f t="shared" si="0"/>
        <v>1.4000000000000002E-2</v>
      </c>
      <c r="R5">
        <f t="shared" si="1"/>
        <v>2.6923076923076925E-2</v>
      </c>
    </row>
    <row r="6" spans="1:18" x14ac:dyDescent="0.25">
      <c r="A6" t="s">
        <v>7</v>
      </c>
      <c r="B6" t="s">
        <v>12</v>
      </c>
      <c r="C6">
        <v>740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100</v>
      </c>
      <c r="P6">
        <f t="shared" si="0"/>
        <v>0</v>
      </c>
      <c r="R6">
        <f t="shared" si="1"/>
        <v>0</v>
      </c>
    </row>
    <row r="7" spans="1:18" s="5" customFormat="1" x14ac:dyDescent="0.25">
      <c r="A7" s="5" t="s">
        <v>7</v>
      </c>
      <c r="B7" s="5" t="s">
        <v>13</v>
      </c>
      <c r="C7" s="5">
        <v>740</v>
      </c>
      <c r="D7" s="5">
        <v>0</v>
      </c>
      <c r="E7" s="5">
        <v>0</v>
      </c>
      <c r="F7" s="5">
        <v>0.33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99.67</v>
      </c>
      <c r="P7" s="5">
        <f t="shared" si="0"/>
        <v>9.9000000000000005E-2</v>
      </c>
      <c r="R7">
        <f t="shared" si="1"/>
        <v>0.19038461538461537</v>
      </c>
    </row>
    <row r="8" spans="1:18" x14ac:dyDescent="0.25">
      <c r="A8" t="s">
        <v>14</v>
      </c>
      <c r="B8" t="s">
        <v>15</v>
      </c>
      <c r="C8">
        <v>741</v>
      </c>
      <c r="D8">
        <v>0</v>
      </c>
      <c r="E8">
        <v>0.02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99.98</v>
      </c>
      <c r="P8">
        <f t="shared" si="0"/>
        <v>4.0000000000000001E-3</v>
      </c>
      <c r="R8">
        <f t="shared" si="1"/>
        <v>7.6923076923076919E-3</v>
      </c>
    </row>
    <row r="9" spans="1:18" x14ac:dyDescent="0.25">
      <c r="A9" t="s">
        <v>14</v>
      </c>
      <c r="B9" t="s">
        <v>16</v>
      </c>
      <c r="C9">
        <v>741</v>
      </c>
      <c r="D9">
        <v>0</v>
      </c>
      <c r="E9">
        <v>0</v>
      </c>
      <c r="F9">
        <v>0.21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99.79</v>
      </c>
      <c r="P9">
        <f t="shared" si="0"/>
        <v>6.3E-2</v>
      </c>
      <c r="R9">
        <f t="shared" si="1"/>
        <v>0.12115384615384615</v>
      </c>
    </row>
    <row r="10" spans="1:18" x14ac:dyDescent="0.25">
      <c r="A10" t="s">
        <v>14</v>
      </c>
      <c r="B10" t="s">
        <v>17</v>
      </c>
      <c r="C10">
        <v>741</v>
      </c>
      <c r="D10">
        <v>0</v>
      </c>
      <c r="E10">
        <v>0</v>
      </c>
      <c r="F10">
        <v>0.2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99.8</v>
      </c>
      <c r="P10">
        <f t="shared" si="0"/>
        <v>6.0000000000000012E-2</v>
      </c>
      <c r="R10">
        <f t="shared" si="1"/>
        <v>0.1153846153846154</v>
      </c>
    </row>
    <row r="11" spans="1:18" x14ac:dyDescent="0.25">
      <c r="A11" t="s">
        <v>14</v>
      </c>
      <c r="B11" t="s">
        <v>18</v>
      </c>
      <c r="C11">
        <v>742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100</v>
      </c>
      <c r="P11">
        <f t="shared" si="0"/>
        <v>0</v>
      </c>
      <c r="R11">
        <f t="shared" si="1"/>
        <v>0</v>
      </c>
    </row>
    <row r="12" spans="1:18" x14ac:dyDescent="0.25">
      <c r="A12" t="s">
        <v>14</v>
      </c>
      <c r="B12" t="s">
        <v>19</v>
      </c>
      <c r="C12">
        <v>742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100</v>
      </c>
      <c r="P12">
        <f t="shared" si="0"/>
        <v>0</v>
      </c>
      <c r="R12">
        <f t="shared" si="1"/>
        <v>0</v>
      </c>
    </row>
    <row r="13" spans="1:18" s="5" customFormat="1" x14ac:dyDescent="0.25">
      <c r="A13" s="5" t="s">
        <v>14</v>
      </c>
      <c r="B13" s="5" t="s">
        <v>20</v>
      </c>
      <c r="C13" s="5">
        <v>742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100</v>
      </c>
      <c r="P13" s="5">
        <f t="shared" si="0"/>
        <v>0</v>
      </c>
      <c r="R13">
        <f t="shared" si="1"/>
        <v>0</v>
      </c>
    </row>
    <row r="14" spans="1:18" x14ac:dyDescent="0.25">
      <c r="A14" t="s">
        <v>21</v>
      </c>
      <c r="B14" t="s">
        <v>69</v>
      </c>
      <c r="C14">
        <v>743</v>
      </c>
      <c r="D14">
        <v>0</v>
      </c>
      <c r="E14">
        <v>8.5499999999999993E-2</v>
      </c>
      <c r="F14">
        <v>0.25650000000000001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99.658000000000001</v>
      </c>
      <c r="P14">
        <f t="shared" si="0"/>
        <v>9.4050000000000009E-2</v>
      </c>
      <c r="R14">
        <f t="shared" si="1"/>
        <v>0.18086538461538462</v>
      </c>
    </row>
    <row r="15" spans="1:18" x14ac:dyDescent="0.25">
      <c r="A15" t="s">
        <v>21</v>
      </c>
      <c r="B15" t="s">
        <v>70</v>
      </c>
      <c r="C15">
        <v>743</v>
      </c>
      <c r="D15">
        <v>0</v>
      </c>
      <c r="E15">
        <v>0.14249999999999999</v>
      </c>
      <c r="F15">
        <v>0.27550000000000002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99.581999999999994</v>
      </c>
      <c r="P15">
        <f t="shared" si="0"/>
        <v>0.11115</v>
      </c>
      <c r="R15">
        <f t="shared" si="1"/>
        <v>0.21375</v>
      </c>
    </row>
    <row r="16" spans="1:18" x14ac:dyDescent="0.25">
      <c r="A16" t="s">
        <v>21</v>
      </c>
      <c r="B16" t="s">
        <v>71</v>
      </c>
      <c r="C16">
        <v>743</v>
      </c>
      <c r="D16">
        <v>0</v>
      </c>
      <c r="E16">
        <v>0.19</v>
      </c>
      <c r="F16">
        <v>0.3135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99.496499999999997</v>
      </c>
      <c r="P16">
        <f t="shared" si="0"/>
        <v>0.13205</v>
      </c>
      <c r="R16">
        <f t="shared" si="1"/>
        <v>0.25394230769230769</v>
      </c>
    </row>
    <row r="17" spans="1:18" x14ac:dyDescent="0.25">
      <c r="A17" t="s">
        <v>21</v>
      </c>
      <c r="B17" t="s">
        <v>22</v>
      </c>
      <c r="C17">
        <v>744</v>
      </c>
      <c r="D17">
        <v>0</v>
      </c>
      <c r="E17">
        <v>0</v>
      </c>
      <c r="F17">
        <v>0.46639999999999998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99.533600000000007</v>
      </c>
      <c r="P17">
        <f t="shared" si="0"/>
        <v>0.13991999999999999</v>
      </c>
      <c r="R17">
        <f t="shared" si="1"/>
        <v>0.26907692307692305</v>
      </c>
    </row>
    <row r="18" spans="1:18" x14ac:dyDescent="0.25">
      <c r="A18" t="s">
        <v>21</v>
      </c>
      <c r="B18" t="s">
        <v>23</v>
      </c>
      <c r="C18">
        <v>744</v>
      </c>
      <c r="D18">
        <v>0</v>
      </c>
      <c r="E18">
        <v>0</v>
      </c>
      <c r="F18">
        <v>0.41360000000000002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99.586399999999998</v>
      </c>
      <c r="P18">
        <f t="shared" si="0"/>
        <v>0.12408000000000001</v>
      </c>
      <c r="R18">
        <f t="shared" si="1"/>
        <v>0.23861538461538462</v>
      </c>
    </row>
    <row r="19" spans="1:18" x14ac:dyDescent="0.25">
      <c r="A19" t="s">
        <v>21</v>
      </c>
      <c r="B19" t="s">
        <v>24</v>
      </c>
      <c r="C19">
        <v>744</v>
      </c>
      <c r="D19">
        <v>0</v>
      </c>
      <c r="E19">
        <v>0</v>
      </c>
      <c r="F19">
        <v>0.37840000000000001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99.621600000000001</v>
      </c>
      <c r="P19">
        <f t="shared" si="0"/>
        <v>0.11352</v>
      </c>
      <c r="R19">
        <f t="shared" si="1"/>
        <v>0.21830769230769229</v>
      </c>
    </row>
    <row r="20" spans="1:18" x14ac:dyDescent="0.25">
      <c r="A20" t="s">
        <v>21</v>
      </c>
      <c r="B20" t="s">
        <v>25</v>
      </c>
      <c r="C20">
        <v>745</v>
      </c>
      <c r="D20">
        <v>0.28079999999999999</v>
      </c>
      <c r="E20">
        <v>0.24840000000000001</v>
      </c>
      <c r="F20">
        <v>0.34560000000000002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99.125200000000007</v>
      </c>
      <c r="P20">
        <f t="shared" si="0"/>
        <v>0.18143999999999999</v>
      </c>
      <c r="R20">
        <f t="shared" si="1"/>
        <v>0.34892307692307689</v>
      </c>
    </row>
    <row r="21" spans="1:18" x14ac:dyDescent="0.25">
      <c r="A21" t="s">
        <v>21</v>
      </c>
      <c r="B21" t="s">
        <v>26</v>
      </c>
      <c r="C21">
        <v>745</v>
      </c>
      <c r="D21">
        <v>0.1404</v>
      </c>
      <c r="E21">
        <v>0.18360000000000001</v>
      </c>
      <c r="F21">
        <v>0.39960000000000001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99.276399999999995</v>
      </c>
      <c r="P21">
        <f t="shared" si="0"/>
        <v>0.17064000000000001</v>
      </c>
      <c r="R21">
        <f t="shared" si="1"/>
        <v>0.32815384615384618</v>
      </c>
    </row>
    <row r="22" spans="1:18" s="5" customFormat="1" x14ac:dyDescent="0.25">
      <c r="A22" s="5" t="s">
        <v>21</v>
      </c>
      <c r="B22" s="5" t="s">
        <v>27</v>
      </c>
      <c r="C22" s="5">
        <v>745</v>
      </c>
      <c r="D22" s="5">
        <v>0.216</v>
      </c>
      <c r="E22" s="5">
        <v>0.25919999999999999</v>
      </c>
      <c r="F22" s="5">
        <v>0.42120000000000002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99.1036</v>
      </c>
      <c r="P22" s="5">
        <f t="shared" si="0"/>
        <v>0.19980000000000001</v>
      </c>
      <c r="R22">
        <f t="shared" si="1"/>
        <v>0.38423076923076921</v>
      </c>
    </row>
    <row r="23" spans="1:18" x14ac:dyDescent="0.25">
      <c r="A23" t="s">
        <v>28</v>
      </c>
      <c r="B23" t="s">
        <v>29</v>
      </c>
      <c r="C23">
        <v>746</v>
      </c>
      <c r="D23">
        <v>1.2063999999999999</v>
      </c>
      <c r="E23">
        <v>0.47559999999999991</v>
      </c>
      <c r="F23">
        <v>0.73080000000000001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97.587199999999996</v>
      </c>
      <c r="P23">
        <f t="shared" si="0"/>
        <v>0.43499999999999994</v>
      </c>
      <c r="R23">
        <f t="shared" si="1"/>
        <v>0.83653846153846145</v>
      </c>
    </row>
    <row r="24" spans="1:18" x14ac:dyDescent="0.25">
      <c r="A24" t="s">
        <v>28</v>
      </c>
      <c r="B24" t="s">
        <v>30</v>
      </c>
      <c r="C24">
        <v>746</v>
      </c>
      <c r="D24">
        <v>0.19719999999999999</v>
      </c>
      <c r="E24">
        <v>0.48720000000000002</v>
      </c>
      <c r="F24">
        <v>0.754</v>
      </c>
      <c r="G24">
        <v>0</v>
      </c>
      <c r="H24">
        <v>0.42920000000000003</v>
      </c>
      <c r="I24">
        <v>0</v>
      </c>
      <c r="J24">
        <v>0</v>
      </c>
      <c r="K24">
        <v>0</v>
      </c>
      <c r="L24">
        <v>0</v>
      </c>
      <c r="M24">
        <v>0</v>
      </c>
      <c r="N24">
        <v>98.132400000000004</v>
      </c>
      <c r="P24">
        <f t="shared" si="0"/>
        <v>0.55796000000000001</v>
      </c>
      <c r="R24">
        <f t="shared" si="1"/>
        <v>1.073</v>
      </c>
    </row>
    <row r="25" spans="1:18" x14ac:dyDescent="0.25">
      <c r="A25" t="s">
        <v>28</v>
      </c>
      <c r="B25" t="s">
        <v>31</v>
      </c>
      <c r="C25">
        <v>746</v>
      </c>
      <c r="D25">
        <v>0</v>
      </c>
      <c r="E25">
        <v>0.61480000000000001</v>
      </c>
      <c r="F25">
        <v>0.74239999999999995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98.642799999999994</v>
      </c>
      <c r="P25">
        <f t="shared" si="0"/>
        <v>0.34567999999999999</v>
      </c>
      <c r="R25">
        <f t="shared" si="1"/>
        <v>0.66476923076923067</v>
      </c>
    </row>
    <row r="26" spans="1:18" x14ac:dyDescent="0.25">
      <c r="A26" t="s">
        <v>28</v>
      </c>
      <c r="B26" t="s">
        <v>32</v>
      </c>
      <c r="C26">
        <v>747</v>
      </c>
      <c r="D26">
        <v>0.52249999999999996</v>
      </c>
      <c r="E26">
        <v>0.45600000000000002</v>
      </c>
      <c r="F26">
        <v>0.53200000000000003</v>
      </c>
      <c r="G26">
        <v>0</v>
      </c>
      <c r="H26">
        <v>0.41799999999999998</v>
      </c>
      <c r="I26">
        <v>0</v>
      </c>
      <c r="J26">
        <v>0</v>
      </c>
      <c r="K26">
        <v>0</v>
      </c>
      <c r="L26">
        <v>0</v>
      </c>
      <c r="M26">
        <v>0</v>
      </c>
      <c r="N26">
        <v>98.0715</v>
      </c>
      <c r="P26">
        <f t="shared" si="0"/>
        <v>0.51205000000000001</v>
      </c>
      <c r="R26">
        <f t="shared" si="1"/>
        <v>0.98471153846153847</v>
      </c>
    </row>
    <row r="27" spans="1:18" x14ac:dyDescent="0.25">
      <c r="A27" t="s">
        <v>28</v>
      </c>
      <c r="B27" t="s">
        <v>33</v>
      </c>
      <c r="C27">
        <v>747</v>
      </c>
      <c r="D27">
        <v>0.9405</v>
      </c>
      <c r="E27">
        <v>0.25650000000000001</v>
      </c>
      <c r="F27">
        <v>0.54149999999999998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98.261499999999998</v>
      </c>
      <c r="P27">
        <f t="shared" si="0"/>
        <v>0.30779999999999996</v>
      </c>
      <c r="R27">
        <f t="shared" si="1"/>
        <v>0.59192307692307689</v>
      </c>
    </row>
    <row r="28" spans="1:18" x14ac:dyDescent="0.25">
      <c r="A28" t="s">
        <v>28</v>
      </c>
      <c r="B28" t="s">
        <v>34</v>
      </c>
      <c r="C28">
        <v>747</v>
      </c>
      <c r="D28">
        <v>0.70299999999999996</v>
      </c>
      <c r="E28">
        <v>0.39900000000000002</v>
      </c>
      <c r="F28">
        <v>0.52249999999999996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98.375500000000002</v>
      </c>
      <c r="P28">
        <f t="shared" si="0"/>
        <v>0.30684999999999996</v>
      </c>
      <c r="R28">
        <f t="shared" si="1"/>
        <v>0.59009615384615377</v>
      </c>
    </row>
    <row r="29" spans="1:18" x14ac:dyDescent="0.25">
      <c r="A29" t="s">
        <v>28</v>
      </c>
      <c r="B29" t="s">
        <v>35</v>
      </c>
      <c r="C29">
        <v>748</v>
      </c>
      <c r="D29">
        <v>0.2268</v>
      </c>
      <c r="E29">
        <v>0</v>
      </c>
      <c r="F29">
        <v>1.5371999999999999</v>
      </c>
      <c r="G29">
        <v>0</v>
      </c>
      <c r="H29">
        <v>0.96599999999999986</v>
      </c>
      <c r="I29">
        <v>0</v>
      </c>
      <c r="J29">
        <v>0</v>
      </c>
      <c r="K29">
        <v>0</v>
      </c>
      <c r="L29">
        <v>0</v>
      </c>
      <c r="M29">
        <v>0</v>
      </c>
      <c r="N29">
        <v>97.27</v>
      </c>
      <c r="P29">
        <f t="shared" si="0"/>
        <v>0.96683999999999981</v>
      </c>
      <c r="R29">
        <f t="shared" si="1"/>
        <v>1.8593076923076919</v>
      </c>
    </row>
    <row r="30" spans="1:18" x14ac:dyDescent="0.25">
      <c r="A30" t="s">
        <v>28</v>
      </c>
      <c r="B30" t="s">
        <v>36</v>
      </c>
      <c r="C30">
        <v>748</v>
      </c>
      <c r="D30">
        <v>0.42</v>
      </c>
      <c r="E30">
        <v>0</v>
      </c>
      <c r="F30">
        <v>1.3944000000000001</v>
      </c>
      <c r="G30">
        <v>0</v>
      </c>
      <c r="H30">
        <v>0.99119999999999986</v>
      </c>
      <c r="I30">
        <v>0</v>
      </c>
      <c r="J30">
        <v>0</v>
      </c>
      <c r="K30">
        <v>0</v>
      </c>
      <c r="L30">
        <v>0</v>
      </c>
      <c r="M30">
        <v>0</v>
      </c>
      <c r="N30">
        <v>97.194400000000002</v>
      </c>
      <c r="P30">
        <f t="shared" si="0"/>
        <v>0.9559200000000001</v>
      </c>
      <c r="R30">
        <f t="shared" si="1"/>
        <v>1.8383076923076924</v>
      </c>
    </row>
    <row r="31" spans="1:18" x14ac:dyDescent="0.25">
      <c r="A31" t="s">
        <v>28</v>
      </c>
      <c r="B31" t="s">
        <v>37</v>
      </c>
      <c r="C31">
        <v>748</v>
      </c>
      <c r="D31">
        <v>0</v>
      </c>
      <c r="E31">
        <v>0</v>
      </c>
      <c r="F31">
        <v>1.3440000000000001</v>
      </c>
      <c r="G31">
        <v>0</v>
      </c>
      <c r="H31">
        <v>0.81479999999999997</v>
      </c>
      <c r="I31">
        <v>0</v>
      </c>
      <c r="J31">
        <v>0</v>
      </c>
      <c r="K31">
        <v>0</v>
      </c>
      <c r="L31">
        <v>0</v>
      </c>
      <c r="M31">
        <v>0</v>
      </c>
      <c r="N31">
        <v>97.841200000000001</v>
      </c>
      <c r="P31">
        <f t="shared" si="0"/>
        <v>0.81059999999999999</v>
      </c>
      <c r="R31">
        <f t="shared" si="1"/>
        <v>1.5588461538461538</v>
      </c>
    </row>
    <row r="32" spans="1:18" x14ac:dyDescent="0.25">
      <c r="A32" t="s">
        <v>38</v>
      </c>
      <c r="B32" t="s">
        <v>39</v>
      </c>
      <c r="C32">
        <v>749</v>
      </c>
      <c r="D32">
        <v>1.0528</v>
      </c>
      <c r="E32">
        <v>0</v>
      </c>
      <c r="F32">
        <v>1.4852000000000001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97.462000000000003</v>
      </c>
      <c r="P32">
        <f t="shared" si="0"/>
        <v>0.55084</v>
      </c>
      <c r="R32">
        <f t="shared" si="1"/>
        <v>1.0593076923076923</v>
      </c>
    </row>
    <row r="33" spans="1:18" x14ac:dyDescent="0.25">
      <c r="A33" t="s">
        <v>38</v>
      </c>
      <c r="B33" t="s">
        <v>40</v>
      </c>
      <c r="C33">
        <v>749</v>
      </c>
      <c r="D33">
        <v>0.71439999999999992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99.285600000000002</v>
      </c>
      <c r="P33">
        <f t="shared" si="0"/>
        <v>7.143999999999999E-2</v>
      </c>
      <c r="R33">
        <f t="shared" si="1"/>
        <v>0.13738461538461536</v>
      </c>
    </row>
    <row r="34" spans="1:18" x14ac:dyDescent="0.25">
      <c r="A34" t="s">
        <v>38</v>
      </c>
      <c r="B34" t="s">
        <v>41</v>
      </c>
      <c r="C34">
        <v>749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100</v>
      </c>
      <c r="P34">
        <f t="shared" si="0"/>
        <v>0</v>
      </c>
      <c r="R34">
        <f t="shared" si="1"/>
        <v>0</v>
      </c>
    </row>
    <row r="35" spans="1:18" x14ac:dyDescent="0.25">
      <c r="A35" t="s">
        <v>38</v>
      </c>
      <c r="B35" t="s">
        <v>42</v>
      </c>
      <c r="C35">
        <v>750</v>
      </c>
      <c r="D35">
        <v>0.88580000000000003</v>
      </c>
      <c r="E35">
        <v>0</v>
      </c>
      <c r="F35">
        <v>1.6686000000000001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97.445599999999999</v>
      </c>
      <c r="P35">
        <f t="shared" si="0"/>
        <v>0.58916000000000002</v>
      </c>
      <c r="R35">
        <f t="shared" si="1"/>
        <v>1.133</v>
      </c>
    </row>
    <row r="36" spans="1:18" x14ac:dyDescent="0.25">
      <c r="A36" t="s">
        <v>38</v>
      </c>
      <c r="B36" t="s">
        <v>43</v>
      </c>
      <c r="C36">
        <v>750</v>
      </c>
      <c r="D36">
        <v>0.99909999999999999</v>
      </c>
      <c r="E36">
        <v>0</v>
      </c>
      <c r="F36">
        <v>1.6995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97.301400000000001</v>
      </c>
      <c r="P36">
        <f t="shared" si="0"/>
        <v>0.60975999999999997</v>
      </c>
      <c r="R36">
        <f t="shared" si="1"/>
        <v>1.1726153846153846</v>
      </c>
    </row>
    <row r="37" spans="1:18" x14ac:dyDescent="0.25">
      <c r="A37" t="s">
        <v>38</v>
      </c>
      <c r="B37" t="s">
        <v>44</v>
      </c>
      <c r="C37">
        <v>750</v>
      </c>
      <c r="D37">
        <v>0.70040000000000002</v>
      </c>
      <c r="E37">
        <v>0</v>
      </c>
      <c r="F37">
        <v>1.7201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97.579499999999996</v>
      </c>
      <c r="P37">
        <f t="shared" si="0"/>
        <v>0.58606999999999998</v>
      </c>
      <c r="R37">
        <f t="shared" si="1"/>
        <v>1.1270576923076923</v>
      </c>
    </row>
    <row r="38" spans="1:18" x14ac:dyDescent="0.25">
      <c r="A38" t="s">
        <v>45</v>
      </c>
      <c r="B38" t="s">
        <v>46</v>
      </c>
      <c r="C38">
        <v>755</v>
      </c>
      <c r="D38">
        <v>0.81779999999999997</v>
      </c>
      <c r="E38">
        <v>0</v>
      </c>
      <c r="F38">
        <v>2.0270999999999999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97.155100000000004</v>
      </c>
      <c r="P38">
        <f t="shared" si="0"/>
        <v>0.68991000000000002</v>
      </c>
      <c r="R38">
        <f t="shared" si="1"/>
        <v>1.3267500000000001</v>
      </c>
    </row>
    <row r="39" spans="1:18" x14ac:dyDescent="0.25">
      <c r="A39" t="s">
        <v>45</v>
      </c>
      <c r="B39" t="s">
        <v>47</v>
      </c>
      <c r="C39">
        <v>755</v>
      </c>
      <c r="D39">
        <v>1.7225999999999999</v>
      </c>
      <c r="E39">
        <v>0</v>
      </c>
      <c r="F39">
        <v>2.1227999999999998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96.154600000000002</v>
      </c>
      <c r="P39">
        <f t="shared" si="0"/>
        <v>0.80909999999999993</v>
      </c>
      <c r="R39">
        <f t="shared" si="1"/>
        <v>1.5559615384615382</v>
      </c>
    </row>
    <row r="40" spans="1:18" x14ac:dyDescent="0.25">
      <c r="A40" t="s">
        <v>45</v>
      </c>
      <c r="B40" t="s">
        <v>48</v>
      </c>
      <c r="C40">
        <v>755</v>
      </c>
      <c r="D40">
        <v>0</v>
      </c>
      <c r="E40">
        <v>0</v>
      </c>
      <c r="F40">
        <v>2.2793999999999999</v>
      </c>
      <c r="G40">
        <v>0</v>
      </c>
      <c r="H40">
        <v>2.2359</v>
      </c>
      <c r="I40">
        <v>0</v>
      </c>
      <c r="J40">
        <v>0</v>
      </c>
      <c r="K40">
        <v>0</v>
      </c>
      <c r="L40">
        <v>0</v>
      </c>
      <c r="M40">
        <v>0</v>
      </c>
      <c r="N40">
        <v>95.484700000000004</v>
      </c>
      <c r="P40">
        <f t="shared" si="0"/>
        <v>1.8017700000000001</v>
      </c>
      <c r="R40">
        <f t="shared" si="1"/>
        <v>3.4649423076923078</v>
      </c>
    </row>
    <row r="41" spans="1:18" x14ac:dyDescent="0.25">
      <c r="A41" t="s">
        <v>45</v>
      </c>
      <c r="B41" t="s">
        <v>49</v>
      </c>
      <c r="C41">
        <v>756</v>
      </c>
      <c r="D41">
        <v>0.22750000000000001</v>
      </c>
      <c r="E41">
        <v>1.9382999999999999</v>
      </c>
      <c r="F41">
        <v>1.9564999999999999</v>
      </c>
      <c r="G41">
        <v>0</v>
      </c>
      <c r="H41">
        <v>1.8928</v>
      </c>
      <c r="I41">
        <v>0.6734</v>
      </c>
      <c r="J41">
        <v>0</v>
      </c>
      <c r="K41">
        <v>0</v>
      </c>
      <c r="L41">
        <v>0</v>
      </c>
      <c r="M41">
        <v>0</v>
      </c>
      <c r="N41">
        <v>93.311499999999995</v>
      </c>
      <c r="P41">
        <f t="shared" si="0"/>
        <v>2.3478000000000003</v>
      </c>
      <c r="R41">
        <f t="shared" si="1"/>
        <v>4.5150000000000006</v>
      </c>
    </row>
    <row r="42" spans="1:18" x14ac:dyDescent="0.25">
      <c r="A42" t="s">
        <v>45</v>
      </c>
      <c r="B42" t="s">
        <v>50</v>
      </c>
      <c r="C42">
        <v>756</v>
      </c>
      <c r="D42">
        <v>0.50960000000000005</v>
      </c>
      <c r="E42">
        <v>2.0384000000000002</v>
      </c>
      <c r="F42">
        <v>2.0202</v>
      </c>
      <c r="G42">
        <v>0</v>
      </c>
      <c r="H42">
        <v>1.9746999999999999</v>
      </c>
      <c r="I42">
        <v>0</v>
      </c>
      <c r="J42">
        <v>0</v>
      </c>
      <c r="K42">
        <v>0</v>
      </c>
      <c r="L42">
        <v>0</v>
      </c>
      <c r="M42">
        <v>0</v>
      </c>
      <c r="N42">
        <v>93.457099999999997</v>
      </c>
      <c r="P42">
        <f t="shared" si="0"/>
        <v>2.0520499999999999</v>
      </c>
      <c r="R42">
        <f t="shared" si="1"/>
        <v>3.9462499999999996</v>
      </c>
    </row>
    <row r="43" spans="1:18" x14ac:dyDescent="0.25">
      <c r="A43" t="s">
        <v>45</v>
      </c>
      <c r="B43" t="s">
        <v>51</v>
      </c>
      <c r="C43">
        <v>756</v>
      </c>
      <c r="D43">
        <v>0.37309999999999999</v>
      </c>
      <c r="E43">
        <v>1.9382999999999999</v>
      </c>
      <c r="F43">
        <v>1.9382999999999999</v>
      </c>
      <c r="G43">
        <v>0</v>
      </c>
      <c r="H43">
        <v>1.8290999999999999</v>
      </c>
      <c r="I43">
        <v>0.71890000000000009</v>
      </c>
      <c r="J43">
        <v>0</v>
      </c>
      <c r="K43">
        <v>0</v>
      </c>
      <c r="L43">
        <v>0</v>
      </c>
      <c r="M43">
        <v>0</v>
      </c>
      <c r="N43">
        <v>93.202299999999994</v>
      </c>
      <c r="P43">
        <f t="shared" si="0"/>
        <v>2.3523499999999999</v>
      </c>
      <c r="R43">
        <f t="shared" si="1"/>
        <v>4.5237499999999997</v>
      </c>
    </row>
    <row r="44" spans="1:18" x14ac:dyDescent="0.25">
      <c r="A44" t="s">
        <v>45</v>
      </c>
      <c r="B44" t="s">
        <v>52</v>
      </c>
      <c r="C44">
        <v>757</v>
      </c>
      <c r="D44">
        <v>0</v>
      </c>
      <c r="E44">
        <v>0</v>
      </c>
      <c r="F44">
        <v>3.3071999999999999</v>
      </c>
      <c r="G44">
        <v>0</v>
      </c>
      <c r="H44">
        <v>2.5817999999999999</v>
      </c>
      <c r="I44">
        <v>0</v>
      </c>
      <c r="J44">
        <v>0</v>
      </c>
      <c r="K44">
        <v>0</v>
      </c>
      <c r="L44">
        <v>0</v>
      </c>
      <c r="M44">
        <v>0</v>
      </c>
      <c r="N44">
        <v>94.111000000000004</v>
      </c>
      <c r="P44">
        <f t="shared" si="0"/>
        <v>2.2830599999999999</v>
      </c>
      <c r="R44">
        <f t="shared" si="1"/>
        <v>4.3904999999999994</v>
      </c>
    </row>
    <row r="45" spans="1:18" x14ac:dyDescent="0.25">
      <c r="A45" t="s">
        <v>45</v>
      </c>
      <c r="B45" t="s">
        <v>53</v>
      </c>
      <c r="C45">
        <v>757</v>
      </c>
      <c r="D45">
        <v>0</v>
      </c>
      <c r="E45">
        <v>0</v>
      </c>
      <c r="F45">
        <v>2.9796</v>
      </c>
      <c r="G45">
        <v>0</v>
      </c>
      <c r="H45">
        <v>2.613</v>
      </c>
      <c r="I45">
        <v>0</v>
      </c>
      <c r="J45">
        <v>0</v>
      </c>
      <c r="K45">
        <v>0</v>
      </c>
      <c r="L45">
        <v>0</v>
      </c>
      <c r="M45">
        <v>0</v>
      </c>
      <c r="N45">
        <v>94.407399999999996</v>
      </c>
      <c r="P45">
        <f t="shared" si="0"/>
        <v>2.20038</v>
      </c>
      <c r="R45">
        <f t="shared" si="1"/>
        <v>4.2314999999999996</v>
      </c>
    </row>
    <row r="46" spans="1:18" x14ac:dyDescent="0.25">
      <c r="A46" t="s">
        <v>45</v>
      </c>
      <c r="B46" t="s">
        <v>54</v>
      </c>
      <c r="C46">
        <v>757</v>
      </c>
      <c r="D46">
        <v>0</v>
      </c>
      <c r="E46">
        <v>0</v>
      </c>
      <c r="F46">
        <v>2.6208</v>
      </c>
      <c r="G46">
        <v>0</v>
      </c>
      <c r="H46">
        <v>2.4725999999999999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94.906599999999997</v>
      </c>
      <c r="P46">
        <f t="shared" si="0"/>
        <v>2.0225400000000002</v>
      </c>
      <c r="R46">
        <f t="shared" si="1"/>
        <v>3.8895000000000004</v>
      </c>
    </row>
    <row r="47" spans="1:18" x14ac:dyDescent="0.25">
      <c r="A47" t="s">
        <v>55</v>
      </c>
      <c r="B47" t="s">
        <v>56</v>
      </c>
      <c r="C47">
        <v>751</v>
      </c>
      <c r="D47">
        <v>0.60319999999999996</v>
      </c>
      <c r="E47">
        <v>1.6432</v>
      </c>
      <c r="F47">
        <v>1.6848000000000001</v>
      </c>
      <c r="G47">
        <v>0</v>
      </c>
      <c r="H47">
        <v>1.4039999999999999</v>
      </c>
      <c r="I47">
        <v>0.33279999999999998</v>
      </c>
      <c r="J47">
        <v>0</v>
      </c>
      <c r="K47">
        <v>0</v>
      </c>
      <c r="L47">
        <v>0</v>
      </c>
      <c r="M47">
        <v>0</v>
      </c>
      <c r="N47">
        <v>94.331999999999994</v>
      </c>
      <c r="P47">
        <f t="shared" si="0"/>
        <v>1.7960799999999999</v>
      </c>
      <c r="R47">
        <f t="shared" si="1"/>
        <v>3.4539999999999997</v>
      </c>
    </row>
    <row r="48" spans="1:18" x14ac:dyDescent="0.25">
      <c r="A48" t="s">
        <v>55</v>
      </c>
      <c r="B48" t="s">
        <v>57</v>
      </c>
      <c r="C48">
        <v>751</v>
      </c>
      <c r="D48">
        <v>3.1199999999999999E-2</v>
      </c>
      <c r="E48">
        <v>1.7056</v>
      </c>
      <c r="F48">
        <v>1.7991999999999999</v>
      </c>
      <c r="G48">
        <v>0</v>
      </c>
      <c r="H48">
        <v>1.3728</v>
      </c>
      <c r="I48">
        <v>0.43680000000000002</v>
      </c>
      <c r="J48">
        <v>0</v>
      </c>
      <c r="K48">
        <v>0</v>
      </c>
      <c r="L48">
        <v>0</v>
      </c>
      <c r="M48">
        <v>0</v>
      </c>
      <c r="N48">
        <v>94.654399999999995</v>
      </c>
      <c r="P48">
        <f t="shared" si="0"/>
        <v>1.8324799999999999</v>
      </c>
      <c r="R48">
        <f t="shared" si="1"/>
        <v>3.5239999999999996</v>
      </c>
    </row>
    <row r="49" spans="1:18" x14ac:dyDescent="0.25">
      <c r="A49" t="s">
        <v>55</v>
      </c>
      <c r="B49" t="s">
        <v>58</v>
      </c>
      <c r="C49">
        <v>751</v>
      </c>
      <c r="D49">
        <v>0.76960000000000006</v>
      </c>
      <c r="E49">
        <v>0</v>
      </c>
      <c r="F49">
        <v>2.0903999999999998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97.14</v>
      </c>
      <c r="P49">
        <f t="shared" si="0"/>
        <v>0.70407999999999993</v>
      </c>
      <c r="R49">
        <f t="shared" si="1"/>
        <v>1.3539999999999999</v>
      </c>
    </row>
    <row r="50" spans="1:18" x14ac:dyDescent="0.25">
      <c r="A50" t="s">
        <v>55</v>
      </c>
      <c r="B50" t="s">
        <v>59</v>
      </c>
      <c r="C50">
        <v>752</v>
      </c>
      <c r="D50">
        <v>0.64660000000000006</v>
      </c>
      <c r="E50">
        <v>0</v>
      </c>
      <c r="F50">
        <v>2.3956</v>
      </c>
      <c r="G50">
        <v>0</v>
      </c>
      <c r="H50">
        <v>2.3532000000000002</v>
      </c>
      <c r="I50">
        <v>0</v>
      </c>
      <c r="J50">
        <v>0</v>
      </c>
      <c r="K50">
        <v>0</v>
      </c>
      <c r="L50">
        <v>0</v>
      </c>
      <c r="M50">
        <v>0</v>
      </c>
      <c r="N50">
        <v>94.604600000000005</v>
      </c>
      <c r="P50">
        <f t="shared" si="0"/>
        <v>1.9599400000000002</v>
      </c>
      <c r="R50">
        <f t="shared" si="1"/>
        <v>3.7691153846153851</v>
      </c>
    </row>
    <row r="51" spans="1:18" x14ac:dyDescent="0.25">
      <c r="A51" t="s">
        <v>55</v>
      </c>
      <c r="B51" t="s">
        <v>60</v>
      </c>
      <c r="C51">
        <v>752</v>
      </c>
      <c r="D51">
        <v>0.41339999999999999</v>
      </c>
      <c r="E51">
        <v>0</v>
      </c>
      <c r="F51">
        <v>2.7454000000000001</v>
      </c>
      <c r="G51">
        <v>0</v>
      </c>
      <c r="H51">
        <v>2.2153999999999998</v>
      </c>
      <c r="I51">
        <v>0</v>
      </c>
      <c r="J51">
        <v>0</v>
      </c>
      <c r="K51">
        <v>0</v>
      </c>
      <c r="L51">
        <v>0</v>
      </c>
      <c r="M51">
        <v>0</v>
      </c>
      <c r="N51">
        <v>94.625799999999998</v>
      </c>
      <c r="P51">
        <f t="shared" si="0"/>
        <v>1.9726599999999999</v>
      </c>
      <c r="R51">
        <f t="shared" si="1"/>
        <v>3.7935769230769227</v>
      </c>
    </row>
    <row r="52" spans="1:18" x14ac:dyDescent="0.25">
      <c r="A52" t="s">
        <v>55</v>
      </c>
      <c r="B52" t="s">
        <v>61</v>
      </c>
      <c r="C52">
        <v>752</v>
      </c>
      <c r="D52">
        <v>0.81620000000000004</v>
      </c>
      <c r="E52">
        <v>0</v>
      </c>
      <c r="F52">
        <v>2.5333999999999999</v>
      </c>
      <c r="G52">
        <v>0</v>
      </c>
      <c r="H52">
        <v>2.3532000000000002</v>
      </c>
      <c r="I52">
        <v>0</v>
      </c>
      <c r="J52">
        <v>0</v>
      </c>
      <c r="K52">
        <v>0</v>
      </c>
      <c r="L52">
        <v>0</v>
      </c>
      <c r="M52">
        <v>0</v>
      </c>
      <c r="N52">
        <v>94.297200000000004</v>
      </c>
      <c r="P52">
        <f t="shared" si="0"/>
        <v>2.01824</v>
      </c>
      <c r="R52">
        <f t="shared" si="1"/>
        <v>3.8812307692307693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tabSelected="1" topLeftCell="G1" workbookViewId="0">
      <selection activeCell="Q53" sqref="Q53"/>
    </sheetView>
  </sheetViews>
  <sheetFormatPr defaultRowHeight="15" x14ac:dyDescent="0.25"/>
  <cols>
    <col min="1" max="1" width="31.28515625" customWidth="1"/>
    <col min="16" max="16" width="24.28515625" style="3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</v>
      </c>
      <c r="P1" s="1" t="s">
        <v>73</v>
      </c>
      <c r="R1" s="1" t="s">
        <v>74</v>
      </c>
    </row>
    <row r="2" spans="1:18" x14ac:dyDescent="0.25">
      <c r="A2" t="s">
        <v>7</v>
      </c>
      <c r="B2" t="s">
        <v>8</v>
      </c>
      <c r="C2">
        <v>731</v>
      </c>
      <c r="D2">
        <v>0</v>
      </c>
      <c r="E2">
        <v>0.25</v>
      </c>
      <c r="F2">
        <v>0.33</v>
      </c>
      <c r="G2">
        <v>0</v>
      </c>
      <c r="H2">
        <v>0.18</v>
      </c>
      <c r="I2">
        <v>0</v>
      </c>
      <c r="J2">
        <v>0</v>
      </c>
      <c r="K2">
        <v>0</v>
      </c>
      <c r="L2">
        <v>0</v>
      </c>
      <c r="M2">
        <v>0</v>
      </c>
      <c r="N2">
        <v>99.24</v>
      </c>
      <c r="P2" s="3">
        <f>(D2*1+E2*2+F2*3+G2*4+H2*5+I2*6+J2*7+K2*8+L2*9+M2*10)/10</f>
        <v>0.23899999999999996</v>
      </c>
      <c r="R2">
        <f>P2/0.52</f>
        <v>0.45961538461538454</v>
      </c>
    </row>
    <row r="3" spans="1:18" x14ac:dyDescent="0.25">
      <c r="A3" t="s">
        <v>7</v>
      </c>
      <c r="B3" t="s">
        <v>9</v>
      </c>
      <c r="C3">
        <v>731</v>
      </c>
      <c r="D3">
        <v>0</v>
      </c>
      <c r="E3">
        <v>0.21</v>
      </c>
      <c r="F3">
        <v>0.3</v>
      </c>
      <c r="G3">
        <v>0</v>
      </c>
      <c r="H3">
        <v>0.16</v>
      </c>
      <c r="I3">
        <v>0</v>
      </c>
      <c r="J3">
        <v>0</v>
      </c>
      <c r="K3">
        <v>0</v>
      </c>
      <c r="L3">
        <v>0</v>
      </c>
      <c r="M3">
        <v>0</v>
      </c>
      <c r="N3">
        <v>99.33</v>
      </c>
      <c r="P3" s="3">
        <f t="shared" ref="P3:P49" si="0">(D3*1+E3*2+F3*3+G3*4+H3*5+I3*6+J3*7+K3*8+L3*9+M3*10)/10</f>
        <v>0.21200000000000002</v>
      </c>
      <c r="R3">
        <f t="shared" ref="R3:R49" si="1">P3/0.52</f>
        <v>0.40769230769230774</v>
      </c>
    </row>
    <row r="4" spans="1:18" x14ac:dyDescent="0.25">
      <c r="A4" t="s">
        <v>7</v>
      </c>
      <c r="B4" t="s">
        <v>10</v>
      </c>
      <c r="C4">
        <v>731</v>
      </c>
      <c r="D4">
        <v>0</v>
      </c>
      <c r="E4">
        <v>0.24</v>
      </c>
      <c r="F4">
        <v>0</v>
      </c>
      <c r="G4">
        <v>0</v>
      </c>
      <c r="H4">
        <v>0.18</v>
      </c>
      <c r="I4">
        <v>0</v>
      </c>
      <c r="J4">
        <v>0</v>
      </c>
      <c r="K4">
        <v>0</v>
      </c>
      <c r="L4">
        <v>0</v>
      </c>
      <c r="M4">
        <v>0</v>
      </c>
      <c r="N4">
        <v>99.58</v>
      </c>
      <c r="P4" s="3">
        <f t="shared" si="0"/>
        <v>0.13799999999999998</v>
      </c>
      <c r="R4">
        <f t="shared" si="1"/>
        <v>0.26538461538461533</v>
      </c>
    </row>
    <row r="5" spans="1:18" x14ac:dyDescent="0.25">
      <c r="A5" t="s">
        <v>7</v>
      </c>
      <c r="B5" t="s">
        <v>11</v>
      </c>
      <c r="C5">
        <v>740</v>
      </c>
      <c r="D5">
        <v>0</v>
      </c>
      <c r="E5">
        <v>0.42</v>
      </c>
      <c r="F5">
        <v>0.55000000000000004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99.03</v>
      </c>
      <c r="P5" s="3">
        <f t="shared" si="0"/>
        <v>0.24900000000000003</v>
      </c>
      <c r="R5">
        <f t="shared" si="1"/>
        <v>0.47884615384615387</v>
      </c>
    </row>
    <row r="6" spans="1:18" x14ac:dyDescent="0.25">
      <c r="A6" t="s">
        <v>7</v>
      </c>
      <c r="B6" t="s">
        <v>12</v>
      </c>
      <c r="C6">
        <v>740</v>
      </c>
      <c r="D6">
        <v>0</v>
      </c>
      <c r="E6">
        <v>0.57999999999999996</v>
      </c>
      <c r="F6">
        <v>0.57999999999999996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98.84</v>
      </c>
      <c r="P6" s="3">
        <f t="shared" si="0"/>
        <v>0.28999999999999992</v>
      </c>
      <c r="R6">
        <f t="shared" si="1"/>
        <v>0.55769230769230749</v>
      </c>
    </row>
    <row r="7" spans="1:18" s="5" customFormat="1" x14ac:dyDescent="0.25">
      <c r="A7" s="5" t="s">
        <v>7</v>
      </c>
      <c r="B7" s="5" t="s">
        <v>13</v>
      </c>
      <c r="C7" s="5">
        <v>740</v>
      </c>
      <c r="D7" s="5">
        <v>0</v>
      </c>
      <c r="E7" s="5">
        <v>0.59</v>
      </c>
      <c r="F7" s="5">
        <v>0.47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98.94</v>
      </c>
      <c r="P7" s="6">
        <f t="shared" si="0"/>
        <v>0.25900000000000001</v>
      </c>
      <c r="R7">
        <f t="shared" si="1"/>
        <v>0.49807692307692308</v>
      </c>
    </row>
    <row r="8" spans="1:18" s="2" customFormat="1" x14ac:dyDescent="0.25">
      <c r="A8" s="2" t="s">
        <v>14</v>
      </c>
      <c r="B8" s="2" t="s">
        <v>15</v>
      </c>
      <c r="C8" s="2">
        <v>741</v>
      </c>
      <c r="D8" s="2">
        <v>1.37</v>
      </c>
      <c r="E8" s="2">
        <v>0.25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98.38</v>
      </c>
      <c r="P8" s="4">
        <f t="shared" si="0"/>
        <v>0.187</v>
      </c>
      <c r="R8">
        <f t="shared" si="1"/>
        <v>0.35961538461538461</v>
      </c>
    </row>
    <row r="9" spans="1:18" s="2" customFormat="1" x14ac:dyDescent="0.25">
      <c r="A9" s="2" t="s">
        <v>14</v>
      </c>
      <c r="B9" s="2" t="s">
        <v>16</v>
      </c>
      <c r="C9" s="2">
        <v>741</v>
      </c>
      <c r="D9" s="2">
        <v>1.29</v>
      </c>
      <c r="E9" s="2">
        <v>0.24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98.47</v>
      </c>
      <c r="P9" s="4">
        <f t="shared" si="0"/>
        <v>0.17699999999999999</v>
      </c>
      <c r="R9">
        <f t="shared" si="1"/>
        <v>0.34038461538461534</v>
      </c>
    </row>
    <row r="10" spans="1:18" s="7" customFormat="1" x14ac:dyDescent="0.25">
      <c r="A10" s="7" t="s">
        <v>14</v>
      </c>
      <c r="B10" s="7" t="s">
        <v>17</v>
      </c>
      <c r="C10" s="7">
        <v>741</v>
      </c>
      <c r="D10" s="7">
        <v>1.05</v>
      </c>
      <c r="E10" s="7">
        <v>0.23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98.72</v>
      </c>
      <c r="P10" s="8">
        <f t="shared" si="0"/>
        <v>0.151</v>
      </c>
      <c r="R10">
        <f t="shared" si="1"/>
        <v>0.29038461538461535</v>
      </c>
    </row>
    <row r="11" spans="1:18" x14ac:dyDescent="0.25">
      <c r="A11" t="s">
        <v>21</v>
      </c>
      <c r="B11" t="s">
        <v>69</v>
      </c>
      <c r="C11">
        <v>743</v>
      </c>
      <c r="D11">
        <v>0</v>
      </c>
      <c r="E11">
        <v>2.8500000000000001E-2</v>
      </c>
      <c r="F11">
        <v>0</v>
      </c>
      <c r="G11">
        <v>0</v>
      </c>
      <c r="H11">
        <v>0.2185</v>
      </c>
      <c r="I11">
        <v>0</v>
      </c>
      <c r="J11">
        <v>0</v>
      </c>
      <c r="K11">
        <v>0</v>
      </c>
      <c r="L11">
        <v>0</v>
      </c>
      <c r="M11">
        <v>0</v>
      </c>
      <c r="N11">
        <v>99.753</v>
      </c>
      <c r="P11" s="3">
        <f t="shared" si="0"/>
        <v>0.11495</v>
      </c>
      <c r="R11">
        <f t="shared" si="1"/>
        <v>0.22105769230769229</v>
      </c>
    </row>
    <row r="12" spans="1:18" x14ac:dyDescent="0.25">
      <c r="A12" t="s">
        <v>21</v>
      </c>
      <c r="B12" t="s">
        <v>70</v>
      </c>
      <c r="C12">
        <v>743</v>
      </c>
      <c r="D12">
        <v>0</v>
      </c>
      <c r="E12">
        <v>0.1045</v>
      </c>
      <c r="F12">
        <v>0</v>
      </c>
      <c r="G12">
        <v>0</v>
      </c>
      <c r="H12">
        <v>0.2185</v>
      </c>
      <c r="I12">
        <v>0</v>
      </c>
      <c r="J12">
        <v>0</v>
      </c>
      <c r="K12">
        <v>0</v>
      </c>
      <c r="L12">
        <v>0</v>
      </c>
      <c r="M12">
        <v>0</v>
      </c>
      <c r="N12">
        <v>99.677000000000007</v>
      </c>
      <c r="P12" s="3">
        <f t="shared" si="0"/>
        <v>0.13015000000000002</v>
      </c>
      <c r="R12">
        <f>P12/0.52</f>
        <v>0.25028846153846157</v>
      </c>
    </row>
    <row r="13" spans="1:18" x14ac:dyDescent="0.25">
      <c r="A13" t="s">
        <v>21</v>
      </c>
      <c r="B13" t="s">
        <v>71</v>
      </c>
      <c r="C13">
        <v>743</v>
      </c>
      <c r="D13">
        <v>0</v>
      </c>
      <c r="E13">
        <v>5.7000000000000002E-2</v>
      </c>
      <c r="F13">
        <v>0.29449999999999998</v>
      </c>
      <c r="G13">
        <v>7.5999999999999998E-2</v>
      </c>
      <c r="H13">
        <v>0.19</v>
      </c>
      <c r="I13">
        <v>0</v>
      </c>
      <c r="J13">
        <v>0</v>
      </c>
      <c r="K13">
        <v>0</v>
      </c>
      <c r="L13">
        <v>0</v>
      </c>
      <c r="M13">
        <v>0</v>
      </c>
      <c r="N13">
        <v>99.382499999999993</v>
      </c>
      <c r="P13" s="3">
        <f t="shared" si="0"/>
        <v>0.22515000000000002</v>
      </c>
      <c r="R13">
        <f t="shared" si="1"/>
        <v>0.43298076923076922</v>
      </c>
    </row>
    <row r="14" spans="1:18" x14ac:dyDescent="0.25">
      <c r="A14" t="s">
        <v>21</v>
      </c>
      <c r="B14" t="s">
        <v>22</v>
      </c>
      <c r="C14">
        <v>744</v>
      </c>
      <c r="D14">
        <v>0.58079999999999998</v>
      </c>
      <c r="E14">
        <v>0.18479999999999999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99.234399999999994</v>
      </c>
      <c r="P14" s="3">
        <f t="shared" si="0"/>
        <v>9.5039999999999986E-2</v>
      </c>
      <c r="R14">
        <f t="shared" si="1"/>
        <v>0.18276923076923074</v>
      </c>
    </row>
    <row r="15" spans="1:18" x14ac:dyDescent="0.25">
      <c r="A15" t="s">
        <v>21</v>
      </c>
      <c r="B15" t="s">
        <v>23</v>
      </c>
      <c r="C15">
        <v>744</v>
      </c>
      <c r="D15">
        <v>0.2112</v>
      </c>
      <c r="E15">
        <v>0.2024</v>
      </c>
      <c r="F15">
        <v>0</v>
      </c>
      <c r="G15">
        <v>0</v>
      </c>
      <c r="H15">
        <v>0.14080000000000001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99.445599999999999</v>
      </c>
      <c r="P15" s="3">
        <f t="shared" si="0"/>
        <v>0.13200000000000001</v>
      </c>
      <c r="R15">
        <f t="shared" si="1"/>
        <v>0.25384615384615383</v>
      </c>
    </row>
    <row r="16" spans="1:18" x14ac:dyDescent="0.25">
      <c r="A16" t="s">
        <v>21</v>
      </c>
      <c r="B16" t="s">
        <v>24</v>
      </c>
      <c r="C16">
        <v>744</v>
      </c>
      <c r="D16">
        <v>7.9199999999999993E-2</v>
      </c>
      <c r="E16">
        <v>0.29039999999999999</v>
      </c>
      <c r="F16">
        <v>0.2288</v>
      </c>
      <c r="G16">
        <v>0</v>
      </c>
      <c r="H16">
        <v>0.17599999999999999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99.2256</v>
      </c>
      <c r="P16" s="3">
        <f t="shared" si="0"/>
        <v>0.22264</v>
      </c>
      <c r="R16">
        <f t="shared" si="1"/>
        <v>0.42815384615384616</v>
      </c>
    </row>
    <row r="17" spans="1:18" x14ac:dyDescent="0.25">
      <c r="A17" t="s">
        <v>21</v>
      </c>
      <c r="B17" t="s">
        <v>25</v>
      </c>
      <c r="C17">
        <v>745</v>
      </c>
      <c r="D17">
        <v>0</v>
      </c>
      <c r="E17">
        <v>0.1188</v>
      </c>
      <c r="F17">
        <v>0</v>
      </c>
      <c r="G17">
        <v>0</v>
      </c>
      <c r="H17">
        <v>0.27</v>
      </c>
      <c r="I17">
        <v>0</v>
      </c>
      <c r="J17">
        <v>0</v>
      </c>
      <c r="K17">
        <v>0</v>
      </c>
      <c r="L17">
        <v>0</v>
      </c>
      <c r="M17">
        <v>0</v>
      </c>
      <c r="N17">
        <v>99.611199999999997</v>
      </c>
      <c r="P17" s="3">
        <f t="shared" si="0"/>
        <v>0.15876000000000001</v>
      </c>
      <c r="R17">
        <f t="shared" si="1"/>
        <v>0.30530769230769234</v>
      </c>
    </row>
    <row r="18" spans="1:18" x14ac:dyDescent="0.25">
      <c r="A18" t="s">
        <v>21</v>
      </c>
      <c r="B18" t="s">
        <v>26</v>
      </c>
      <c r="C18">
        <v>745</v>
      </c>
      <c r="D18">
        <v>0</v>
      </c>
      <c r="E18">
        <v>0.12959999999999999</v>
      </c>
      <c r="F18">
        <v>0.42120000000000002</v>
      </c>
      <c r="G18">
        <v>0</v>
      </c>
      <c r="H18">
        <v>0.25919999999999999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99.19</v>
      </c>
      <c r="P18" s="3">
        <f t="shared" si="0"/>
        <v>0.28188000000000002</v>
      </c>
      <c r="R18">
        <f t="shared" si="1"/>
        <v>0.54207692307692312</v>
      </c>
    </row>
    <row r="19" spans="1:18" s="5" customFormat="1" x14ac:dyDescent="0.25">
      <c r="A19" s="5" t="s">
        <v>21</v>
      </c>
      <c r="B19" s="5" t="s">
        <v>27</v>
      </c>
      <c r="C19" s="5">
        <v>745</v>
      </c>
      <c r="D19" s="5">
        <v>0</v>
      </c>
      <c r="E19" s="5">
        <v>0.1404</v>
      </c>
      <c r="F19" s="5">
        <v>0.33479999999999999</v>
      </c>
      <c r="G19" s="5">
        <v>0</v>
      </c>
      <c r="H19" s="5">
        <v>0.27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99.254800000000003</v>
      </c>
      <c r="P19" s="6">
        <f t="shared" si="0"/>
        <v>0.26352000000000003</v>
      </c>
      <c r="R19">
        <f t="shared" si="1"/>
        <v>0.50676923076923086</v>
      </c>
    </row>
    <row r="20" spans="1:18" x14ac:dyDescent="0.25">
      <c r="A20" t="s">
        <v>28</v>
      </c>
      <c r="B20" t="s">
        <v>29</v>
      </c>
      <c r="C20">
        <v>746</v>
      </c>
      <c r="D20">
        <v>0</v>
      </c>
      <c r="E20">
        <v>0.57999999999999996</v>
      </c>
      <c r="F20">
        <v>0.74239999999999995</v>
      </c>
      <c r="G20">
        <v>0.23200000000000001</v>
      </c>
      <c r="H20">
        <v>0.44080000000000003</v>
      </c>
      <c r="I20">
        <v>0</v>
      </c>
      <c r="J20">
        <v>0</v>
      </c>
      <c r="K20">
        <v>0</v>
      </c>
      <c r="L20">
        <v>0</v>
      </c>
      <c r="M20">
        <v>0</v>
      </c>
      <c r="N20">
        <v>98.004800000000003</v>
      </c>
      <c r="P20" s="3">
        <f t="shared" si="0"/>
        <v>0.65191999999999994</v>
      </c>
      <c r="R20">
        <f t="shared" si="1"/>
        <v>1.2536923076923074</v>
      </c>
    </row>
    <row r="21" spans="1:18" x14ac:dyDescent="0.25">
      <c r="A21" t="s">
        <v>28</v>
      </c>
      <c r="B21" t="s">
        <v>30</v>
      </c>
      <c r="C21">
        <v>746</v>
      </c>
      <c r="D21">
        <v>0</v>
      </c>
      <c r="E21">
        <v>0.53359999999999996</v>
      </c>
      <c r="F21">
        <v>0.62639999999999996</v>
      </c>
      <c r="G21">
        <v>0.22040000000000001</v>
      </c>
      <c r="H21">
        <v>0.31319999999999998</v>
      </c>
      <c r="I21">
        <v>0</v>
      </c>
      <c r="J21">
        <v>0</v>
      </c>
      <c r="K21">
        <v>0</v>
      </c>
      <c r="L21">
        <v>0</v>
      </c>
      <c r="M21">
        <v>0</v>
      </c>
      <c r="N21">
        <v>98.306399999999996</v>
      </c>
      <c r="P21" s="3">
        <f t="shared" si="0"/>
        <v>0.53939999999999999</v>
      </c>
      <c r="R21">
        <f t="shared" si="1"/>
        <v>1.0373076923076923</v>
      </c>
    </row>
    <row r="22" spans="1:18" x14ac:dyDescent="0.25">
      <c r="A22" t="s">
        <v>28</v>
      </c>
      <c r="B22" t="s">
        <v>31</v>
      </c>
      <c r="C22">
        <v>746</v>
      </c>
      <c r="D22">
        <v>0</v>
      </c>
      <c r="E22">
        <v>0.67279999999999995</v>
      </c>
      <c r="F22">
        <v>0</v>
      </c>
      <c r="G22">
        <v>0.25519999999999998</v>
      </c>
      <c r="H22">
        <v>0.37119999999999997</v>
      </c>
      <c r="I22">
        <v>0</v>
      </c>
      <c r="J22">
        <v>0</v>
      </c>
      <c r="K22">
        <v>0</v>
      </c>
      <c r="L22">
        <v>0</v>
      </c>
      <c r="M22">
        <v>0</v>
      </c>
      <c r="N22">
        <v>98.700800000000001</v>
      </c>
      <c r="P22" s="3">
        <f t="shared" si="0"/>
        <v>0.42223999999999995</v>
      </c>
      <c r="R22">
        <f t="shared" si="1"/>
        <v>0.81199999999999983</v>
      </c>
    </row>
    <row r="23" spans="1:18" x14ac:dyDescent="0.25">
      <c r="A23" t="s">
        <v>28</v>
      </c>
      <c r="B23" t="s">
        <v>32</v>
      </c>
      <c r="C23">
        <v>747</v>
      </c>
      <c r="D23">
        <v>0</v>
      </c>
      <c r="E23">
        <v>0.34200000000000003</v>
      </c>
      <c r="F23">
        <v>0.47499999999999998</v>
      </c>
      <c r="G23">
        <v>0</v>
      </c>
      <c r="H23">
        <v>0.36099999999999999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98.822000000000003</v>
      </c>
      <c r="P23" s="3">
        <f t="shared" si="0"/>
        <v>0.39139999999999997</v>
      </c>
      <c r="R23">
        <f t="shared" si="1"/>
        <v>0.75269230769230766</v>
      </c>
    </row>
    <row r="24" spans="1:18" x14ac:dyDescent="0.25">
      <c r="A24" t="s">
        <v>28</v>
      </c>
      <c r="B24" t="s">
        <v>33</v>
      </c>
      <c r="C24">
        <v>747</v>
      </c>
      <c r="D24">
        <v>0</v>
      </c>
      <c r="E24">
        <v>0.19950000000000001</v>
      </c>
      <c r="F24">
        <v>0.40849999999999997</v>
      </c>
      <c r="G24">
        <v>0.13300000000000001</v>
      </c>
      <c r="H24">
        <v>0.33250000000000002</v>
      </c>
      <c r="I24">
        <v>0</v>
      </c>
      <c r="J24">
        <v>0</v>
      </c>
      <c r="K24">
        <v>0</v>
      </c>
      <c r="L24">
        <v>0</v>
      </c>
      <c r="M24">
        <v>0</v>
      </c>
      <c r="N24">
        <v>98.926500000000004</v>
      </c>
      <c r="P24" s="3">
        <f t="shared" si="0"/>
        <v>0.38190000000000002</v>
      </c>
      <c r="R24">
        <f t="shared" si="1"/>
        <v>0.73442307692307696</v>
      </c>
    </row>
    <row r="25" spans="1:18" x14ac:dyDescent="0.25">
      <c r="A25" t="s">
        <v>28</v>
      </c>
      <c r="B25" t="s">
        <v>34</v>
      </c>
      <c r="C25">
        <v>747</v>
      </c>
      <c r="D25">
        <v>0</v>
      </c>
      <c r="E25">
        <v>0.30399999999999999</v>
      </c>
      <c r="F25">
        <v>0.46550000000000002</v>
      </c>
      <c r="G25">
        <v>0.1615</v>
      </c>
      <c r="H25">
        <v>0.35149999999999998</v>
      </c>
      <c r="I25">
        <v>0</v>
      </c>
      <c r="J25">
        <v>0</v>
      </c>
      <c r="K25">
        <v>0</v>
      </c>
      <c r="L25">
        <v>0</v>
      </c>
      <c r="M25">
        <v>0</v>
      </c>
      <c r="N25">
        <v>98.717500000000001</v>
      </c>
      <c r="P25" s="3">
        <f t="shared" si="0"/>
        <v>0.44079999999999997</v>
      </c>
      <c r="R25">
        <f t="shared" si="1"/>
        <v>0.84769230769230763</v>
      </c>
    </row>
    <row r="26" spans="1:18" s="2" customFormat="1" x14ac:dyDescent="0.25">
      <c r="A26" s="2" t="s">
        <v>28</v>
      </c>
      <c r="B26" s="2" t="s">
        <v>35</v>
      </c>
      <c r="C26" s="2">
        <v>748</v>
      </c>
      <c r="D26" s="2">
        <v>2.0916000000000001</v>
      </c>
      <c r="E26" s="2">
        <v>1.2936000000000001</v>
      </c>
      <c r="F26" s="2">
        <v>1.2684</v>
      </c>
      <c r="G26" s="2">
        <v>0.42</v>
      </c>
      <c r="H26" s="2">
        <v>0.84839999999999993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94.078000000000003</v>
      </c>
      <c r="P26" s="4">
        <f t="shared" si="0"/>
        <v>1.4406000000000003</v>
      </c>
      <c r="R26">
        <f t="shared" si="1"/>
        <v>2.7703846153846161</v>
      </c>
    </row>
    <row r="27" spans="1:18" s="2" customFormat="1" x14ac:dyDescent="0.25">
      <c r="A27" s="2" t="s">
        <v>28</v>
      </c>
      <c r="B27" s="2" t="s">
        <v>36</v>
      </c>
      <c r="C27" s="2">
        <v>748</v>
      </c>
      <c r="D27" s="2">
        <v>2.5788000000000002</v>
      </c>
      <c r="E27" s="2">
        <v>1.1843999999999999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96.236800000000002</v>
      </c>
      <c r="P27" s="4">
        <f t="shared" si="0"/>
        <v>0.49475999999999998</v>
      </c>
      <c r="R27">
        <f t="shared" si="1"/>
        <v>0.95146153846153836</v>
      </c>
    </row>
    <row r="28" spans="1:18" s="2" customFormat="1" x14ac:dyDescent="0.25">
      <c r="A28" s="2" t="s">
        <v>28</v>
      </c>
      <c r="B28" s="2" t="s">
        <v>37</v>
      </c>
      <c r="C28" s="2">
        <v>748</v>
      </c>
      <c r="D28" s="2">
        <v>2.6964000000000001</v>
      </c>
      <c r="E28" s="2">
        <v>1.1088</v>
      </c>
      <c r="F28" s="2">
        <v>1.26</v>
      </c>
      <c r="G28" s="2">
        <v>0.40319999999999989</v>
      </c>
      <c r="H28" s="2">
        <v>0.9827999999999999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93.5488</v>
      </c>
      <c r="P28" s="4">
        <f t="shared" si="0"/>
        <v>1.5220799999999999</v>
      </c>
      <c r="R28">
        <f t="shared" si="1"/>
        <v>2.9270769230769229</v>
      </c>
    </row>
    <row r="29" spans="1:18" x14ac:dyDescent="0.25">
      <c r="A29" t="s">
        <v>38</v>
      </c>
      <c r="B29" t="s">
        <v>39</v>
      </c>
      <c r="C29">
        <v>749</v>
      </c>
      <c r="D29">
        <v>3.4216000000000002</v>
      </c>
      <c r="E29">
        <v>1.7954000000000001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94.783000000000001</v>
      </c>
      <c r="P29" s="3">
        <f t="shared" si="0"/>
        <v>0.70124000000000009</v>
      </c>
      <c r="R29">
        <f t="shared" si="1"/>
        <v>1.3485384615384617</v>
      </c>
    </row>
    <row r="30" spans="1:18" x14ac:dyDescent="0.25">
      <c r="A30" t="s">
        <v>38</v>
      </c>
      <c r="B30" t="s">
        <v>40</v>
      </c>
      <c r="C30">
        <v>749</v>
      </c>
      <c r="D30">
        <v>3.4780000000000002</v>
      </c>
      <c r="E30">
        <v>1.5980000000000001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94.924000000000007</v>
      </c>
      <c r="P30" s="3">
        <f t="shared" si="0"/>
        <v>0.66739999999999999</v>
      </c>
      <c r="R30">
        <f t="shared" si="1"/>
        <v>1.2834615384615384</v>
      </c>
    </row>
    <row r="31" spans="1:18" x14ac:dyDescent="0.25">
      <c r="A31" t="s">
        <v>38</v>
      </c>
      <c r="B31" t="s">
        <v>41</v>
      </c>
      <c r="C31">
        <v>749</v>
      </c>
      <c r="D31">
        <v>3.4780000000000002</v>
      </c>
      <c r="E31">
        <v>1.5322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94.989800000000002</v>
      </c>
      <c r="P31" s="3">
        <f t="shared" si="0"/>
        <v>0.65424000000000004</v>
      </c>
      <c r="R31">
        <f t="shared" si="1"/>
        <v>1.2581538461538462</v>
      </c>
    </row>
    <row r="32" spans="1:18" x14ac:dyDescent="0.25">
      <c r="A32" t="s">
        <v>38</v>
      </c>
      <c r="B32" t="s">
        <v>42</v>
      </c>
      <c r="C32">
        <v>750</v>
      </c>
      <c r="D32">
        <v>3.605</v>
      </c>
      <c r="E32">
        <v>1.2257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95.169299999999993</v>
      </c>
      <c r="P32" s="3">
        <f t="shared" si="0"/>
        <v>0.60563999999999996</v>
      </c>
      <c r="R32">
        <f t="shared" si="1"/>
        <v>1.1646923076923075</v>
      </c>
    </row>
    <row r="33" spans="1:18" x14ac:dyDescent="0.25">
      <c r="A33" t="s">
        <v>38</v>
      </c>
      <c r="B33" t="s">
        <v>43</v>
      </c>
      <c r="C33">
        <v>750</v>
      </c>
      <c r="D33">
        <v>2.8736999999999999</v>
      </c>
      <c r="E33">
        <v>1.4625999999999999</v>
      </c>
      <c r="F33">
        <v>0</v>
      </c>
      <c r="G33">
        <v>0.75190000000000001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94.911799999999999</v>
      </c>
      <c r="P33" s="3">
        <f t="shared" si="0"/>
        <v>0.88064999999999993</v>
      </c>
      <c r="R33">
        <f t="shared" si="1"/>
        <v>1.693557692307692</v>
      </c>
    </row>
    <row r="34" spans="1:18" x14ac:dyDescent="0.25">
      <c r="A34" t="s">
        <v>38</v>
      </c>
      <c r="B34" t="s">
        <v>44</v>
      </c>
      <c r="C34">
        <v>750</v>
      </c>
      <c r="D34">
        <v>3.0796999999999999</v>
      </c>
      <c r="E34">
        <v>1.4522999999999999</v>
      </c>
      <c r="F34">
        <v>0</v>
      </c>
      <c r="G34">
        <v>0</v>
      </c>
      <c r="H34">
        <v>1.0506</v>
      </c>
      <c r="I34">
        <v>0</v>
      </c>
      <c r="J34">
        <v>0</v>
      </c>
      <c r="K34">
        <v>0</v>
      </c>
      <c r="L34">
        <v>0</v>
      </c>
      <c r="M34">
        <v>0</v>
      </c>
      <c r="N34">
        <v>94.417400000000001</v>
      </c>
      <c r="P34" s="3">
        <f t="shared" si="0"/>
        <v>1.1237299999999999</v>
      </c>
      <c r="R34">
        <f t="shared" si="1"/>
        <v>2.1610192307692304</v>
      </c>
    </row>
    <row r="35" spans="1:18" x14ac:dyDescent="0.25">
      <c r="A35" t="s">
        <v>45</v>
      </c>
      <c r="B35" t="s">
        <v>46</v>
      </c>
      <c r="C35">
        <v>755</v>
      </c>
      <c r="D35">
        <v>3.2277</v>
      </c>
      <c r="E35">
        <v>3.4451999999999998</v>
      </c>
      <c r="F35">
        <v>3.2450999999999999</v>
      </c>
      <c r="G35">
        <v>1.3224</v>
      </c>
      <c r="H35">
        <v>3.3755999999999999</v>
      </c>
      <c r="I35">
        <v>0</v>
      </c>
      <c r="J35">
        <v>0</v>
      </c>
      <c r="K35">
        <v>0</v>
      </c>
      <c r="L35">
        <v>0</v>
      </c>
      <c r="M35">
        <v>0</v>
      </c>
      <c r="N35">
        <v>85.384</v>
      </c>
      <c r="P35" s="3">
        <f t="shared" si="0"/>
        <v>4.2020999999999997</v>
      </c>
      <c r="R35">
        <f t="shared" si="1"/>
        <v>8.080961538461537</v>
      </c>
    </row>
    <row r="36" spans="1:18" x14ac:dyDescent="0.25">
      <c r="A36" t="s">
        <v>45</v>
      </c>
      <c r="B36" t="s">
        <v>47</v>
      </c>
      <c r="C36">
        <v>755</v>
      </c>
      <c r="D36">
        <v>3.3668999999999998</v>
      </c>
      <c r="E36">
        <v>3.48</v>
      </c>
      <c r="F36">
        <v>3.3321000000000001</v>
      </c>
      <c r="G36">
        <v>1.3310999999999999</v>
      </c>
      <c r="H36">
        <v>3.4016999999999999</v>
      </c>
      <c r="I36">
        <v>0</v>
      </c>
      <c r="J36">
        <v>0</v>
      </c>
      <c r="K36">
        <v>0</v>
      </c>
      <c r="L36">
        <v>0</v>
      </c>
      <c r="M36">
        <v>0</v>
      </c>
      <c r="N36">
        <v>85.088200000000001</v>
      </c>
      <c r="P36" s="3">
        <f t="shared" si="0"/>
        <v>4.2656099999999997</v>
      </c>
      <c r="R36">
        <f t="shared" si="1"/>
        <v>8.2030961538461522</v>
      </c>
    </row>
    <row r="37" spans="1:18" x14ac:dyDescent="0.25">
      <c r="A37" t="s">
        <v>45</v>
      </c>
      <c r="B37" t="s">
        <v>48</v>
      </c>
      <c r="C37">
        <v>755</v>
      </c>
      <c r="D37">
        <v>3.7671000000000001</v>
      </c>
      <c r="E37">
        <v>3.4451999999999998</v>
      </c>
      <c r="F37">
        <v>3.4016999999999999</v>
      </c>
      <c r="G37">
        <v>1.4616</v>
      </c>
      <c r="H37">
        <v>3.5844</v>
      </c>
      <c r="I37">
        <v>0</v>
      </c>
      <c r="J37">
        <v>0</v>
      </c>
      <c r="K37">
        <v>0</v>
      </c>
      <c r="L37">
        <v>0</v>
      </c>
      <c r="M37">
        <v>0</v>
      </c>
      <c r="N37">
        <v>84.34</v>
      </c>
      <c r="P37" s="3">
        <f t="shared" si="0"/>
        <v>4.4630999999999998</v>
      </c>
      <c r="R37">
        <f t="shared" si="1"/>
        <v>8.5828846153846143</v>
      </c>
    </row>
    <row r="38" spans="1:18" x14ac:dyDescent="0.25">
      <c r="A38" t="s">
        <v>45</v>
      </c>
      <c r="B38" t="s">
        <v>49</v>
      </c>
      <c r="C38">
        <v>756</v>
      </c>
      <c r="D38">
        <v>1.3376999999999999</v>
      </c>
      <c r="E38">
        <v>2.4752000000000001</v>
      </c>
      <c r="F38">
        <v>2.3751000000000002</v>
      </c>
      <c r="G38">
        <v>0.99190000000000011</v>
      </c>
      <c r="H38">
        <v>2.4205999999999999</v>
      </c>
      <c r="I38">
        <v>0</v>
      </c>
      <c r="J38">
        <v>0</v>
      </c>
      <c r="K38">
        <v>0</v>
      </c>
      <c r="L38">
        <v>0</v>
      </c>
      <c r="M38">
        <v>0</v>
      </c>
      <c r="N38">
        <v>90.399500000000003</v>
      </c>
      <c r="P38" s="3">
        <f t="shared" si="0"/>
        <v>2.9484000000000004</v>
      </c>
      <c r="R38">
        <f t="shared" si="1"/>
        <v>5.6700000000000008</v>
      </c>
    </row>
    <row r="39" spans="1:18" x14ac:dyDescent="0.25">
      <c r="A39" t="s">
        <v>45</v>
      </c>
      <c r="B39" t="s">
        <v>50</v>
      </c>
      <c r="C39">
        <v>756</v>
      </c>
      <c r="D39">
        <v>1.9564999999999999</v>
      </c>
      <c r="E39">
        <v>2.5388999999999999</v>
      </c>
      <c r="F39">
        <v>2.4661</v>
      </c>
      <c r="G39">
        <v>1.0374000000000001</v>
      </c>
      <c r="H39">
        <v>2.548</v>
      </c>
      <c r="I39">
        <v>0</v>
      </c>
      <c r="J39">
        <v>0</v>
      </c>
      <c r="K39">
        <v>0</v>
      </c>
      <c r="L39">
        <v>0</v>
      </c>
      <c r="M39">
        <v>0</v>
      </c>
      <c r="N39">
        <v>89.453100000000006</v>
      </c>
      <c r="P39" s="3">
        <f t="shared" si="0"/>
        <v>3.1322200000000002</v>
      </c>
      <c r="R39">
        <f t="shared" si="1"/>
        <v>6.0235000000000003</v>
      </c>
    </row>
    <row r="40" spans="1:18" x14ac:dyDescent="0.25">
      <c r="A40" t="s">
        <v>45</v>
      </c>
      <c r="B40" t="s">
        <v>51</v>
      </c>
      <c r="C40">
        <v>756</v>
      </c>
      <c r="D40">
        <v>1.2830999999999999</v>
      </c>
      <c r="E40">
        <v>2.4569999999999999</v>
      </c>
      <c r="F40">
        <v>2.3569</v>
      </c>
      <c r="G40">
        <v>1.0556000000000001</v>
      </c>
      <c r="H40">
        <v>2.4205999999999999</v>
      </c>
      <c r="I40">
        <v>0</v>
      </c>
      <c r="J40">
        <v>0</v>
      </c>
      <c r="K40">
        <v>0</v>
      </c>
      <c r="L40">
        <v>0</v>
      </c>
      <c r="M40">
        <v>0</v>
      </c>
      <c r="N40">
        <v>90.4268</v>
      </c>
      <c r="P40" s="3">
        <f t="shared" si="0"/>
        <v>2.9593200000000004</v>
      </c>
      <c r="R40">
        <f t="shared" si="1"/>
        <v>5.6910000000000007</v>
      </c>
    </row>
    <row r="41" spans="1:18" s="2" customFormat="1" x14ac:dyDescent="0.25">
      <c r="A41" s="2" t="s">
        <v>45</v>
      </c>
      <c r="B41" s="2" t="s">
        <v>52</v>
      </c>
      <c r="C41" s="2">
        <v>757</v>
      </c>
      <c r="D41" s="2">
        <v>3.5724</v>
      </c>
      <c r="E41" s="2">
        <v>1.716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94.711600000000004</v>
      </c>
      <c r="P41" s="4">
        <f t="shared" si="0"/>
        <v>0.70044000000000006</v>
      </c>
      <c r="R41">
        <f t="shared" si="1"/>
        <v>1.347</v>
      </c>
    </row>
    <row r="42" spans="1:18" s="2" customFormat="1" x14ac:dyDescent="0.25">
      <c r="A42" s="2" t="s">
        <v>45</v>
      </c>
      <c r="B42" s="2" t="s">
        <v>53</v>
      </c>
      <c r="C42" s="2">
        <v>757</v>
      </c>
      <c r="D42" s="2">
        <v>3.1589999999999998</v>
      </c>
      <c r="E42" s="2">
        <v>1.5755999999999999</v>
      </c>
      <c r="F42" s="2">
        <v>0</v>
      </c>
      <c r="G42" s="2">
        <v>1.3806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93.884799999999998</v>
      </c>
      <c r="P42" s="4">
        <f t="shared" si="0"/>
        <v>1.18326</v>
      </c>
      <c r="R42">
        <f t="shared" si="1"/>
        <v>2.2755000000000001</v>
      </c>
    </row>
    <row r="43" spans="1:18" s="2" customFormat="1" x14ac:dyDescent="0.25">
      <c r="A43" s="2" t="s">
        <v>45</v>
      </c>
      <c r="B43" s="2" t="s">
        <v>54</v>
      </c>
      <c r="C43" s="2">
        <v>757</v>
      </c>
      <c r="D43" s="2">
        <v>3.5411999999999999</v>
      </c>
      <c r="E43" s="2">
        <v>1.5833999999999999</v>
      </c>
      <c r="F43" s="2">
        <v>0</v>
      </c>
      <c r="G43" s="2">
        <v>0.94379999999999997</v>
      </c>
      <c r="H43" s="2">
        <v>1.9421999999999999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91.989400000000003</v>
      </c>
      <c r="P43" s="4">
        <f t="shared" si="0"/>
        <v>2.0194200000000002</v>
      </c>
      <c r="R43">
        <f t="shared" si="1"/>
        <v>3.8835000000000002</v>
      </c>
    </row>
    <row r="44" spans="1:18" s="2" customFormat="1" x14ac:dyDescent="0.25">
      <c r="A44" s="2" t="s">
        <v>55</v>
      </c>
      <c r="B44" s="2" t="s">
        <v>56</v>
      </c>
      <c r="C44" s="2">
        <v>751</v>
      </c>
      <c r="D44" s="2">
        <v>0</v>
      </c>
      <c r="E44" s="2">
        <v>1.5704</v>
      </c>
      <c r="F44" s="2">
        <v>1.5911999999999999</v>
      </c>
      <c r="G44" s="2">
        <v>0.5616000000000001</v>
      </c>
      <c r="H44" s="2">
        <v>1.4039999999999999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94.872799999999998</v>
      </c>
      <c r="P44" s="4">
        <f t="shared" si="0"/>
        <v>1.7180800000000001</v>
      </c>
      <c r="R44">
        <f t="shared" si="1"/>
        <v>3.3039999999999998</v>
      </c>
    </row>
    <row r="45" spans="1:18" s="2" customFormat="1" x14ac:dyDescent="0.25">
      <c r="A45" s="2" t="s">
        <v>55</v>
      </c>
      <c r="B45" s="2" t="s">
        <v>57</v>
      </c>
      <c r="C45" s="2">
        <v>751</v>
      </c>
      <c r="D45" s="2">
        <v>0</v>
      </c>
      <c r="E45" s="2">
        <v>1.6536</v>
      </c>
      <c r="F45" s="2">
        <v>1.5911999999999999</v>
      </c>
      <c r="G45" s="2">
        <v>0.61360000000000003</v>
      </c>
      <c r="H45" s="2">
        <v>1.3728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94.768799999999999</v>
      </c>
      <c r="P45" s="4">
        <f t="shared" si="0"/>
        <v>1.7399200000000001</v>
      </c>
      <c r="R45">
        <f t="shared" si="1"/>
        <v>3.3460000000000001</v>
      </c>
    </row>
    <row r="46" spans="1:18" s="2" customFormat="1" x14ac:dyDescent="0.25">
      <c r="A46" s="2" t="s">
        <v>55</v>
      </c>
      <c r="B46" s="2" t="s">
        <v>58</v>
      </c>
      <c r="C46" s="2">
        <v>751</v>
      </c>
      <c r="D46" s="2">
        <v>0</v>
      </c>
      <c r="E46" s="2">
        <v>1.6848000000000001</v>
      </c>
      <c r="F46" s="2">
        <v>1.6328</v>
      </c>
      <c r="G46" s="2">
        <v>0.58240000000000003</v>
      </c>
      <c r="H46" s="2">
        <v>1.3832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94.716800000000006</v>
      </c>
      <c r="P46" s="4">
        <f t="shared" si="0"/>
        <v>1.75136</v>
      </c>
      <c r="R46">
        <f t="shared" si="1"/>
        <v>3.3679999999999999</v>
      </c>
    </row>
    <row r="47" spans="1:18" x14ac:dyDescent="0.25">
      <c r="A47" t="s">
        <v>55</v>
      </c>
      <c r="B47" t="s">
        <v>59</v>
      </c>
      <c r="C47">
        <v>752</v>
      </c>
      <c r="D47">
        <v>3.2753999999999999</v>
      </c>
      <c r="E47">
        <v>1.9186000000000001</v>
      </c>
      <c r="F47">
        <v>2.0034000000000001</v>
      </c>
      <c r="G47">
        <v>0.79500000000000004</v>
      </c>
      <c r="H47">
        <v>2.1836000000000002</v>
      </c>
      <c r="I47">
        <v>0</v>
      </c>
      <c r="J47">
        <v>0</v>
      </c>
      <c r="K47">
        <v>0</v>
      </c>
      <c r="L47">
        <v>0</v>
      </c>
      <c r="M47">
        <v>0</v>
      </c>
      <c r="N47">
        <v>89.823999999999998</v>
      </c>
      <c r="P47" s="3">
        <f t="shared" si="0"/>
        <v>2.7220800000000005</v>
      </c>
      <c r="R47">
        <f t="shared" si="1"/>
        <v>5.2347692307692313</v>
      </c>
    </row>
    <row r="48" spans="1:18" x14ac:dyDescent="0.25">
      <c r="A48" t="s">
        <v>55</v>
      </c>
      <c r="B48" t="s">
        <v>60</v>
      </c>
      <c r="C48">
        <v>752</v>
      </c>
      <c r="D48">
        <v>3.2012</v>
      </c>
      <c r="E48">
        <v>1.9186000000000001</v>
      </c>
      <c r="F48">
        <v>1.855</v>
      </c>
      <c r="G48">
        <v>0.87980000000000003</v>
      </c>
      <c r="H48">
        <v>2.12</v>
      </c>
      <c r="I48">
        <v>0</v>
      </c>
      <c r="J48">
        <v>0</v>
      </c>
      <c r="K48">
        <v>0</v>
      </c>
      <c r="L48">
        <v>0</v>
      </c>
      <c r="M48">
        <v>0</v>
      </c>
      <c r="N48">
        <v>90.025400000000005</v>
      </c>
      <c r="P48" s="3">
        <f t="shared" si="0"/>
        <v>2.6722600000000005</v>
      </c>
      <c r="R48">
        <f t="shared" si="1"/>
        <v>5.1389615384615395</v>
      </c>
    </row>
    <row r="49" spans="1:18" x14ac:dyDescent="0.25">
      <c r="A49" t="s">
        <v>55</v>
      </c>
      <c r="B49" t="s">
        <v>61</v>
      </c>
      <c r="C49">
        <v>752</v>
      </c>
      <c r="D49">
        <v>3.2223999999999999</v>
      </c>
      <c r="E49">
        <v>1.7914000000000001</v>
      </c>
      <c r="F49">
        <v>2.1518000000000002</v>
      </c>
      <c r="G49">
        <v>0.80560000000000009</v>
      </c>
      <c r="H49">
        <v>2.0246</v>
      </c>
      <c r="I49">
        <v>0</v>
      </c>
      <c r="J49">
        <v>0</v>
      </c>
      <c r="K49">
        <v>0</v>
      </c>
      <c r="L49">
        <v>0</v>
      </c>
      <c r="M49">
        <v>0</v>
      </c>
      <c r="N49">
        <v>90.004199999999997</v>
      </c>
      <c r="P49" s="3">
        <f t="shared" si="0"/>
        <v>2.6606000000000001</v>
      </c>
      <c r="R49">
        <f t="shared" si="1"/>
        <v>5.1165384615384619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Glycine</vt:lpstr>
      <vt:lpstr>Serine</vt:lpstr>
      <vt:lpstr>R5P</vt:lpstr>
      <vt:lpstr>UMP</vt:lpstr>
      <vt:lpstr>Uridine</vt:lpstr>
      <vt:lpstr>IMP</vt:lpstr>
      <vt:lpstr>Inosine</vt:lpstr>
      <vt:lpstr>AMP</vt:lpstr>
      <vt:lpstr>Guanosine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baharan</dc:creator>
  <cp:lastModifiedBy>Meghdadi, Baharan</cp:lastModifiedBy>
  <dcterms:created xsi:type="dcterms:W3CDTF">2022-09-01T23:37:22Z</dcterms:created>
  <dcterms:modified xsi:type="dcterms:W3CDTF">2025-01-31T00:05:24Z</dcterms:modified>
</cp:coreProperties>
</file>