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saturation_enrichment\"/>
    </mc:Choice>
  </mc:AlternateContent>
  <xr:revisionPtr revIDLastSave="0" documentId="13_ncr:1_{A05A4AAA-A2A5-4C2A-BA3E-2987B9C35F16}" xr6:coauthVersionLast="47" xr6:coauthVersionMax="47" xr10:uidLastSave="{00000000-0000-0000-0000-000000000000}"/>
  <bookViews>
    <workbookView xWindow="-120" yWindow="-120" windowWidth="29040" windowHeight="15720" activeTab="1" xr2:uid="{1BC7BBAC-3C58-476D-8868-59C0C2807DD9}"/>
  </bookViews>
  <sheets>
    <sheet name="DS78 plasma glucose" sheetId="1" r:id="rId1"/>
    <sheet name="Glucose Mean Enrich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17" i="2"/>
  <c r="C15" i="2"/>
  <c r="C52" i="2"/>
  <c r="C16" i="2"/>
  <c r="C6" i="2"/>
  <c r="C10" i="2"/>
  <c r="C18" i="2"/>
  <c r="C24" i="2"/>
  <c r="C30" i="2"/>
  <c r="C36" i="2"/>
  <c r="C45" i="2"/>
  <c r="C92" i="2"/>
  <c r="C98" i="2"/>
  <c r="C62" i="2"/>
  <c r="C70" i="2"/>
  <c r="C78" i="2"/>
  <c r="C85" i="2"/>
  <c r="C104" i="2"/>
  <c r="C111" i="2"/>
  <c r="C118" i="2"/>
  <c r="C3" i="2"/>
  <c r="C7" i="2"/>
  <c r="C11" i="2"/>
  <c r="C19" i="2"/>
  <c r="C25" i="2"/>
  <c r="C31" i="2"/>
  <c r="C37" i="2"/>
  <c r="C46" i="2"/>
  <c r="C55" i="2"/>
  <c r="C93" i="2"/>
  <c r="C99" i="2"/>
  <c r="C63" i="2"/>
  <c r="C71" i="2"/>
  <c r="C4" i="2"/>
  <c r="C8" i="2"/>
  <c r="C12" i="2"/>
  <c r="C20" i="2"/>
  <c r="C26" i="2"/>
  <c r="C32" i="2"/>
  <c r="C38" i="2"/>
  <c r="C47" i="2"/>
  <c r="C56" i="2"/>
  <c r="C94" i="2"/>
  <c r="C100" i="2"/>
  <c r="C64" i="2"/>
  <c r="C72" i="2"/>
  <c r="C79" i="2"/>
  <c r="C86" i="2"/>
  <c r="C105" i="2"/>
  <c r="C112" i="2"/>
  <c r="C119" i="2"/>
  <c r="C5" i="2"/>
  <c r="C9" i="2"/>
  <c r="C13" i="2"/>
  <c r="C21" i="2"/>
  <c r="C27" i="2"/>
  <c r="C33" i="2"/>
  <c r="C39" i="2"/>
  <c r="C48" i="2"/>
  <c r="C57" i="2"/>
  <c r="C95" i="2"/>
  <c r="C101" i="2"/>
  <c r="C65" i="2"/>
  <c r="C73" i="2"/>
  <c r="C80" i="2"/>
  <c r="C87" i="2"/>
  <c r="C106" i="2"/>
  <c r="C113" i="2"/>
  <c r="C120" i="2"/>
  <c r="C22" i="2"/>
  <c r="C28" i="2"/>
  <c r="C34" i="2"/>
  <c r="C40" i="2"/>
  <c r="C41" i="2"/>
  <c r="C49" i="2"/>
  <c r="C58" i="2"/>
  <c r="C96" i="2"/>
  <c r="C102" i="2"/>
  <c r="C66" i="2"/>
  <c r="C74" i="2"/>
  <c r="C23" i="2"/>
  <c r="C29" i="2"/>
  <c r="C35" i="2"/>
  <c r="C42" i="2"/>
  <c r="C50" i="2"/>
  <c r="C51" i="2"/>
  <c r="C59" i="2"/>
  <c r="C97" i="2"/>
  <c r="C103" i="2"/>
  <c r="C67" i="2"/>
  <c r="C75" i="2"/>
  <c r="C81" i="2"/>
  <c r="C88" i="2"/>
  <c r="C107" i="2"/>
  <c r="C114" i="2"/>
  <c r="C121" i="2"/>
  <c r="C43" i="2"/>
  <c r="C60" i="2"/>
  <c r="C68" i="2"/>
  <c r="C76" i="2"/>
  <c r="C44" i="2"/>
  <c r="C61" i="2"/>
  <c r="C69" i="2"/>
  <c r="C77" i="2"/>
  <c r="C82" i="2"/>
  <c r="C89" i="2"/>
  <c r="C108" i="2"/>
  <c r="C115" i="2"/>
  <c r="C122" i="2"/>
  <c r="C83" i="2"/>
  <c r="C90" i="2"/>
  <c r="C109" i="2"/>
  <c r="C116" i="2"/>
  <c r="C123" i="2"/>
  <c r="C84" i="2"/>
  <c r="C91" i="2"/>
  <c r="C110" i="2"/>
  <c r="C117" i="2"/>
  <c r="C124" i="2"/>
  <c r="C2" i="2"/>
  <c r="C14" i="2"/>
</calcChain>
</file>

<file path=xl/sharedStrings.xml><?xml version="1.0" encoding="utf-8"?>
<sst xmlns="http://schemas.openxmlformats.org/spreadsheetml/2006/main" count="330" uniqueCount="181">
  <si>
    <t>Glucose</t>
  </si>
  <si>
    <t xml:space="preserve"> Formula</t>
  </si>
  <si>
    <t xml:space="preserve"> C6H12O6</t>
  </si>
  <si>
    <t xml:space="preserve"> Tgt RT</t>
  </si>
  <si>
    <t xml:space="preserve"> minutes</t>
  </si>
  <si>
    <t xml:space="preserve"> RT tolerance</t>
  </si>
  <si>
    <t xml:space="preserve"> m/z tolerance</t>
  </si>
  <si>
    <t xml:space="preserve"> ppm</t>
  </si>
  <si>
    <t xml:space="preserve"> Abundance metric</t>
  </si>
  <si>
    <t xml:space="preserve"> EicCoreArea</t>
  </si>
  <si>
    <t xml:space="preserve"> (20.0 % threshold)</t>
  </si>
  <si>
    <t xml:space="preserve"> Ion Abundance</t>
  </si>
  <si>
    <t xml:space="preserve"> Corrected Abundance Percentages</t>
  </si>
  <si>
    <t xml:space="preserve"> Summary Statistics</t>
  </si>
  <si>
    <t>m+0</t>
  </si>
  <si>
    <t>m+1</t>
  </si>
  <si>
    <t>m+2</t>
  </si>
  <si>
    <t>m+3</t>
  </si>
  <si>
    <t>m+4</t>
  </si>
  <si>
    <t>m+5</t>
  </si>
  <si>
    <t>m+6</t>
  </si>
  <si>
    <t>Abund</t>
  </si>
  <si>
    <t>%</t>
  </si>
  <si>
    <t xml:space="preserve"> %</t>
  </si>
  <si>
    <t xml:space="preserve"> % Fractional</t>
  </si>
  <si>
    <t>SampleGroups</t>
  </si>
  <si>
    <t xml:space="preserve"> Cpd. Group</t>
  </si>
  <si>
    <t xml:space="preserve"> File Name</t>
  </si>
  <si>
    <t xml:space="preserve"> RT</t>
  </si>
  <si>
    <t>Sum</t>
  </si>
  <si>
    <t xml:space="preserve"> Unlabeled</t>
  </si>
  <si>
    <t xml:space="preserve"> Labeled</t>
  </si>
  <si>
    <t xml:space="preserve"> Labeling</t>
  </si>
  <si>
    <t>20220624-EX01238-A045-IN0016-S000000-742_0-N.d</t>
  </si>
  <si>
    <t>20220624-EX01238-A045-IN0016-S00059616-731_0-N.d</t>
  </si>
  <si>
    <t>20220624-EX01238-A045-IN0016-S00059620-739_0-N.d</t>
  </si>
  <si>
    <t>20220624-EX01238-A045-IN0016-S00059624-740_0-N.d</t>
  </si>
  <si>
    <t>20220624-EX01238-A045-IN0016-S00059628-741_0-N.d</t>
  </si>
  <si>
    <t>20220624-EX01238-A045-IN0016-S00059632-743_0-N.d</t>
  </si>
  <si>
    <t>20220624-EX01238-A045-IN0016-S00059638-744_0-N.d</t>
  </si>
  <si>
    <t>20220624-EX01238-A045-IN0016-S00059644-745_0-N.d</t>
  </si>
  <si>
    <t>20220624-EX01238-A045-IN0016-S00059650-746_0-N.d</t>
  </si>
  <si>
    <t>20220624-EX01238-A045-IN0016-S00059658-747_0-N.d</t>
  </si>
  <si>
    <t>20220624-EX01238-A045-IN0016-S00059664-748_0-N.d</t>
  </si>
  <si>
    <t>20220624-EX01238-A045-IN0016-S00059672-753_0-N.d</t>
  </si>
  <si>
    <t>20220624-EX01238-A045-IN0016-S00059678-754_0-N.d</t>
  </si>
  <si>
    <t>20220624-EX01238-A045-IN0016-S00059684-749_0-N.d</t>
  </si>
  <si>
    <t>20220624-EX01238-A045-IN0016-S00059692-750_0-N.d</t>
  </si>
  <si>
    <t>20220624-EX01238-A045-IN0016-S00059700-751_0-N.d</t>
  </si>
  <si>
    <t>20220624-EX01238-A045-IN0016-S00059707-752_0-N.d</t>
  </si>
  <si>
    <t>20220624-EX01238-A045-IN0016-S00059714-755_0-N.d</t>
  </si>
  <si>
    <t>20220624-EX01238-A045-IN0016-S00059721-756_0-N.d</t>
  </si>
  <si>
    <t>20220624-EX01238-A045-IN0016-S00059728-757_0-N.d</t>
  </si>
  <si>
    <t>20220624-EX01238-A045-IN0016-S000000-742_5-N.d</t>
  </si>
  <si>
    <t>20220624-EX01238-A045-IN0016-S00059617-731_5-N.d</t>
  </si>
  <si>
    <t>20220624-EX01238-A045-IN0016-S00059621-739_5-N.d</t>
  </si>
  <si>
    <t>20220624-EX01238-A045-IN0016-S00059625-740_5-N.d</t>
  </si>
  <si>
    <t>20220624-EX01238-A045-IN0016-S00059629-741_5-N.d</t>
  </si>
  <si>
    <t>20220624-EX01238-A045-IN0016-S00059633-743_5-N.d</t>
  </si>
  <si>
    <t>20220624-EX01238-A045-IN0016-S00059639-744_5-N.d</t>
  </si>
  <si>
    <t>20220624-EX01238-A045-IN0016-S00059645-745_5-N.d</t>
  </si>
  <si>
    <t>20220624-EX01238-A045-IN0016-S00059651-746_5-N.d</t>
  </si>
  <si>
    <t>20220624-EX01238-A045-IN0016-S00059659-747_5-N.d</t>
  </si>
  <si>
    <t>20220624-EX01238-A045-IN0016-S00059665-748_5-N.d</t>
  </si>
  <si>
    <t>20220624-EX01238-A045-IN0016-S00059673-753_5-N.d</t>
  </si>
  <si>
    <t>20220624-EX01238-A045-IN0016-S00059679-754_5-N.d</t>
  </si>
  <si>
    <t>20220624-EX01238-A045-IN0016-S00059685-749_5-N.d</t>
  </si>
  <si>
    <t>20220624-EX01238-A045-IN0016-S00059693-750_5-N.d</t>
  </si>
  <si>
    <t>20220624-EX01238-A045-IN0016-S000000-742_15-N.d</t>
  </si>
  <si>
    <t>20220624-EX01238-A045-IN0016-S00059618-731_15-N.d</t>
  </si>
  <si>
    <t>20220624-EX01238-A045-IN0016-S00059622-739_15-N.d</t>
  </si>
  <si>
    <t>20220624-EX01238-A045-IN0016-S00059626-740_15-N.d</t>
  </si>
  <si>
    <t>20220624-EX01238-A045-IN0016-S00059630-741_15-N.d</t>
  </si>
  <si>
    <t>20220624-EX01238-A045-IN0016-S00059634-743_15-N.d</t>
  </si>
  <si>
    <t>20220624-EX01238-A045-IN0016-S00059640-744_15-N.d</t>
  </si>
  <si>
    <t>20220624-EX01238-A045-IN0016-S00059646-745_15-N.d</t>
  </si>
  <si>
    <t>20220624-EX01238-A045-IN0016-S00059652-746_15-N.d</t>
  </si>
  <si>
    <t>20220624-EX01238-A045-IN0016-S00059660-747_15-N.d</t>
  </si>
  <si>
    <t>20220624-EX01238-A045-IN0016-S00059666-748_15-N.d</t>
  </si>
  <si>
    <t>20220624-EX01238-A045-IN0016-S00059674-753_15-N.d</t>
  </si>
  <si>
    <t>20220624-EX01238-A045-IN0016-S00059680-754_15-N.d</t>
  </si>
  <si>
    <t>20220624-EX01238-A045-IN0016-S00059686-749_15-N.d</t>
  </si>
  <si>
    <t>20220624-EX01238-A045-IN0016-S00059694-750_15-N.d</t>
  </si>
  <si>
    <t>20220624-EX01238-A045-IN0016-S00059701-751_15-N.d</t>
  </si>
  <si>
    <t>20220624-EX01238-A045-IN0016-S00059708-752_15-N.d</t>
  </si>
  <si>
    <t>20220624-EX01238-A045-IN0016-S00059715-755_15-N.d</t>
  </si>
  <si>
    <t>20220624-EX01238-A045-IN0016-S00059722-756_15-N.d</t>
  </si>
  <si>
    <t>20220624-EX01238-A045-IN0016-S00059729-757_15-N.d</t>
  </si>
  <si>
    <t>20220624-EX01238-A045-IN0016-S000000-742_30-N.d</t>
  </si>
  <si>
    <t>20220624-EX01238-A045-IN0016-S00059619-731_30-N.d</t>
  </si>
  <si>
    <t>20220624-EX01238-A045-IN0016-S00059623-739_30-N.d</t>
  </si>
  <si>
    <t>20220624-EX01238-A045-IN0016-S00059627-740_30-N.d</t>
  </si>
  <si>
    <t>20220624-EX01238-A045-IN0016-S00059631-741_30-N.d</t>
  </si>
  <si>
    <t>20220624-EX01238-A045-IN0016-S00059635-743_30-N.d</t>
  </si>
  <si>
    <t>20220624-EX01238-A045-IN0016-S00059641-744_30-N.d</t>
  </si>
  <si>
    <t>20220624-EX01238-A045-IN0016-S00059647-745_30-N.d</t>
  </si>
  <si>
    <t>20220624-EX01238-A045-IN0016-S00059653-746_30-N.d</t>
  </si>
  <si>
    <t>20220624-EX01238-A045-IN0016-S00059661-747_30-N.d</t>
  </si>
  <si>
    <t>20220624-EX01238-A045-IN0016-S00059667-748_30-N.d</t>
  </si>
  <si>
    <t>20220624-EX01238-A045-IN0016-S00059675-753_30-N.d</t>
  </si>
  <si>
    <t>20220624-EX01238-A045-IN0016-S00059681-754_30-N.d</t>
  </si>
  <si>
    <t>20220624-EX01238-A045-IN0016-S00059687-749_30-N.d</t>
  </si>
  <si>
    <t>20220624-EX01238-A045-IN0016-S00059695-750_30-N.d</t>
  </si>
  <si>
    <t>20220624-EX01238-A045-IN0016-S00059702-751_30-N.d</t>
  </si>
  <si>
    <t>20220624-EX01238-A045-IN0016-S00059709-752_30-N.d</t>
  </si>
  <si>
    <t>20220624-EX01238-A045-IN0016-S00059716-755_30-N.d</t>
  </si>
  <si>
    <t>20220624-EX01238-A045-IN0016-S00059723-756_30-N.d</t>
  </si>
  <si>
    <t>20220624-EX01238-A045-IN0016-S00059730-757_30-N.d</t>
  </si>
  <si>
    <t>20220624-EX01238-A045-IN0016-S00059636-743_45-N.d</t>
  </si>
  <si>
    <t>20220624-EX01238-A045-IN0016-S00059642-744_45-N.d</t>
  </si>
  <si>
    <t>20220624-EX01238-A045-IN0016-S00059648-745_45-N.d</t>
  </si>
  <si>
    <t>20220624-EX01238-A045-IN0016-S00059654-746_45-N.d</t>
  </si>
  <si>
    <t>20220624-EX01238-A045-IN0016-S00059654-746_45-N-re.d</t>
  </si>
  <si>
    <t>20220624-EX01238-A045-IN0016-S00059662-747_45-N.d</t>
  </si>
  <si>
    <t>20220624-EX01238-A045-IN0016-S00059668-748_45-N.d</t>
  </si>
  <si>
    <t>20220624-EX01238-A045-IN0016-S00059676-753_45-N.d</t>
  </si>
  <si>
    <t>20220624-EX01238-A045-IN0016-S00059682-754_45-N.d</t>
  </si>
  <si>
    <t>20220624-EX01238-A045-IN0016-S00059688-749_45-N.d</t>
  </si>
  <si>
    <t>20220624-EX01238-A045-IN0016-S00059696-750_45-N.d</t>
  </si>
  <si>
    <t>20220624-EX01238-A045-IN0016-S00059637-743_60-N.d</t>
  </si>
  <si>
    <t>20220624-EX01238-A045-IN0016-S00059643-744_60-N.d</t>
  </si>
  <si>
    <t>20220624-EX01238-A045-IN0016-S00059649-745_60-N.d</t>
  </si>
  <si>
    <t>20220624-EX01238-A045-IN0016-S00059655-746_60-N.d</t>
  </si>
  <si>
    <t>20220624-EX01238-A045-IN0016-S00059663-747_60-N.d</t>
  </si>
  <si>
    <t>20220624-EX01238-A045-IN0016-S00059663-747_60-N-re.d</t>
  </si>
  <si>
    <t>20220624-EX01238-A045-IN0016-S00059669-748_60-N.d</t>
  </si>
  <si>
    <t>20220624-EX01238-A045-IN0016-S00059677-753_60-N.d</t>
  </si>
  <si>
    <t>20220624-EX01238-A045-IN0016-S00059683-754_60-N.d</t>
  </si>
  <si>
    <t>20220624-EX01238-A045-IN0016-S00059689-749_60-N.d</t>
  </si>
  <si>
    <t>20220624-EX01238-A045-IN0016-S00059697-750_60-N.d</t>
  </si>
  <si>
    <t>20220624-EX01238-A045-IN0016-S00059703-751_60-N.d</t>
  </si>
  <si>
    <t>20220624-EX01238-A045-IN0016-S00059710-752_60-N.d</t>
  </si>
  <si>
    <t>20220624-EX01238-A045-IN0016-S00059717-755_60-N.d</t>
  </si>
  <si>
    <t>20220624-EX01238-A045-IN0016-S00059724-756_60-N.d</t>
  </si>
  <si>
    <t>20220624-EX01238-A045-IN0016-S00059731-757_60-N.d</t>
  </si>
  <si>
    <t>20220624-EX01238-A045-IN0016-S00059656-746_90-N.d</t>
  </si>
  <si>
    <t>20220624-EX01238-A045-IN0016-S00059670-748_90-N.d</t>
  </si>
  <si>
    <t>20220624-EX01238-A045-IN0016-S00059690-749_90-N.d</t>
  </si>
  <si>
    <t>20220624-EX01238-A045-IN0016-S00059698-750_90-N.d</t>
  </si>
  <si>
    <t>20220624-EX01238-A045-IN0016-S00059657-746_120-N.d</t>
  </si>
  <si>
    <t>20220624-EX01238-A045-IN0016-S00059671-748_120-N.d</t>
  </si>
  <si>
    <t>20220624-EX01238-A045-IN0016-S00059691-749_120-N.d</t>
  </si>
  <si>
    <t>20220624-EX01238-A045-IN0016-S00059699-750_120-N.d</t>
  </si>
  <si>
    <t>20220624-EX01238-A045-IN0016-S00059704-751_120-N.d</t>
  </si>
  <si>
    <t>20220624-EX01238-A045-IN0016-S00059711-752_120-N.d</t>
  </si>
  <si>
    <t>20220624-EX01238-A045-IN0016-S00059718-755_120-N.d</t>
  </si>
  <si>
    <t>20220624-EX01238-A045-IN0016-S00059725-756_120-N.d</t>
  </si>
  <si>
    <t>20220624-EX01238-A045-IN0016-S00059732-757_120-N.d</t>
  </si>
  <si>
    <t>20220624-EX01238-A045-IN0016-S00059705-751_180-N.d</t>
  </si>
  <si>
    <t>20220624-EX01238-A045-IN0016-S00059712-752_180-N.d</t>
  </si>
  <si>
    <t>20220624-EX01238-A045-IN0016-S00059719-755_180-N.d</t>
  </si>
  <si>
    <t>20220624-EX01238-A045-IN0016-S00059726-756_180-N.d</t>
  </si>
  <si>
    <t>20220624-EX01238-A045-IN0016-S00059733-757_180-N.d</t>
  </si>
  <si>
    <t>20220624-EX01238-A045-IN0016-S00059706-751_240-N.d</t>
  </si>
  <si>
    <t>20220624-EX01238-A045-IN0016-S00059713-752_240-N.d</t>
  </si>
  <si>
    <t>20220624-EX01238-A045-IN0016-S00059720-755_240-N.d</t>
  </si>
  <si>
    <t>20220624-EX01238-A045-IN0016-S00059727-756_240-N.d</t>
  </si>
  <si>
    <t>20220624-EX01238-A045-IN0016-S00059734-757_240-N.d</t>
  </si>
  <si>
    <t>Standard</t>
  </si>
  <si>
    <t>20220624-EX01238-A045-IN0016-CS00000MP-01-N.d</t>
  </si>
  <si>
    <t>20220624-EX01238-A045-IN0016-CS00000MP-02-N.d</t>
  </si>
  <si>
    <t>20220624-EX01238-A045-IN0016-CS00000MP-03-N.d</t>
  </si>
  <si>
    <t>20220624-EX01238-A045-IN0016-CS00000MP-04-N.d</t>
  </si>
  <si>
    <t>20220624-EX01238-A045-IN0016-CS00000MP-05-N.d</t>
  </si>
  <si>
    <t>20220624-EX01238-A045-IN0016-CS00000MP-06-N.d</t>
  </si>
  <si>
    <t>20220624-EX01238-A045-IN0016-CS00000MP-07-N.d</t>
  </si>
  <si>
    <t>20220624-EX01238-A045-IN0016-CS00000MP-08-N.d</t>
  </si>
  <si>
    <t>20220624-EX01238-A045-IN0016-CS00000MP-09-N.d</t>
  </si>
  <si>
    <t>20220624-EX01238-A045-IN0016-CS00000MP-10-N.d</t>
  </si>
  <si>
    <t>20220624-EX01238-A045-IN0016-CS00000MP-11-N.d</t>
  </si>
  <si>
    <t>20220624-EX01238-A045-IN0016-CS00000MP-12-N.d</t>
  </si>
  <si>
    <t>Summary Statistics</t>
  </si>
  <si>
    <t xml:space="preserve"> %labeled</t>
  </si>
  <si>
    <t>%fraction</t>
  </si>
  <si>
    <t>Sample Groups</t>
  </si>
  <si>
    <t xml:space="preserve"> Mean</t>
  </si>
  <si>
    <t xml:space="preserve"> Std.Dev.</t>
  </si>
  <si>
    <t>Animal ID</t>
  </si>
  <si>
    <t>20220624-EX01238-A045-IN0016-S000000-747_90-N.d</t>
  </si>
  <si>
    <t>20220624-EX01238-A045-IN0016-S000000-747_120-N.d</t>
  </si>
  <si>
    <t>Mean Enrichment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</si>
</sst>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022-896F-43D5-A062-67A4B2B823F6}">
  <dimension ref="A1:X160"/>
  <sheetViews>
    <sheetView workbookViewId="0">
      <selection activeCell="D20" sqref="A1:X160"/>
    </sheetView>
  </sheetViews>
  <sheetFormatPr defaultRowHeight="15" x14ac:dyDescent="0.25"/>
  <cols>
    <col min="4" max="4" width="104.42578125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B2" t="s">
        <v>3</v>
      </c>
      <c r="C2">
        <v>1.3</v>
      </c>
      <c r="D2" t="s">
        <v>4</v>
      </c>
    </row>
    <row r="3" spans="1:24" x14ac:dyDescent="0.25">
      <c r="B3" t="s">
        <v>5</v>
      </c>
      <c r="C3">
        <v>0.2</v>
      </c>
      <c r="D3" t="s">
        <v>4</v>
      </c>
    </row>
    <row r="4" spans="1:24" x14ac:dyDescent="0.25">
      <c r="B4" t="s">
        <v>6</v>
      </c>
      <c r="C4">
        <v>15</v>
      </c>
      <c r="D4" t="s">
        <v>7</v>
      </c>
    </row>
    <row r="5" spans="1:24" x14ac:dyDescent="0.25">
      <c r="B5" t="s">
        <v>8</v>
      </c>
      <c r="C5" t="s">
        <v>9</v>
      </c>
      <c r="D5" t="s">
        <v>10</v>
      </c>
    </row>
    <row r="6" spans="1:24" x14ac:dyDescent="0.25">
      <c r="F6" t="s">
        <v>11</v>
      </c>
      <c r="N6" t="s">
        <v>12</v>
      </c>
      <c r="V6" t="s">
        <v>13</v>
      </c>
    </row>
    <row r="7" spans="1:24" x14ac:dyDescent="0.25"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</row>
    <row r="8" spans="1:24" x14ac:dyDescent="0.25">
      <c r="B8" t="s">
        <v>25</v>
      </c>
      <c r="C8" t="s">
        <v>26</v>
      </c>
      <c r="D8" t="s">
        <v>27</v>
      </c>
      <c r="E8" t="s">
        <v>28</v>
      </c>
      <c r="F8">
        <v>179.05610999999999</v>
      </c>
      <c r="G8">
        <v>180.05947</v>
      </c>
      <c r="H8">
        <v>181.06281999999999</v>
      </c>
      <c r="I8">
        <v>182.06618</v>
      </c>
      <c r="J8">
        <v>183.06952999999999</v>
      </c>
      <c r="K8">
        <v>184.07289</v>
      </c>
      <c r="L8">
        <v>185.07624000000001</v>
      </c>
      <c r="M8" t="s">
        <v>29</v>
      </c>
      <c r="N8">
        <v>179.05610999999999</v>
      </c>
      <c r="O8">
        <v>180.05947</v>
      </c>
      <c r="P8">
        <v>181.06281999999999</v>
      </c>
      <c r="Q8">
        <v>182.06618</v>
      </c>
      <c r="R8">
        <v>183.06952999999999</v>
      </c>
      <c r="S8">
        <v>184.07289</v>
      </c>
      <c r="T8">
        <v>185.07624000000001</v>
      </c>
      <c r="U8" t="s">
        <v>29</v>
      </c>
      <c r="V8" t="s">
        <v>30</v>
      </c>
      <c r="W8" t="s">
        <v>31</v>
      </c>
      <c r="X8" t="s">
        <v>32</v>
      </c>
    </row>
    <row r="9" spans="1:24" x14ac:dyDescent="0.25">
      <c r="B9">
        <v>0</v>
      </c>
      <c r="C9">
        <v>1</v>
      </c>
      <c r="D9" t="s">
        <v>33</v>
      </c>
      <c r="E9">
        <v>1.371</v>
      </c>
      <c r="F9">
        <v>104329200</v>
      </c>
      <c r="G9">
        <v>5773378</v>
      </c>
      <c r="H9">
        <v>2145804</v>
      </c>
      <c r="I9">
        <v>184082</v>
      </c>
      <c r="J9">
        <v>0</v>
      </c>
      <c r="K9">
        <v>0</v>
      </c>
      <c r="L9">
        <v>0</v>
      </c>
      <c r="M9">
        <v>112432463</v>
      </c>
      <c r="N9">
        <v>99.31</v>
      </c>
      <c r="O9">
        <v>0</v>
      </c>
      <c r="P9">
        <v>0.63</v>
      </c>
      <c r="Q9">
        <v>0.06</v>
      </c>
      <c r="R9">
        <v>0</v>
      </c>
      <c r="S9">
        <v>0</v>
      </c>
      <c r="T9">
        <v>0</v>
      </c>
      <c r="U9">
        <v>100</v>
      </c>
      <c r="V9">
        <v>99.31</v>
      </c>
      <c r="W9">
        <v>0.69</v>
      </c>
      <c r="X9">
        <v>0.24</v>
      </c>
    </row>
    <row r="10" spans="1:24" x14ac:dyDescent="0.25">
      <c r="B10">
        <v>0</v>
      </c>
      <c r="C10">
        <v>1</v>
      </c>
      <c r="D10" t="s">
        <v>34</v>
      </c>
      <c r="E10">
        <v>1.3620000000000001</v>
      </c>
      <c r="F10">
        <v>14202740</v>
      </c>
      <c r="G10">
        <v>691391</v>
      </c>
      <c r="H10">
        <v>0</v>
      </c>
      <c r="I10">
        <v>0</v>
      </c>
      <c r="J10">
        <v>0</v>
      </c>
      <c r="K10">
        <v>0</v>
      </c>
      <c r="L10">
        <v>0</v>
      </c>
      <c r="M10">
        <v>14894128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0</v>
      </c>
      <c r="X10">
        <v>0</v>
      </c>
    </row>
    <row r="11" spans="1:24" x14ac:dyDescent="0.25">
      <c r="B11">
        <v>0</v>
      </c>
      <c r="C11">
        <v>1</v>
      </c>
      <c r="D11" t="s">
        <v>35</v>
      </c>
      <c r="E11">
        <v>1.347</v>
      </c>
      <c r="F11">
        <v>54139780</v>
      </c>
      <c r="G11">
        <v>3103083</v>
      </c>
      <c r="H11">
        <v>954714</v>
      </c>
      <c r="I11">
        <v>0</v>
      </c>
      <c r="J11">
        <v>0</v>
      </c>
      <c r="K11">
        <v>0</v>
      </c>
      <c r="L11">
        <v>0</v>
      </c>
      <c r="M11">
        <v>58197574</v>
      </c>
      <c r="N11">
        <v>99.67</v>
      </c>
      <c r="O11">
        <v>0</v>
      </c>
      <c r="P11">
        <v>0.33</v>
      </c>
      <c r="Q11">
        <v>0</v>
      </c>
      <c r="R11">
        <v>0</v>
      </c>
      <c r="S11">
        <v>0</v>
      </c>
      <c r="T11">
        <v>0</v>
      </c>
      <c r="U11">
        <v>100</v>
      </c>
      <c r="V11">
        <v>99.67</v>
      </c>
      <c r="W11">
        <v>0.33</v>
      </c>
      <c r="X11">
        <v>0.11</v>
      </c>
    </row>
    <row r="12" spans="1:24" x14ac:dyDescent="0.25">
      <c r="B12">
        <v>0</v>
      </c>
      <c r="C12">
        <v>1</v>
      </c>
      <c r="D12" t="s">
        <v>36</v>
      </c>
      <c r="E12">
        <v>1.327</v>
      </c>
      <c r="F12">
        <v>9351328</v>
      </c>
      <c r="G12">
        <v>579599</v>
      </c>
      <c r="H12">
        <v>0</v>
      </c>
      <c r="I12">
        <v>31110</v>
      </c>
      <c r="J12">
        <v>0</v>
      </c>
      <c r="K12">
        <v>0</v>
      </c>
      <c r="L12">
        <v>0</v>
      </c>
      <c r="M12">
        <v>9962037</v>
      </c>
      <c r="N12">
        <v>99.75</v>
      </c>
      <c r="O12">
        <v>0</v>
      </c>
      <c r="P12">
        <v>0</v>
      </c>
      <c r="Q12">
        <v>0.25</v>
      </c>
      <c r="R12">
        <v>0</v>
      </c>
      <c r="S12">
        <v>0</v>
      </c>
      <c r="T12">
        <v>0</v>
      </c>
      <c r="U12">
        <v>100</v>
      </c>
      <c r="V12">
        <v>99.75</v>
      </c>
      <c r="W12">
        <v>0.25</v>
      </c>
      <c r="X12">
        <v>0.13</v>
      </c>
    </row>
    <row r="13" spans="1:24" x14ac:dyDescent="0.25">
      <c r="B13">
        <v>0</v>
      </c>
      <c r="C13">
        <v>1</v>
      </c>
      <c r="D13" t="s">
        <v>37</v>
      </c>
      <c r="E13">
        <v>1.325</v>
      </c>
      <c r="F13">
        <v>203777400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203777360</v>
      </c>
      <c r="N13">
        <v>100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100</v>
      </c>
      <c r="V13">
        <v>100</v>
      </c>
      <c r="W13">
        <v>0</v>
      </c>
      <c r="X13">
        <v>0</v>
      </c>
    </row>
    <row r="14" spans="1:24" x14ac:dyDescent="0.25">
      <c r="B14">
        <v>0</v>
      </c>
      <c r="C14">
        <v>1</v>
      </c>
      <c r="D14" t="s">
        <v>38</v>
      </c>
      <c r="E14">
        <v>1.3620000000000001</v>
      </c>
      <c r="F14">
        <v>196513500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196513504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0</v>
      </c>
      <c r="X14">
        <v>0</v>
      </c>
    </row>
    <row r="15" spans="1:24" x14ac:dyDescent="0.25">
      <c r="B15">
        <v>0</v>
      </c>
      <c r="C15">
        <v>1</v>
      </c>
      <c r="D15" t="s">
        <v>39</v>
      </c>
      <c r="E15">
        <v>1.3520000000000001</v>
      </c>
      <c r="F15">
        <v>70820450</v>
      </c>
      <c r="G15">
        <v>4120271</v>
      </c>
      <c r="H15">
        <v>0</v>
      </c>
      <c r="I15">
        <v>154848</v>
      </c>
      <c r="J15">
        <v>0</v>
      </c>
      <c r="K15">
        <v>0</v>
      </c>
      <c r="L15">
        <v>0</v>
      </c>
      <c r="M15">
        <v>75095566</v>
      </c>
      <c r="N15">
        <v>99.86</v>
      </c>
      <c r="O15">
        <v>0</v>
      </c>
      <c r="P15">
        <v>0</v>
      </c>
      <c r="Q15">
        <v>0.14000000000000001</v>
      </c>
      <c r="R15">
        <v>0</v>
      </c>
      <c r="S15">
        <v>0</v>
      </c>
      <c r="T15">
        <v>0</v>
      </c>
      <c r="U15">
        <v>100</v>
      </c>
      <c r="V15">
        <v>99.86</v>
      </c>
      <c r="W15">
        <v>0.14000000000000001</v>
      </c>
      <c r="X15">
        <v>7.0000000000000007E-2</v>
      </c>
    </row>
    <row r="16" spans="1:24" x14ac:dyDescent="0.25">
      <c r="B16">
        <v>0</v>
      </c>
      <c r="C16">
        <v>1</v>
      </c>
      <c r="D16" t="s">
        <v>40</v>
      </c>
      <c r="E16">
        <v>1.37</v>
      </c>
      <c r="F16">
        <v>69114770</v>
      </c>
      <c r="G16">
        <v>3912765</v>
      </c>
      <c r="H16">
        <v>1166602</v>
      </c>
      <c r="I16">
        <v>0</v>
      </c>
      <c r="J16">
        <v>0</v>
      </c>
      <c r="K16">
        <v>0</v>
      </c>
      <c r="L16">
        <v>0</v>
      </c>
      <c r="M16">
        <v>74194135</v>
      </c>
      <c r="N16">
        <v>99.74</v>
      </c>
      <c r="O16">
        <v>0</v>
      </c>
      <c r="P16">
        <v>0.26</v>
      </c>
      <c r="Q16">
        <v>0</v>
      </c>
      <c r="R16">
        <v>0</v>
      </c>
      <c r="S16">
        <v>0</v>
      </c>
      <c r="T16">
        <v>0</v>
      </c>
      <c r="U16">
        <v>100</v>
      </c>
      <c r="V16">
        <v>99.74</v>
      </c>
      <c r="W16">
        <v>0.26</v>
      </c>
      <c r="X16">
        <v>0.09</v>
      </c>
    </row>
    <row r="17" spans="2:24" x14ac:dyDescent="0.25">
      <c r="B17">
        <v>0</v>
      </c>
      <c r="C17">
        <v>1</v>
      </c>
      <c r="D17" t="s">
        <v>41</v>
      </c>
      <c r="E17">
        <v>1.361</v>
      </c>
      <c r="F17">
        <v>52649900</v>
      </c>
      <c r="G17">
        <v>3088885</v>
      </c>
      <c r="H17">
        <v>999666</v>
      </c>
      <c r="I17">
        <v>0</v>
      </c>
      <c r="J17">
        <v>0</v>
      </c>
      <c r="K17">
        <v>0</v>
      </c>
      <c r="L17">
        <v>0</v>
      </c>
      <c r="M17">
        <v>56738454</v>
      </c>
      <c r="N17">
        <v>99.53</v>
      </c>
      <c r="O17">
        <v>0</v>
      </c>
      <c r="P17">
        <v>0.47</v>
      </c>
      <c r="Q17">
        <v>0</v>
      </c>
      <c r="R17">
        <v>0</v>
      </c>
      <c r="S17">
        <v>0</v>
      </c>
      <c r="T17">
        <v>0</v>
      </c>
      <c r="U17">
        <v>100</v>
      </c>
      <c r="V17">
        <v>99.53</v>
      </c>
      <c r="W17">
        <v>0.47</v>
      </c>
      <c r="X17">
        <v>0.16</v>
      </c>
    </row>
    <row r="18" spans="2:24" x14ac:dyDescent="0.25">
      <c r="B18">
        <v>0</v>
      </c>
      <c r="C18">
        <v>1</v>
      </c>
      <c r="D18" t="s">
        <v>42</v>
      </c>
      <c r="E18">
        <v>1.363</v>
      </c>
      <c r="F18">
        <v>59916690</v>
      </c>
      <c r="G18">
        <v>3524671</v>
      </c>
      <c r="H18">
        <v>1003530</v>
      </c>
      <c r="I18">
        <v>0</v>
      </c>
      <c r="J18">
        <v>0</v>
      </c>
      <c r="K18">
        <v>0</v>
      </c>
      <c r="L18">
        <v>0</v>
      </c>
      <c r="M18">
        <v>64444893</v>
      </c>
      <c r="N18">
        <v>99.76</v>
      </c>
      <c r="O18">
        <v>0</v>
      </c>
      <c r="P18">
        <v>0.24</v>
      </c>
      <c r="Q18">
        <v>0</v>
      </c>
      <c r="R18">
        <v>0</v>
      </c>
      <c r="S18">
        <v>0</v>
      </c>
      <c r="T18">
        <v>0</v>
      </c>
      <c r="U18">
        <v>100</v>
      </c>
      <c r="V18">
        <v>99.76</v>
      </c>
      <c r="W18">
        <v>0.24</v>
      </c>
      <c r="X18">
        <v>0.08</v>
      </c>
    </row>
    <row r="19" spans="2:24" x14ac:dyDescent="0.25">
      <c r="B19">
        <v>0</v>
      </c>
      <c r="C19">
        <v>1</v>
      </c>
      <c r="D19" t="s">
        <v>43</v>
      </c>
      <c r="E19">
        <v>1.355</v>
      </c>
      <c r="F19">
        <v>53531230</v>
      </c>
      <c r="G19">
        <v>3126683</v>
      </c>
      <c r="H19">
        <v>934625</v>
      </c>
      <c r="I19">
        <v>0</v>
      </c>
      <c r="J19">
        <v>0</v>
      </c>
      <c r="K19">
        <v>0</v>
      </c>
      <c r="L19">
        <v>0</v>
      </c>
      <c r="M19">
        <v>57592535</v>
      </c>
      <c r="N19">
        <v>99.68</v>
      </c>
      <c r="O19">
        <v>0</v>
      </c>
      <c r="P19">
        <v>0.32</v>
      </c>
      <c r="Q19">
        <v>0</v>
      </c>
      <c r="R19">
        <v>0</v>
      </c>
      <c r="S19">
        <v>0</v>
      </c>
      <c r="T19">
        <v>0</v>
      </c>
      <c r="U19">
        <v>100</v>
      </c>
      <c r="V19">
        <v>99.68</v>
      </c>
      <c r="W19">
        <v>0.32</v>
      </c>
      <c r="X19">
        <v>0.11</v>
      </c>
    </row>
    <row r="20" spans="2:24" x14ac:dyDescent="0.25">
      <c r="B20">
        <v>0</v>
      </c>
      <c r="C20">
        <v>1</v>
      </c>
      <c r="D20" t="s">
        <v>44</v>
      </c>
      <c r="E20">
        <v>1.3360000000000001</v>
      </c>
      <c r="F20">
        <v>51976320</v>
      </c>
      <c r="G20">
        <v>2779054</v>
      </c>
      <c r="H20">
        <v>1111656</v>
      </c>
      <c r="I20">
        <v>87933</v>
      </c>
      <c r="J20">
        <v>0</v>
      </c>
      <c r="K20">
        <v>0</v>
      </c>
      <c r="L20">
        <v>0</v>
      </c>
      <c r="M20">
        <v>55954959</v>
      </c>
      <c r="N20">
        <v>99.23</v>
      </c>
      <c r="O20">
        <v>0</v>
      </c>
      <c r="P20">
        <v>0.72</v>
      </c>
      <c r="Q20">
        <v>0.05</v>
      </c>
      <c r="R20">
        <v>0</v>
      </c>
      <c r="S20">
        <v>0</v>
      </c>
      <c r="T20">
        <v>0</v>
      </c>
      <c r="U20">
        <v>100</v>
      </c>
      <c r="V20">
        <v>99.23</v>
      </c>
      <c r="W20">
        <v>0.77</v>
      </c>
      <c r="X20">
        <v>0.26</v>
      </c>
    </row>
    <row r="21" spans="2:24" x14ac:dyDescent="0.25">
      <c r="B21">
        <v>0</v>
      </c>
      <c r="C21">
        <v>1</v>
      </c>
      <c r="D21" t="s">
        <v>45</v>
      </c>
      <c r="E21">
        <v>1.353</v>
      </c>
      <c r="F21">
        <v>51351800</v>
      </c>
      <c r="G21">
        <v>2866538</v>
      </c>
      <c r="H21">
        <v>905931</v>
      </c>
      <c r="I21">
        <v>0</v>
      </c>
      <c r="J21">
        <v>0</v>
      </c>
      <c r="K21">
        <v>0</v>
      </c>
      <c r="L21">
        <v>0</v>
      </c>
      <c r="M21">
        <v>55124265</v>
      </c>
      <c r="N21">
        <v>99.67</v>
      </c>
      <c r="O21">
        <v>0</v>
      </c>
      <c r="P21">
        <v>0.33</v>
      </c>
      <c r="Q21">
        <v>0</v>
      </c>
      <c r="R21">
        <v>0</v>
      </c>
      <c r="S21">
        <v>0</v>
      </c>
      <c r="T21">
        <v>0</v>
      </c>
      <c r="U21">
        <v>100</v>
      </c>
      <c r="V21">
        <v>99.67</v>
      </c>
      <c r="W21">
        <v>0.33</v>
      </c>
      <c r="X21">
        <v>0.11</v>
      </c>
    </row>
    <row r="22" spans="2:24" x14ac:dyDescent="0.25">
      <c r="B22">
        <v>0</v>
      </c>
      <c r="C22">
        <v>1</v>
      </c>
      <c r="D22" t="s">
        <v>46</v>
      </c>
      <c r="E22">
        <v>1.3580000000000001</v>
      </c>
      <c r="F22">
        <v>73511280</v>
      </c>
      <c r="G22">
        <v>4335881</v>
      </c>
      <c r="H22">
        <v>0</v>
      </c>
      <c r="I22">
        <v>0</v>
      </c>
      <c r="J22">
        <v>0</v>
      </c>
      <c r="K22">
        <v>0</v>
      </c>
      <c r="L22">
        <v>0</v>
      </c>
      <c r="M22">
        <v>77847161</v>
      </c>
      <c r="N22">
        <v>100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100</v>
      </c>
      <c r="V22">
        <v>100</v>
      </c>
      <c r="W22">
        <v>0</v>
      </c>
      <c r="X22">
        <v>0</v>
      </c>
    </row>
    <row r="23" spans="2:24" x14ac:dyDescent="0.25">
      <c r="B23">
        <v>0</v>
      </c>
      <c r="C23">
        <v>1</v>
      </c>
      <c r="D23" t="s">
        <v>47</v>
      </c>
      <c r="E23">
        <v>1.3160000000000001</v>
      </c>
      <c r="F23">
        <v>88274860</v>
      </c>
      <c r="G23">
        <v>4235605</v>
      </c>
      <c r="H23">
        <v>1841875</v>
      </c>
      <c r="I23">
        <v>0</v>
      </c>
      <c r="J23">
        <v>0</v>
      </c>
      <c r="K23">
        <v>0</v>
      </c>
      <c r="L23">
        <v>0</v>
      </c>
      <c r="M23">
        <v>94352344</v>
      </c>
      <c r="N23">
        <v>99.34</v>
      </c>
      <c r="O23">
        <v>0</v>
      </c>
      <c r="P23">
        <v>0.66</v>
      </c>
      <c r="Q23">
        <v>0</v>
      </c>
      <c r="R23">
        <v>0</v>
      </c>
      <c r="S23">
        <v>0</v>
      </c>
      <c r="T23">
        <v>0</v>
      </c>
      <c r="U23">
        <v>100</v>
      </c>
      <c r="V23">
        <v>99.34</v>
      </c>
      <c r="W23">
        <v>0.66</v>
      </c>
      <c r="X23">
        <v>0.22</v>
      </c>
    </row>
    <row r="24" spans="2:24" x14ac:dyDescent="0.25">
      <c r="B24">
        <v>0</v>
      </c>
      <c r="C24">
        <v>1</v>
      </c>
      <c r="D24" t="s">
        <v>48</v>
      </c>
      <c r="E24">
        <v>1.363</v>
      </c>
      <c r="F24">
        <v>44332640</v>
      </c>
      <c r="G24">
        <v>2597639</v>
      </c>
      <c r="H24">
        <v>792907</v>
      </c>
      <c r="I24">
        <v>0</v>
      </c>
      <c r="J24">
        <v>0</v>
      </c>
      <c r="K24">
        <v>0</v>
      </c>
      <c r="L24">
        <v>0</v>
      </c>
      <c r="M24">
        <v>47723182</v>
      </c>
      <c r="N24">
        <v>99.64</v>
      </c>
      <c r="O24">
        <v>0</v>
      </c>
      <c r="P24">
        <v>0.36</v>
      </c>
      <c r="Q24">
        <v>0</v>
      </c>
      <c r="R24">
        <v>0</v>
      </c>
      <c r="S24">
        <v>0</v>
      </c>
      <c r="T24">
        <v>0</v>
      </c>
      <c r="U24">
        <v>100</v>
      </c>
      <c r="V24">
        <v>99.64</v>
      </c>
      <c r="W24">
        <v>0.36</v>
      </c>
      <c r="X24">
        <v>0.12</v>
      </c>
    </row>
    <row r="25" spans="2:24" x14ac:dyDescent="0.25">
      <c r="B25">
        <v>0</v>
      </c>
      <c r="C25">
        <v>1</v>
      </c>
      <c r="D25" t="s">
        <v>49</v>
      </c>
      <c r="E25">
        <v>1.351</v>
      </c>
      <c r="F25">
        <v>72628410</v>
      </c>
      <c r="G25">
        <v>4226087</v>
      </c>
      <c r="H25">
        <v>1219696</v>
      </c>
      <c r="I25">
        <v>0</v>
      </c>
      <c r="J25">
        <v>0</v>
      </c>
      <c r="K25">
        <v>0</v>
      </c>
      <c r="L25">
        <v>0</v>
      </c>
      <c r="M25">
        <v>78074191</v>
      </c>
      <c r="N25">
        <v>99.75</v>
      </c>
      <c r="O25">
        <v>0</v>
      </c>
      <c r="P25">
        <v>0.25</v>
      </c>
      <c r="Q25">
        <v>0</v>
      </c>
      <c r="R25">
        <v>0</v>
      </c>
      <c r="S25">
        <v>0</v>
      </c>
      <c r="T25">
        <v>0</v>
      </c>
      <c r="U25">
        <v>100</v>
      </c>
      <c r="V25">
        <v>99.75</v>
      </c>
      <c r="W25">
        <v>0.25</v>
      </c>
      <c r="X25">
        <v>0.08</v>
      </c>
    </row>
    <row r="26" spans="2:24" x14ac:dyDescent="0.25">
      <c r="B26">
        <v>0</v>
      </c>
      <c r="C26">
        <v>1</v>
      </c>
      <c r="D26" t="s">
        <v>50</v>
      </c>
      <c r="E26">
        <v>1.3440000000000001</v>
      </c>
      <c r="F26">
        <v>61553150</v>
      </c>
      <c r="G26">
        <v>3338600</v>
      </c>
      <c r="H26">
        <v>957808</v>
      </c>
      <c r="I26">
        <v>0</v>
      </c>
      <c r="J26">
        <v>0</v>
      </c>
      <c r="K26">
        <v>0</v>
      </c>
      <c r="L26">
        <v>323844</v>
      </c>
      <c r="M26">
        <v>66173403</v>
      </c>
      <c r="N26">
        <v>99.32</v>
      </c>
      <c r="O26">
        <v>0</v>
      </c>
      <c r="P26">
        <v>0.12</v>
      </c>
      <c r="Q26">
        <v>0</v>
      </c>
      <c r="R26">
        <v>0</v>
      </c>
      <c r="S26">
        <v>0</v>
      </c>
      <c r="T26">
        <v>0.56000000000000005</v>
      </c>
      <c r="U26">
        <v>100</v>
      </c>
      <c r="V26">
        <v>99.32</v>
      </c>
      <c r="W26">
        <v>0.68</v>
      </c>
      <c r="X26">
        <v>0.6</v>
      </c>
    </row>
    <row r="27" spans="2:24" x14ac:dyDescent="0.25">
      <c r="B27">
        <v>0</v>
      </c>
      <c r="C27">
        <v>1</v>
      </c>
      <c r="D27" t="s">
        <v>51</v>
      </c>
      <c r="E27">
        <v>1.3540000000000001</v>
      </c>
      <c r="F27">
        <v>55513560</v>
      </c>
      <c r="G27">
        <v>3253524</v>
      </c>
      <c r="H27">
        <v>954321</v>
      </c>
      <c r="I27">
        <v>0</v>
      </c>
      <c r="J27">
        <v>0</v>
      </c>
      <c r="K27">
        <v>0</v>
      </c>
      <c r="L27">
        <v>0</v>
      </c>
      <c r="M27">
        <v>59721410</v>
      </c>
      <c r="N27">
        <v>99.71</v>
      </c>
      <c r="O27">
        <v>0</v>
      </c>
      <c r="P27">
        <v>0.28999999999999998</v>
      </c>
      <c r="Q27">
        <v>0</v>
      </c>
      <c r="R27">
        <v>0</v>
      </c>
      <c r="S27">
        <v>0</v>
      </c>
      <c r="T27">
        <v>0</v>
      </c>
      <c r="U27">
        <v>100</v>
      </c>
      <c r="V27">
        <v>99.71</v>
      </c>
      <c r="W27">
        <v>0.28999999999999998</v>
      </c>
      <c r="X27">
        <v>0.1</v>
      </c>
    </row>
    <row r="28" spans="2:24" x14ac:dyDescent="0.25">
      <c r="B28">
        <v>0</v>
      </c>
      <c r="C28">
        <v>1</v>
      </c>
      <c r="D28" t="s">
        <v>52</v>
      </c>
      <c r="E28">
        <v>1.3089999999999999</v>
      </c>
      <c r="F28">
        <v>66367940</v>
      </c>
      <c r="G28">
        <v>3590539</v>
      </c>
      <c r="H28">
        <v>959965</v>
      </c>
      <c r="I28">
        <v>0</v>
      </c>
      <c r="J28">
        <v>0</v>
      </c>
      <c r="K28">
        <v>0</v>
      </c>
      <c r="L28">
        <v>0</v>
      </c>
      <c r="M28">
        <v>70918440</v>
      </c>
      <c r="N28">
        <v>99.99</v>
      </c>
      <c r="O28">
        <v>0</v>
      </c>
      <c r="P28">
        <v>0.01</v>
      </c>
      <c r="Q28">
        <v>0</v>
      </c>
      <c r="R28">
        <v>0</v>
      </c>
      <c r="S28">
        <v>0</v>
      </c>
      <c r="T28">
        <v>0</v>
      </c>
      <c r="U28">
        <v>100</v>
      </c>
      <c r="V28">
        <v>99.99</v>
      </c>
      <c r="W28">
        <v>0.01</v>
      </c>
      <c r="X28">
        <v>0</v>
      </c>
    </row>
    <row r="29" spans="2:24" x14ac:dyDescent="0.25">
      <c r="B29">
        <v>5</v>
      </c>
      <c r="C29">
        <v>1</v>
      </c>
      <c r="D29" t="s">
        <v>53</v>
      </c>
      <c r="E29">
        <v>1.3680000000000001</v>
      </c>
      <c r="F29">
        <v>54759980</v>
      </c>
      <c r="G29">
        <v>3363221</v>
      </c>
      <c r="H29">
        <v>0</v>
      </c>
      <c r="I29">
        <v>409444</v>
      </c>
      <c r="J29">
        <v>0</v>
      </c>
      <c r="K29">
        <v>1613248</v>
      </c>
      <c r="L29">
        <v>16675690</v>
      </c>
      <c r="M29">
        <v>76821581</v>
      </c>
      <c r="N29">
        <v>74.540000000000006</v>
      </c>
      <c r="O29">
        <v>0</v>
      </c>
      <c r="P29">
        <v>0</v>
      </c>
      <c r="Q29">
        <v>0.51</v>
      </c>
      <c r="R29">
        <v>0</v>
      </c>
      <c r="S29">
        <v>0.86</v>
      </c>
      <c r="T29">
        <v>24.09</v>
      </c>
      <c r="U29">
        <v>100</v>
      </c>
      <c r="V29">
        <v>74.540000000000006</v>
      </c>
      <c r="W29">
        <v>25.46</v>
      </c>
      <c r="X29">
        <v>25.06</v>
      </c>
    </row>
    <row r="30" spans="2:24" x14ac:dyDescent="0.25">
      <c r="B30">
        <v>5</v>
      </c>
      <c r="C30">
        <v>1</v>
      </c>
      <c r="D30" t="s">
        <v>54</v>
      </c>
      <c r="E30">
        <v>1.329</v>
      </c>
      <c r="F30">
        <v>54888360</v>
      </c>
      <c r="G30">
        <v>2418825</v>
      </c>
      <c r="H30">
        <v>979430</v>
      </c>
      <c r="I30">
        <v>701103</v>
      </c>
      <c r="J30">
        <v>312958</v>
      </c>
      <c r="K30">
        <v>0</v>
      </c>
      <c r="L30">
        <v>14741360</v>
      </c>
      <c r="M30">
        <v>74042029</v>
      </c>
      <c r="N30">
        <v>76.58</v>
      </c>
      <c r="O30">
        <v>0</v>
      </c>
      <c r="P30">
        <v>0.25</v>
      </c>
      <c r="Q30">
        <v>0.91</v>
      </c>
      <c r="R30">
        <v>0.38</v>
      </c>
      <c r="S30">
        <v>0</v>
      </c>
      <c r="T30">
        <v>21.88</v>
      </c>
      <c r="U30">
        <v>100</v>
      </c>
      <c r="V30">
        <v>76.58</v>
      </c>
      <c r="W30">
        <v>23.42</v>
      </c>
      <c r="X30">
        <v>22.67</v>
      </c>
    </row>
    <row r="31" spans="2:24" x14ac:dyDescent="0.25">
      <c r="B31">
        <v>5</v>
      </c>
      <c r="C31">
        <v>1</v>
      </c>
      <c r="D31" t="s">
        <v>55</v>
      </c>
      <c r="E31">
        <v>1.3260000000000001</v>
      </c>
      <c r="F31">
        <v>23216480</v>
      </c>
      <c r="G31">
        <v>1405885</v>
      </c>
      <c r="H31">
        <v>494087</v>
      </c>
      <c r="I31">
        <v>298581</v>
      </c>
      <c r="J31">
        <v>79571</v>
      </c>
      <c r="K31">
        <v>600845</v>
      </c>
      <c r="L31">
        <v>12452380</v>
      </c>
      <c r="M31">
        <v>38547833</v>
      </c>
      <c r="N31">
        <v>62.88</v>
      </c>
      <c r="O31">
        <v>0</v>
      </c>
      <c r="P31">
        <v>0.42</v>
      </c>
      <c r="Q31">
        <v>0.75</v>
      </c>
      <c r="R31">
        <v>0.13</v>
      </c>
      <c r="S31">
        <v>0</v>
      </c>
      <c r="T31">
        <v>35.81</v>
      </c>
      <c r="U31">
        <v>100</v>
      </c>
      <c r="V31">
        <v>62.88</v>
      </c>
      <c r="W31">
        <v>37.119999999999997</v>
      </c>
      <c r="X31">
        <v>36.42</v>
      </c>
    </row>
    <row r="32" spans="2:24" x14ac:dyDescent="0.25">
      <c r="B32">
        <v>5</v>
      </c>
      <c r="C32">
        <v>1</v>
      </c>
      <c r="D32" t="s">
        <v>56</v>
      </c>
      <c r="E32">
        <v>1.3540000000000001</v>
      </c>
      <c r="F32">
        <v>10683850</v>
      </c>
      <c r="G32">
        <v>589443</v>
      </c>
      <c r="H32">
        <v>244233</v>
      </c>
      <c r="I32">
        <v>103365</v>
      </c>
      <c r="J32">
        <v>38684</v>
      </c>
      <c r="K32">
        <v>256439</v>
      </c>
      <c r="L32">
        <v>3268277</v>
      </c>
      <c r="M32">
        <v>15184294</v>
      </c>
      <c r="N32">
        <v>74.08</v>
      </c>
      <c r="O32">
        <v>0</v>
      </c>
      <c r="P32">
        <v>0.63</v>
      </c>
      <c r="Q32">
        <v>0.63</v>
      </c>
      <c r="R32">
        <v>0.18</v>
      </c>
      <c r="S32">
        <v>0.41</v>
      </c>
      <c r="T32">
        <v>24.06</v>
      </c>
      <c r="U32">
        <v>100</v>
      </c>
      <c r="V32">
        <v>74.08</v>
      </c>
      <c r="W32">
        <v>25.92</v>
      </c>
      <c r="X32">
        <v>25.05</v>
      </c>
    </row>
    <row r="33" spans="2:24" x14ac:dyDescent="0.25">
      <c r="B33">
        <v>5</v>
      </c>
      <c r="C33">
        <v>1</v>
      </c>
      <c r="D33" t="s">
        <v>57</v>
      </c>
      <c r="E33">
        <v>1.36</v>
      </c>
      <c r="F33">
        <v>48154870</v>
      </c>
      <c r="G33">
        <v>2774881</v>
      </c>
      <c r="H33">
        <v>1419799</v>
      </c>
      <c r="I33">
        <v>285073</v>
      </c>
      <c r="J33">
        <v>0</v>
      </c>
      <c r="K33">
        <v>1507136</v>
      </c>
      <c r="L33">
        <v>20988310</v>
      </c>
      <c r="M33">
        <v>75130067</v>
      </c>
      <c r="N33">
        <v>67.22</v>
      </c>
      <c r="O33">
        <v>0</v>
      </c>
      <c r="P33">
        <v>1.03</v>
      </c>
      <c r="Q33">
        <v>0.3</v>
      </c>
      <c r="R33">
        <v>0</v>
      </c>
      <c r="S33">
        <v>0.34</v>
      </c>
      <c r="T33">
        <v>31.11</v>
      </c>
      <c r="U33">
        <v>100</v>
      </c>
      <c r="V33">
        <v>67.22</v>
      </c>
      <c r="W33">
        <v>32.78</v>
      </c>
      <c r="X33">
        <v>31.89</v>
      </c>
    </row>
    <row r="34" spans="2:24" x14ac:dyDescent="0.25">
      <c r="B34">
        <v>5</v>
      </c>
      <c r="C34">
        <v>1</v>
      </c>
      <c r="D34" t="s">
        <v>58</v>
      </c>
      <c r="E34">
        <v>1.325</v>
      </c>
      <c r="F34">
        <v>58416070</v>
      </c>
      <c r="G34">
        <v>3330521</v>
      </c>
      <c r="H34">
        <v>1150718</v>
      </c>
      <c r="I34">
        <v>397377</v>
      </c>
      <c r="J34">
        <v>227296</v>
      </c>
      <c r="K34">
        <v>1676553</v>
      </c>
      <c r="L34">
        <v>28782140</v>
      </c>
      <c r="M34">
        <v>93980674</v>
      </c>
      <c r="N34">
        <v>65.05</v>
      </c>
      <c r="O34">
        <v>0</v>
      </c>
      <c r="P34">
        <v>0.35</v>
      </c>
      <c r="Q34">
        <v>0.37</v>
      </c>
      <c r="R34">
        <v>0.19</v>
      </c>
      <c r="S34">
        <v>0</v>
      </c>
      <c r="T34">
        <v>34.04</v>
      </c>
      <c r="U34">
        <v>100</v>
      </c>
      <c r="V34">
        <v>65.05</v>
      </c>
      <c r="W34">
        <v>34.950000000000003</v>
      </c>
      <c r="X34">
        <v>34.47</v>
      </c>
    </row>
    <row r="35" spans="2:24" x14ac:dyDescent="0.25">
      <c r="B35">
        <v>5</v>
      </c>
      <c r="C35">
        <v>1</v>
      </c>
      <c r="D35" t="s">
        <v>59</v>
      </c>
      <c r="E35">
        <v>1.35</v>
      </c>
      <c r="F35">
        <v>63704640</v>
      </c>
      <c r="G35">
        <v>3923528</v>
      </c>
      <c r="H35">
        <v>1221250</v>
      </c>
      <c r="I35">
        <v>470636</v>
      </c>
      <c r="J35">
        <v>133445</v>
      </c>
      <c r="K35">
        <v>1626068</v>
      </c>
      <c r="L35">
        <v>25188780</v>
      </c>
      <c r="M35">
        <v>96268350</v>
      </c>
      <c r="N35">
        <v>69.760000000000005</v>
      </c>
      <c r="O35">
        <v>0</v>
      </c>
      <c r="P35">
        <v>0.33</v>
      </c>
      <c r="Q35">
        <v>0.45</v>
      </c>
      <c r="R35">
        <v>0.08</v>
      </c>
      <c r="S35">
        <v>0.11</v>
      </c>
      <c r="T35">
        <v>29.28</v>
      </c>
      <c r="U35">
        <v>100</v>
      </c>
      <c r="V35">
        <v>69.760000000000005</v>
      </c>
      <c r="W35">
        <v>30.24</v>
      </c>
      <c r="X35">
        <v>29.76</v>
      </c>
    </row>
    <row r="36" spans="2:24" x14ac:dyDescent="0.25">
      <c r="B36">
        <v>5</v>
      </c>
      <c r="C36">
        <v>1</v>
      </c>
      <c r="D36" t="s">
        <v>60</v>
      </c>
      <c r="E36">
        <v>1.3680000000000001</v>
      </c>
      <c r="F36">
        <v>91024380</v>
      </c>
      <c r="G36">
        <v>5100847</v>
      </c>
      <c r="H36">
        <v>2229997</v>
      </c>
      <c r="I36">
        <v>498644</v>
      </c>
      <c r="J36">
        <v>0</v>
      </c>
      <c r="K36">
        <v>2560120</v>
      </c>
      <c r="L36">
        <v>30588110</v>
      </c>
      <c r="M36">
        <v>132002101</v>
      </c>
      <c r="N36">
        <v>72.489999999999995</v>
      </c>
      <c r="O36">
        <v>0</v>
      </c>
      <c r="P36">
        <v>0.74</v>
      </c>
      <c r="Q36">
        <v>0.31</v>
      </c>
      <c r="R36">
        <v>0</v>
      </c>
      <c r="S36">
        <v>0.59</v>
      </c>
      <c r="T36">
        <v>25.87</v>
      </c>
      <c r="U36">
        <v>100</v>
      </c>
      <c r="V36">
        <v>72.489999999999995</v>
      </c>
      <c r="W36">
        <v>27.51</v>
      </c>
      <c r="X36">
        <v>26.76</v>
      </c>
    </row>
    <row r="37" spans="2:24" x14ac:dyDescent="0.25">
      <c r="B37">
        <v>5</v>
      </c>
      <c r="C37">
        <v>1</v>
      </c>
      <c r="D37" t="s">
        <v>61</v>
      </c>
      <c r="E37">
        <v>1.3779999999999999</v>
      </c>
      <c r="F37">
        <v>15063890</v>
      </c>
      <c r="G37">
        <v>973953</v>
      </c>
      <c r="H37">
        <v>363381</v>
      </c>
      <c r="I37">
        <v>236213</v>
      </c>
      <c r="J37">
        <v>0</v>
      </c>
      <c r="K37">
        <v>482415</v>
      </c>
      <c r="L37">
        <v>7256194</v>
      </c>
      <c r="M37">
        <v>24376043</v>
      </c>
      <c r="N37">
        <v>65</v>
      </c>
      <c r="O37">
        <v>0</v>
      </c>
      <c r="P37">
        <v>0.62</v>
      </c>
      <c r="Q37">
        <v>0.96</v>
      </c>
      <c r="R37">
        <v>0</v>
      </c>
      <c r="S37">
        <v>0.18</v>
      </c>
      <c r="T37">
        <v>33.229999999999997</v>
      </c>
      <c r="U37">
        <v>100</v>
      </c>
      <c r="V37">
        <v>65</v>
      </c>
      <c r="W37">
        <v>35</v>
      </c>
      <c r="X37">
        <v>34.07</v>
      </c>
    </row>
    <row r="38" spans="2:24" x14ac:dyDescent="0.25">
      <c r="B38">
        <v>5</v>
      </c>
      <c r="C38">
        <v>1</v>
      </c>
      <c r="D38" t="s">
        <v>62</v>
      </c>
      <c r="E38">
        <v>1.377</v>
      </c>
      <c r="F38">
        <v>61217260</v>
      </c>
      <c r="G38">
        <v>3841994</v>
      </c>
      <c r="H38">
        <v>1218338</v>
      </c>
      <c r="I38">
        <v>491906</v>
      </c>
      <c r="J38">
        <v>0</v>
      </c>
      <c r="K38">
        <v>1453828</v>
      </c>
      <c r="L38">
        <v>25279300</v>
      </c>
      <c r="M38">
        <v>93502628</v>
      </c>
      <c r="N38">
        <v>68.92</v>
      </c>
      <c r="O38">
        <v>0</v>
      </c>
      <c r="P38">
        <v>0.38</v>
      </c>
      <c r="Q38">
        <v>0.49</v>
      </c>
      <c r="R38">
        <v>0</v>
      </c>
      <c r="S38">
        <v>0</v>
      </c>
      <c r="T38">
        <v>30.21</v>
      </c>
      <c r="U38">
        <v>100</v>
      </c>
      <c r="V38">
        <v>68.92</v>
      </c>
      <c r="W38">
        <v>31.08</v>
      </c>
      <c r="X38">
        <v>30.59</v>
      </c>
    </row>
    <row r="39" spans="2:24" x14ac:dyDescent="0.25">
      <c r="B39">
        <v>5</v>
      </c>
      <c r="C39">
        <v>1</v>
      </c>
      <c r="D39" t="s">
        <v>63</v>
      </c>
      <c r="E39">
        <v>1.353</v>
      </c>
      <c r="F39">
        <v>54187400</v>
      </c>
      <c r="G39">
        <v>3219567</v>
      </c>
      <c r="H39">
        <v>1088027</v>
      </c>
      <c r="I39">
        <v>316030</v>
      </c>
      <c r="J39">
        <v>0</v>
      </c>
      <c r="K39">
        <v>1654399</v>
      </c>
      <c r="L39">
        <v>24431130</v>
      </c>
      <c r="M39">
        <v>84896547</v>
      </c>
      <c r="N39">
        <v>67</v>
      </c>
      <c r="O39">
        <v>0</v>
      </c>
      <c r="P39">
        <v>0.38</v>
      </c>
      <c r="Q39">
        <v>0.32</v>
      </c>
      <c r="R39">
        <v>0</v>
      </c>
      <c r="S39">
        <v>0.22</v>
      </c>
      <c r="T39">
        <v>32.07</v>
      </c>
      <c r="U39">
        <v>100</v>
      </c>
      <c r="V39">
        <v>67</v>
      </c>
      <c r="W39">
        <v>33</v>
      </c>
      <c r="X39">
        <v>32.549999999999997</v>
      </c>
    </row>
    <row r="40" spans="2:24" x14ac:dyDescent="0.25">
      <c r="B40">
        <v>5</v>
      </c>
      <c r="C40">
        <v>1</v>
      </c>
      <c r="D40" t="s">
        <v>64</v>
      </c>
      <c r="E40">
        <v>1.3520000000000001</v>
      </c>
      <c r="F40">
        <v>50046440</v>
      </c>
      <c r="G40">
        <v>3034342</v>
      </c>
      <c r="H40">
        <v>1044885</v>
      </c>
      <c r="I40">
        <v>371730</v>
      </c>
      <c r="J40">
        <v>144413</v>
      </c>
      <c r="K40">
        <v>1707246</v>
      </c>
      <c r="L40">
        <v>14773720</v>
      </c>
      <c r="M40">
        <v>71122777</v>
      </c>
      <c r="N40">
        <v>74.39</v>
      </c>
      <c r="O40">
        <v>0</v>
      </c>
      <c r="P40">
        <v>0.48</v>
      </c>
      <c r="Q40">
        <v>0.47</v>
      </c>
      <c r="R40">
        <v>0.09</v>
      </c>
      <c r="S40">
        <v>1.26</v>
      </c>
      <c r="T40">
        <v>23.3</v>
      </c>
      <c r="U40">
        <v>100</v>
      </c>
      <c r="V40">
        <v>74.39</v>
      </c>
      <c r="W40">
        <v>25.61</v>
      </c>
      <c r="X40">
        <v>24.81</v>
      </c>
    </row>
    <row r="41" spans="2:24" x14ac:dyDescent="0.25">
      <c r="B41">
        <v>5</v>
      </c>
      <c r="C41">
        <v>1</v>
      </c>
      <c r="D41" t="s">
        <v>65</v>
      </c>
      <c r="E41">
        <v>1.335</v>
      </c>
      <c r="F41">
        <v>35588910</v>
      </c>
      <c r="G41">
        <v>1960346</v>
      </c>
      <c r="H41">
        <v>0</v>
      </c>
      <c r="I41">
        <v>232043</v>
      </c>
      <c r="J41">
        <v>137871</v>
      </c>
      <c r="K41">
        <v>1036867</v>
      </c>
      <c r="L41">
        <v>12309600</v>
      </c>
      <c r="M41">
        <v>51265629</v>
      </c>
      <c r="N41">
        <v>72.239999999999995</v>
      </c>
      <c r="O41">
        <v>0</v>
      </c>
      <c r="P41">
        <v>0</v>
      </c>
      <c r="Q41">
        <v>0.41</v>
      </c>
      <c r="R41">
        <v>0.2</v>
      </c>
      <c r="S41">
        <v>0.61</v>
      </c>
      <c r="T41">
        <v>26.53</v>
      </c>
      <c r="U41">
        <v>100</v>
      </c>
      <c r="V41">
        <v>72.239999999999995</v>
      </c>
      <c r="W41">
        <v>27.76</v>
      </c>
      <c r="X41">
        <v>27.38</v>
      </c>
    </row>
    <row r="42" spans="2:24" x14ac:dyDescent="0.25">
      <c r="B42">
        <v>5</v>
      </c>
      <c r="C42">
        <v>1</v>
      </c>
      <c r="D42" t="s">
        <v>66</v>
      </c>
      <c r="E42">
        <v>1.335</v>
      </c>
      <c r="F42">
        <v>61206360</v>
      </c>
      <c r="G42">
        <v>3325309</v>
      </c>
      <c r="H42">
        <v>0</v>
      </c>
      <c r="I42">
        <v>692074</v>
      </c>
      <c r="J42">
        <v>275809</v>
      </c>
      <c r="K42">
        <v>2507078</v>
      </c>
      <c r="L42">
        <v>27314400</v>
      </c>
      <c r="M42">
        <v>95321029</v>
      </c>
      <c r="N42">
        <v>66.59</v>
      </c>
      <c r="O42">
        <v>0</v>
      </c>
      <c r="P42">
        <v>0</v>
      </c>
      <c r="Q42">
        <v>0.71</v>
      </c>
      <c r="R42">
        <v>0.19</v>
      </c>
      <c r="S42">
        <v>0.96</v>
      </c>
      <c r="T42">
        <v>31.56</v>
      </c>
      <c r="U42">
        <v>100</v>
      </c>
      <c r="V42">
        <v>66.59</v>
      </c>
      <c r="W42">
        <v>33.409999999999997</v>
      </c>
      <c r="X42">
        <v>32.83</v>
      </c>
    </row>
    <row r="43" spans="2:24" x14ac:dyDescent="0.25">
      <c r="B43">
        <v>5</v>
      </c>
      <c r="C43">
        <v>1</v>
      </c>
      <c r="D43" t="s">
        <v>67</v>
      </c>
      <c r="E43">
        <v>1.355</v>
      </c>
      <c r="F43">
        <v>58698410</v>
      </c>
      <c r="G43">
        <v>4757850</v>
      </c>
      <c r="H43">
        <v>2657621</v>
      </c>
      <c r="I43">
        <v>1786642</v>
      </c>
      <c r="J43">
        <v>311727</v>
      </c>
      <c r="K43">
        <v>1641761</v>
      </c>
      <c r="L43">
        <v>14008200</v>
      </c>
      <c r="M43">
        <v>83862208</v>
      </c>
      <c r="N43">
        <v>74.599999999999994</v>
      </c>
      <c r="O43">
        <v>0.91</v>
      </c>
      <c r="P43">
        <v>2.2400000000000002</v>
      </c>
      <c r="Q43">
        <v>2.14</v>
      </c>
      <c r="R43">
        <v>0.22</v>
      </c>
      <c r="S43">
        <v>1.02</v>
      </c>
      <c r="T43">
        <v>18.88</v>
      </c>
      <c r="U43">
        <v>100</v>
      </c>
      <c r="V43">
        <v>74.599999999999994</v>
      </c>
      <c r="W43">
        <v>25.4</v>
      </c>
      <c r="X43">
        <v>21.84</v>
      </c>
    </row>
    <row r="44" spans="2:24" x14ac:dyDescent="0.25">
      <c r="B44">
        <v>15</v>
      </c>
      <c r="C44">
        <v>1</v>
      </c>
      <c r="D44" t="s">
        <v>68</v>
      </c>
      <c r="E44">
        <v>1.3160000000000001</v>
      </c>
      <c r="F44">
        <v>79430920</v>
      </c>
      <c r="G44">
        <v>4757806</v>
      </c>
      <c r="H44">
        <v>2086254</v>
      </c>
      <c r="I44">
        <v>1201293</v>
      </c>
      <c r="J44">
        <v>0</v>
      </c>
      <c r="K44">
        <v>2119483</v>
      </c>
      <c r="L44">
        <v>24331250</v>
      </c>
      <c r="M44">
        <v>113927003</v>
      </c>
      <c r="N44">
        <v>73.56</v>
      </c>
      <c r="O44">
        <v>0</v>
      </c>
      <c r="P44">
        <v>0.87</v>
      </c>
      <c r="Q44">
        <v>1.04</v>
      </c>
      <c r="R44">
        <v>0</v>
      </c>
      <c r="S44">
        <v>0.62</v>
      </c>
      <c r="T44">
        <v>23.92</v>
      </c>
      <c r="U44">
        <v>100</v>
      </c>
      <c r="V44">
        <v>73.56</v>
      </c>
      <c r="W44">
        <v>26.44</v>
      </c>
      <c r="X44">
        <v>25.24</v>
      </c>
    </row>
    <row r="45" spans="2:24" x14ac:dyDescent="0.25">
      <c r="B45">
        <v>15</v>
      </c>
      <c r="C45">
        <v>1</v>
      </c>
      <c r="D45" t="s">
        <v>69</v>
      </c>
      <c r="E45">
        <v>1.3460000000000001</v>
      </c>
      <c r="F45">
        <v>8455463</v>
      </c>
      <c r="G45">
        <v>588610</v>
      </c>
      <c r="H45">
        <v>350792</v>
      </c>
      <c r="I45">
        <v>207277</v>
      </c>
      <c r="J45">
        <v>40989</v>
      </c>
      <c r="K45">
        <v>0</v>
      </c>
      <c r="L45">
        <v>1991953</v>
      </c>
      <c r="M45">
        <v>11635083</v>
      </c>
      <c r="N45">
        <v>76.69</v>
      </c>
      <c r="O45">
        <v>0.05</v>
      </c>
      <c r="P45">
        <v>2.0699999999999998</v>
      </c>
      <c r="Q45">
        <v>1.76</v>
      </c>
      <c r="R45">
        <v>0.26</v>
      </c>
      <c r="S45">
        <v>0</v>
      </c>
      <c r="T45">
        <v>19.18</v>
      </c>
      <c r="U45">
        <v>100</v>
      </c>
      <c r="V45">
        <v>76.69</v>
      </c>
      <c r="W45">
        <v>23.31</v>
      </c>
      <c r="X45">
        <v>20.93</v>
      </c>
    </row>
    <row r="46" spans="2:24" x14ac:dyDescent="0.25">
      <c r="B46">
        <v>15</v>
      </c>
      <c r="C46">
        <v>1</v>
      </c>
      <c r="D46" t="s">
        <v>70</v>
      </c>
      <c r="E46">
        <v>1.3640000000000001</v>
      </c>
      <c r="F46">
        <v>41624530</v>
      </c>
      <c r="G46">
        <v>3097173</v>
      </c>
      <c r="H46">
        <v>1423586</v>
      </c>
      <c r="I46">
        <v>1225975</v>
      </c>
      <c r="J46">
        <v>274251</v>
      </c>
      <c r="K46">
        <v>1166019</v>
      </c>
      <c r="L46">
        <v>17111990</v>
      </c>
      <c r="M46">
        <v>65923521</v>
      </c>
      <c r="N46">
        <v>66.819999999999993</v>
      </c>
      <c r="O46">
        <v>0.38</v>
      </c>
      <c r="P46">
        <v>1.28</v>
      </c>
      <c r="Q46">
        <v>1.89</v>
      </c>
      <c r="R46">
        <v>0.31</v>
      </c>
      <c r="S46">
        <v>0.18</v>
      </c>
      <c r="T46">
        <v>29.15</v>
      </c>
      <c r="U46">
        <v>100</v>
      </c>
      <c r="V46">
        <v>66.819999999999993</v>
      </c>
      <c r="W46">
        <v>33.18</v>
      </c>
      <c r="X46">
        <v>30.94</v>
      </c>
    </row>
    <row r="47" spans="2:24" x14ac:dyDescent="0.25">
      <c r="B47">
        <v>15</v>
      </c>
      <c r="C47">
        <v>1</v>
      </c>
      <c r="D47" t="s">
        <v>71</v>
      </c>
      <c r="E47">
        <v>1.363</v>
      </c>
      <c r="F47">
        <v>36087890</v>
      </c>
      <c r="G47">
        <v>2427791</v>
      </c>
      <c r="H47">
        <v>1178885</v>
      </c>
      <c r="I47">
        <v>720816</v>
      </c>
      <c r="J47">
        <v>182690</v>
      </c>
      <c r="K47">
        <v>982755</v>
      </c>
      <c r="L47">
        <v>9367988</v>
      </c>
      <c r="M47">
        <v>50948813</v>
      </c>
      <c r="N47">
        <v>75.349999999999994</v>
      </c>
      <c r="O47">
        <v>0</v>
      </c>
      <c r="P47">
        <v>1.37</v>
      </c>
      <c r="Q47">
        <v>1.41</v>
      </c>
      <c r="R47">
        <v>0.24</v>
      </c>
      <c r="S47">
        <v>0.89</v>
      </c>
      <c r="T47">
        <v>20.74</v>
      </c>
      <c r="U47">
        <v>100</v>
      </c>
      <c r="V47">
        <v>75.349999999999994</v>
      </c>
      <c r="W47">
        <v>24.65</v>
      </c>
      <c r="X47">
        <v>22.8</v>
      </c>
    </row>
    <row r="48" spans="2:24" x14ac:dyDescent="0.25">
      <c r="B48">
        <v>15</v>
      </c>
      <c r="C48">
        <v>1</v>
      </c>
      <c r="D48" t="s">
        <v>72</v>
      </c>
      <c r="E48">
        <v>1.363</v>
      </c>
      <c r="F48">
        <v>44587700</v>
      </c>
      <c r="G48">
        <v>2973473</v>
      </c>
      <c r="H48">
        <v>1167030</v>
      </c>
      <c r="I48">
        <v>718500</v>
      </c>
      <c r="J48">
        <v>297194</v>
      </c>
      <c r="K48">
        <v>1428088</v>
      </c>
      <c r="L48">
        <v>21853910</v>
      </c>
      <c r="M48">
        <v>73025892</v>
      </c>
      <c r="N48">
        <v>64.349999999999994</v>
      </c>
      <c r="O48">
        <v>0</v>
      </c>
      <c r="P48">
        <v>0.75</v>
      </c>
      <c r="Q48">
        <v>0.96</v>
      </c>
      <c r="R48">
        <v>0.34</v>
      </c>
      <c r="S48">
        <v>0.14000000000000001</v>
      </c>
      <c r="T48">
        <v>33.47</v>
      </c>
      <c r="U48">
        <v>100</v>
      </c>
      <c r="V48">
        <v>64.349999999999994</v>
      </c>
      <c r="W48">
        <v>35.65</v>
      </c>
      <c r="X48">
        <v>34.54</v>
      </c>
    </row>
    <row r="49" spans="2:24" x14ac:dyDescent="0.25">
      <c r="B49">
        <v>15</v>
      </c>
      <c r="C49">
        <v>1</v>
      </c>
      <c r="D49" t="s">
        <v>73</v>
      </c>
      <c r="E49">
        <v>1.3520000000000001</v>
      </c>
      <c r="F49">
        <v>55055640</v>
      </c>
      <c r="G49">
        <v>3278644</v>
      </c>
      <c r="H49">
        <v>1617102</v>
      </c>
      <c r="I49">
        <v>940635</v>
      </c>
      <c r="J49">
        <v>254880</v>
      </c>
      <c r="K49">
        <v>1404031</v>
      </c>
      <c r="L49">
        <v>18429240</v>
      </c>
      <c r="M49">
        <v>80980168</v>
      </c>
      <c r="N49">
        <v>71.709999999999994</v>
      </c>
      <c r="O49">
        <v>0</v>
      </c>
      <c r="P49">
        <v>1.07</v>
      </c>
      <c r="Q49">
        <v>1.1399999999999999</v>
      </c>
      <c r="R49">
        <v>0.23</v>
      </c>
      <c r="S49">
        <v>0.37</v>
      </c>
      <c r="T49">
        <v>25.48</v>
      </c>
      <c r="U49">
        <v>100</v>
      </c>
      <c r="V49">
        <v>71.709999999999994</v>
      </c>
      <c r="W49">
        <v>28.29</v>
      </c>
      <c r="X49">
        <v>26.87</v>
      </c>
    </row>
    <row r="50" spans="2:24" x14ac:dyDescent="0.25">
      <c r="B50">
        <v>15</v>
      </c>
      <c r="C50">
        <v>1</v>
      </c>
      <c r="D50" t="s">
        <v>74</v>
      </c>
      <c r="E50">
        <v>1.345</v>
      </c>
      <c r="F50">
        <v>35618690</v>
      </c>
      <c r="G50">
        <v>2584952</v>
      </c>
      <c r="H50">
        <v>1283607</v>
      </c>
      <c r="I50">
        <v>773856</v>
      </c>
      <c r="J50">
        <v>0</v>
      </c>
      <c r="K50">
        <v>1128519</v>
      </c>
      <c r="L50">
        <v>13500670</v>
      </c>
      <c r="M50">
        <v>54890292</v>
      </c>
      <c r="N50">
        <v>68.66</v>
      </c>
      <c r="O50">
        <v>0.26</v>
      </c>
      <c r="P50">
        <v>1.46</v>
      </c>
      <c r="Q50">
        <v>1.4</v>
      </c>
      <c r="R50">
        <v>0</v>
      </c>
      <c r="S50">
        <v>0.61</v>
      </c>
      <c r="T50">
        <v>27.61</v>
      </c>
      <c r="U50">
        <v>100</v>
      </c>
      <c r="V50">
        <v>68.66</v>
      </c>
      <c r="W50">
        <v>31.34</v>
      </c>
      <c r="X50">
        <v>29.35</v>
      </c>
    </row>
    <row r="51" spans="2:24" x14ac:dyDescent="0.25">
      <c r="B51">
        <v>15</v>
      </c>
      <c r="C51">
        <v>1</v>
      </c>
      <c r="D51" t="s">
        <v>75</v>
      </c>
      <c r="E51">
        <v>1.365</v>
      </c>
      <c r="F51">
        <v>89325370</v>
      </c>
      <c r="G51">
        <v>5547230</v>
      </c>
      <c r="H51">
        <v>2505456</v>
      </c>
      <c r="I51">
        <v>1520914</v>
      </c>
      <c r="J51">
        <v>399957</v>
      </c>
      <c r="K51">
        <v>2410233</v>
      </c>
      <c r="L51">
        <v>25920340</v>
      </c>
      <c r="M51">
        <v>127629493</v>
      </c>
      <c r="N51">
        <v>74.09</v>
      </c>
      <c r="O51">
        <v>0</v>
      </c>
      <c r="P51">
        <v>1</v>
      </c>
      <c r="Q51">
        <v>1.18</v>
      </c>
      <c r="R51">
        <v>0.21</v>
      </c>
      <c r="S51">
        <v>0.71</v>
      </c>
      <c r="T51">
        <v>22.81</v>
      </c>
      <c r="U51">
        <v>100</v>
      </c>
      <c r="V51">
        <v>74.09</v>
      </c>
      <c r="W51">
        <v>25.91</v>
      </c>
      <c r="X51">
        <v>24.47</v>
      </c>
    </row>
    <row r="52" spans="2:24" x14ac:dyDescent="0.25">
      <c r="B52">
        <v>15</v>
      </c>
      <c r="C52">
        <v>1</v>
      </c>
      <c r="D52" t="s">
        <v>76</v>
      </c>
      <c r="E52">
        <v>1.357</v>
      </c>
      <c r="F52">
        <v>35291910</v>
      </c>
      <c r="G52">
        <v>2542232</v>
      </c>
      <c r="H52">
        <v>1171193</v>
      </c>
      <c r="I52">
        <v>863096</v>
      </c>
      <c r="J52">
        <v>233518</v>
      </c>
      <c r="K52">
        <v>1771803</v>
      </c>
      <c r="L52">
        <v>13869190</v>
      </c>
      <c r="M52">
        <v>55742937</v>
      </c>
      <c r="N52">
        <v>67.010000000000005</v>
      </c>
      <c r="O52">
        <v>0.22</v>
      </c>
      <c r="P52">
        <v>1.23</v>
      </c>
      <c r="Q52">
        <v>1.55</v>
      </c>
      <c r="R52">
        <v>0.25</v>
      </c>
      <c r="S52">
        <v>1.83</v>
      </c>
      <c r="T52">
        <v>27.91</v>
      </c>
      <c r="U52">
        <v>100</v>
      </c>
      <c r="V52">
        <v>67.010000000000005</v>
      </c>
      <c r="W52">
        <v>32.99</v>
      </c>
      <c r="X52">
        <v>30.83</v>
      </c>
    </row>
    <row r="53" spans="2:24" x14ac:dyDescent="0.25">
      <c r="B53">
        <v>15</v>
      </c>
      <c r="C53">
        <v>1</v>
      </c>
      <c r="D53" t="s">
        <v>77</v>
      </c>
      <c r="E53">
        <v>1.3129999999999999</v>
      </c>
      <c r="F53">
        <v>41584640</v>
      </c>
      <c r="G53">
        <v>3531394</v>
      </c>
      <c r="H53">
        <v>1414953</v>
      </c>
      <c r="I53">
        <v>1042175</v>
      </c>
      <c r="J53">
        <v>271107</v>
      </c>
      <c r="K53">
        <v>1800766</v>
      </c>
      <c r="L53">
        <v>17211720</v>
      </c>
      <c r="M53">
        <v>66856750</v>
      </c>
      <c r="N53">
        <v>65.790000000000006</v>
      </c>
      <c r="O53">
        <v>1.07</v>
      </c>
      <c r="P53">
        <v>1.21</v>
      </c>
      <c r="Q53">
        <v>1.55</v>
      </c>
      <c r="R53">
        <v>0.26</v>
      </c>
      <c r="S53">
        <v>1.23</v>
      </c>
      <c r="T53">
        <v>28.88</v>
      </c>
      <c r="U53">
        <v>100</v>
      </c>
      <c r="V53">
        <v>65.790000000000006</v>
      </c>
      <c r="W53">
        <v>34.21</v>
      </c>
      <c r="X53">
        <v>31.44</v>
      </c>
    </row>
    <row r="54" spans="2:24" x14ac:dyDescent="0.25">
      <c r="B54">
        <v>15</v>
      </c>
      <c r="C54">
        <v>1</v>
      </c>
      <c r="D54" t="s">
        <v>78</v>
      </c>
      <c r="E54">
        <v>1.335</v>
      </c>
      <c r="F54">
        <v>43939970</v>
      </c>
      <c r="G54">
        <v>3032095</v>
      </c>
      <c r="H54">
        <v>1416437</v>
      </c>
      <c r="I54">
        <v>929416</v>
      </c>
      <c r="J54">
        <v>266467</v>
      </c>
      <c r="K54">
        <v>1510970</v>
      </c>
      <c r="L54">
        <v>20721750</v>
      </c>
      <c r="M54">
        <v>71817110</v>
      </c>
      <c r="N54">
        <v>64.599999999999994</v>
      </c>
      <c r="O54">
        <v>0.01</v>
      </c>
      <c r="P54">
        <v>1.1399999999999999</v>
      </c>
      <c r="Q54">
        <v>1.28</v>
      </c>
      <c r="R54">
        <v>0.27</v>
      </c>
      <c r="S54">
        <v>0.37</v>
      </c>
      <c r="T54">
        <v>32.32</v>
      </c>
      <c r="U54">
        <v>100</v>
      </c>
      <c r="V54">
        <v>64.599999999999994</v>
      </c>
      <c r="W54">
        <v>35.4</v>
      </c>
      <c r="X54">
        <v>33.83</v>
      </c>
    </row>
    <row r="55" spans="2:24" x14ac:dyDescent="0.25">
      <c r="B55">
        <v>15</v>
      </c>
      <c r="C55">
        <v>1</v>
      </c>
      <c r="D55" t="s">
        <v>79</v>
      </c>
      <c r="E55">
        <v>1.329</v>
      </c>
      <c r="F55">
        <v>43760370</v>
      </c>
      <c r="G55">
        <v>2700929</v>
      </c>
      <c r="H55">
        <v>1222929</v>
      </c>
      <c r="I55">
        <v>818700</v>
      </c>
      <c r="J55">
        <v>195067</v>
      </c>
      <c r="K55">
        <v>1415611</v>
      </c>
      <c r="L55">
        <v>15217380</v>
      </c>
      <c r="M55">
        <v>65330984</v>
      </c>
      <c r="N55">
        <v>70.72</v>
      </c>
      <c r="O55">
        <v>0</v>
      </c>
      <c r="P55">
        <v>0.95</v>
      </c>
      <c r="Q55">
        <v>1.25</v>
      </c>
      <c r="R55">
        <v>0.18</v>
      </c>
      <c r="S55">
        <v>0.82</v>
      </c>
      <c r="T55">
        <v>26.09</v>
      </c>
      <c r="U55">
        <v>100</v>
      </c>
      <c r="V55">
        <v>70.72</v>
      </c>
      <c r="W55">
        <v>29.28</v>
      </c>
      <c r="X55">
        <v>27.83</v>
      </c>
    </row>
    <row r="56" spans="2:24" x14ac:dyDescent="0.25">
      <c r="B56">
        <v>15</v>
      </c>
      <c r="C56">
        <v>1</v>
      </c>
      <c r="D56" t="s">
        <v>80</v>
      </c>
      <c r="E56">
        <v>1.345</v>
      </c>
      <c r="F56">
        <v>29761970</v>
      </c>
      <c r="G56">
        <v>2119370</v>
      </c>
      <c r="H56">
        <v>997713</v>
      </c>
      <c r="I56">
        <v>652361</v>
      </c>
      <c r="J56">
        <v>196033</v>
      </c>
      <c r="K56">
        <v>1149748</v>
      </c>
      <c r="L56">
        <v>12300870</v>
      </c>
      <c r="M56">
        <v>47178062</v>
      </c>
      <c r="N56">
        <v>66.739999999999995</v>
      </c>
      <c r="O56">
        <v>0.16</v>
      </c>
      <c r="P56">
        <v>1.26</v>
      </c>
      <c r="Q56">
        <v>1.37</v>
      </c>
      <c r="R56">
        <v>0.28999999999999998</v>
      </c>
      <c r="S56">
        <v>0.93</v>
      </c>
      <c r="T56">
        <v>29.25</v>
      </c>
      <c r="U56">
        <v>100</v>
      </c>
      <c r="V56">
        <v>66.739999999999995</v>
      </c>
      <c r="W56">
        <v>33.26</v>
      </c>
      <c r="X56">
        <v>31.35</v>
      </c>
    </row>
    <row r="57" spans="2:24" x14ac:dyDescent="0.25">
      <c r="B57">
        <v>15</v>
      </c>
      <c r="C57">
        <v>1</v>
      </c>
      <c r="D57" t="s">
        <v>81</v>
      </c>
      <c r="E57">
        <v>1.35</v>
      </c>
      <c r="F57">
        <v>42722720</v>
      </c>
      <c r="G57">
        <v>2868163</v>
      </c>
      <c r="H57">
        <v>0</v>
      </c>
      <c r="I57">
        <v>994282</v>
      </c>
      <c r="J57">
        <v>262067</v>
      </c>
      <c r="K57">
        <v>1610827</v>
      </c>
      <c r="L57">
        <v>17370150</v>
      </c>
      <c r="M57">
        <v>65828209</v>
      </c>
      <c r="N57">
        <v>67.95</v>
      </c>
      <c r="O57">
        <v>0</v>
      </c>
      <c r="P57">
        <v>0</v>
      </c>
      <c r="Q57">
        <v>1.56</v>
      </c>
      <c r="R57">
        <v>0.28000000000000003</v>
      </c>
      <c r="S57">
        <v>0.91</v>
      </c>
      <c r="T57">
        <v>29.31</v>
      </c>
      <c r="U57">
        <v>100</v>
      </c>
      <c r="V57">
        <v>67.95</v>
      </c>
      <c r="W57">
        <v>32.049999999999997</v>
      </c>
      <c r="X57">
        <v>31.03</v>
      </c>
    </row>
    <row r="58" spans="2:24" x14ac:dyDescent="0.25">
      <c r="B58">
        <v>15</v>
      </c>
      <c r="C58">
        <v>1</v>
      </c>
      <c r="D58" t="s">
        <v>82</v>
      </c>
      <c r="E58">
        <v>1.361</v>
      </c>
      <c r="F58">
        <v>48466040</v>
      </c>
      <c r="G58">
        <v>4148580</v>
      </c>
      <c r="H58">
        <v>2806427</v>
      </c>
      <c r="I58">
        <v>1382779</v>
      </c>
      <c r="J58">
        <v>294659</v>
      </c>
      <c r="K58">
        <v>800673</v>
      </c>
      <c r="L58">
        <v>6910641</v>
      </c>
      <c r="M58">
        <v>64809800</v>
      </c>
      <c r="N58">
        <v>80.11</v>
      </c>
      <c r="O58">
        <v>1.32</v>
      </c>
      <c r="P58">
        <v>3.42</v>
      </c>
      <c r="Q58">
        <v>2.09</v>
      </c>
      <c r="R58">
        <v>0.33</v>
      </c>
      <c r="S58">
        <v>0.63</v>
      </c>
      <c r="T58">
        <v>12.11</v>
      </c>
      <c r="U58">
        <v>100</v>
      </c>
      <c r="V58">
        <v>80.11</v>
      </c>
      <c r="W58">
        <v>19.89</v>
      </c>
      <c r="X58">
        <v>15.25</v>
      </c>
    </row>
    <row r="59" spans="2:24" x14ac:dyDescent="0.25">
      <c r="B59">
        <v>15</v>
      </c>
      <c r="C59">
        <v>1</v>
      </c>
      <c r="D59" t="s">
        <v>83</v>
      </c>
      <c r="E59">
        <v>1.3280000000000001</v>
      </c>
      <c r="F59">
        <v>46188860</v>
      </c>
      <c r="G59">
        <v>3109772</v>
      </c>
      <c r="H59">
        <v>1324580</v>
      </c>
      <c r="I59">
        <v>1028872</v>
      </c>
      <c r="J59">
        <v>253476</v>
      </c>
      <c r="K59">
        <v>1458898</v>
      </c>
      <c r="L59">
        <v>16090020</v>
      </c>
      <c r="M59">
        <v>69454480</v>
      </c>
      <c r="N59">
        <v>70.48</v>
      </c>
      <c r="O59">
        <v>0</v>
      </c>
      <c r="P59">
        <v>0.99</v>
      </c>
      <c r="Q59">
        <v>1.49</v>
      </c>
      <c r="R59">
        <v>0.25</v>
      </c>
      <c r="S59">
        <v>0.75</v>
      </c>
      <c r="T59">
        <v>26.04</v>
      </c>
      <c r="U59">
        <v>100</v>
      </c>
      <c r="V59">
        <v>70.48</v>
      </c>
      <c r="W59">
        <v>29.52</v>
      </c>
      <c r="X59">
        <v>27.91</v>
      </c>
    </row>
    <row r="60" spans="2:24" x14ac:dyDescent="0.25">
      <c r="B60">
        <v>15</v>
      </c>
      <c r="C60">
        <v>1</v>
      </c>
      <c r="D60" t="s">
        <v>84</v>
      </c>
      <c r="E60">
        <v>1.319</v>
      </c>
      <c r="F60">
        <v>47157620</v>
      </c>
      <c r="G60">
        <v>3071814</v>
      </c>
      <c r="H60">
        <v>1236018</v>
      </c>
      <c r="I60">
        <v>798146</v>
      </c>
      <c r="J60">
        <v>198909</v>
      </c>
      <c r="K60">
        <v>1643467</v>
      </c>
      <c r="L60">
        <v>19437970</v>
      </c>
      <c r="M60">
        <v>73543944</v>
      </c>
      <c r="N60">
        <v>67.69</v>
      </c>
      <c r="O60">
        <v>0</v>
      </c>
      <c r="P60">
        <v>0.79</v>
      </c>
      <c r="Q60">
        <v>1.07</v>
      </c>
      <c r="R60">
        <v>0.16</v>
      </c>
      <c r="S60">
        <v>0.68</v>
      </c>
      <c r="T60">
        <v>29.6</v>
      </c>
      <c r="U60">
        <v>100</v>
      </c>
      <c r="V60">
        <v>67.69</v>
      </c>
      <c r="W60">
        <v>32.31</v>
      </c>
      <c r="X60">
        <v>31.08</v>
      </c>
    </row>
    <row r="61" spans="2:24" x14ac:dyDescent="0.25">
      <c r="B61">
        <v>15</v>
      </c>
      <c r="C61">
        <v>1</v>
      </c>
      <c r="D61" t="s">
        <v>85</v>
      </c>
      <c r="E61">
        <v>1.337</v>
      </c>
      <c r="F61">
        <v>41756760</v>
      </c>
      <c r="G61">
        <v>2624539</v>
      </c>
      <c r="H61">
        <v>1205442</v>
      </c>
      <c r="I61">
        <v>731133</v>
      </c>
      <c r="J61">
        <v>198906</v>
      </c>
      <c r="K61">
        <v>1364093</v>
      </c>
      <c r="L61">
        <v>13530090</v>
      </c>
      <c r="M61">
        <v>61410963</v>
      </c>
      <c r="N61">
        <v>71.91</v>
      </c>
      <c r="O61">
        <v>0</v>
      </c>
      <c r="P61">
        <v>1.03</v>
      </c>
      <c r="Q61">
        <v>1.17</v>
      </c>
      <c r="R61">
        <v>0.21</v>
      </c>
      <c r="S61">
        <v>0.96</v>
      </c>
      <c r="T61">
        <v>24.72</v>
      </c>
      <c r="U61">
        <v>100</v>
      </c>
      <c r="V61">
        <v>71.91</v>
      </c>
      <c r="W61">
        <v>28.09</v>
      </c>
      <c r="X61">
        <v>26.59</v>
      </c>
    </row>
    <row r="62" spans="2:24" x14ac:dyDescent="0.25">
      <c r="B62">
        <v>15</v>
      </c>
      <c r="C62">
        <v>1</v>
      </c>
      <c r="D62" t="s">
        <v>86</v>
      </c>
      <c r="E62">
        <v>1.3280000000000001</v>
      </c>
      <c r="F62">
        <v>42126840</v>
      </c>
      <c r="G62">
        <v>3085725</v>
      </c>
      <c r="H62">
        <v>1289011</v>
      </c>
      <c r="I62">
        <v>712943</v>
      </c>
      <c r="J62">
        <v>170677</v>
      </c>
      <c r="K62">
        <v>1216560</v>
      </c>
      <c r="L62">
        <v>10509040</v>
      </c>
      <c r="M62">
        <v>59110791</v>
      </c>
      <c r="N62">
        <v>75.94</v>
      </c>
      <c r="O62">
        <v>0.34</v>
      </c>
      <c r="P62">
        <v>1.2</v>
      </c>
      <c r="Q62">
        <v>1.18</v>
      </c>
      <c r="R62">
        <v>0.17</v>
      </c>
      <c r="S62">
        <v>1.08</v>
      </c>
      <c r="T62">
        <v>20.079999999999998</v>
      </c>
      <c r="U62">
        <v>100</v>
      </c>
      <c r="V62">
        <v>75.94</v>
      </c>
      <c r="W62">
        <v>24.06</v>
      </c>
      <c r="X62">
        <v>22.15</v>
      </c>
    </row>
    <row r="63" spans="2:24" x14ac:dyDescent="0.25">
      <c r="B63">
        <v>15</v>
      </c>
      <c r="C63">
        <v>1</v>
      </c>
      <c r="D63" t="s">
        <v>87</v>
      </c>
      <c r="E63">
        <v>1.3420000000000001</v>
      </c>
      <c r="F63">
        <v>48299890</v>
      </c>
      <c r="G63">
        <v>2929534</v>
      </c>
      <c r="H63">
        <v>1310591</v>
      </c>
      <c r="I63">
        <v>870627</v>
      </c>
      <c r="J63">
        <v>238503</v>
      </c>
      <c r="K63">
        <v>1760060</v>
      </c>
      <c r="L63">
        <v>20267690</v>
      </c>
      <c r="M63">
        <v>75676888</v>
      </c>
      <c r="N63">
        <v>67.150000000000006</v>
      </c>
      <c r="O63">
        <v>0</v>
      </c>
      <c r="P63">
        <v>0.84</v>
      </c>
      <c r="Q63">
        <v>1.1399999999999999</v>
      </c>
      <c r="R63">
        <v>0.2</v>
      </c>
      <c r="S63">
        <v>0.76</v>
      </c>
      <c r="T63">
        <v>29.91</v>
      </c>
      <c r="U63">
        <v>100</v>
      </c>
      <c r="V63">
        <v>67.150000000000006</v>
      </c>
      <c r="W63">
        <v>32.85</v>
      </c>
      <c r="X63">
        <v>31.52</v>
      </c>
    </row>
    <row r="64" spans="2:24" x14ac:dyDescent="0.25">
      <c r="B64">
        <v>30</v>
      </c>
      <c r="C64">
        <v>1</v>
      </c>
      <c r="D64" t="s">
        <v>88</v>
      </c>
      <c r="E64">
        <v>1.361</v>
      </c>
      <c r="F64">
        <v>42377060</v>
      </c>
      <c r="G64">
        <v>4531605</v>
      </c>
      <c r="H64">
        <v>3021025</v>
      </c>
      <c r="I64">
        <v>2176543</v>
      </c>
      <c r="J64">
        <v>655322</v>
      </c>
      <c r="K64">
        <v>2200653</v>
      </c>
      <c r="L64">
        <v>21290280</v>
      </c>
      <c r="M64">
        <v>76252487</v>
      </c>
      <c r="N64">
        <v>58.59</v>
      </c>
      <c r="O64">
        <v>2.21</v>
      </c>
      <c r="P64">
        <v>3.19</v>
      </c>
      <c r="Q64">
        <v>2.83</v>
      </c>
      <c r="R64">
        <v>0.68</v>
      </c>
      <c r="S64">
        <v>1.27</v>
      </c>
      <c r="T64">
        <v>31.22</v>
      </c>
      <c r="U64">
        <v>100</v>
      </c>
      <c r="V64">
        <v>58.59</v>
      </c>
      <c r="W64">
        <v>41.41</v>
      </c>
      <c r="X64">
        <v>35.58</v>
      </c>
    </row>
    <row r="65" spans="2:24" x14ac:dyDescent="0.25">
      <c r="B65">
        <v>30</v>
      </c>
      <c r="C65">
        <v>1</v>
      </c>
      <c r="D65" t="s">
        <v>89</v>
      </c>
      <c r="E65">
        <v>1.363</v>
      </c>
      <c r="F65">
        <v>38590140</v>
      </c>
      <c r="G65">
        <v>2435955</v>
      </c>
      <c r="H65">
        <v>1133095</v>
      </c>
      <c r="I65">
        <v>907908</v>
      </c>
      <c r="J65">
        <v>170588</v>
      </c>
      <c r="K65">
        <v>0</v>
      </c>
      <c r="L65">
        <v>8651954</v>
      </c>
      <c r="M65">
        <v>51889644</v>
      </c>
      <c r="N65">
        <v>78.22</v>
      </c>
      <c r="O65">
        <v>0</v>
      </c>
      <c r="P65">
        <v>1.1499999999999999</v>
      </c>
      <c r="Q65">
        <v>1.76</v>
      </c>
      <c r="R65">
        <v>0.24</v>
      </c>
      <c r="S65">
        <v>0</v>
      </c>
      <c r="T65">
        <v>18.63</v>
      </c>
      <c r="U65">
        <v>100</v>
      </c>
      <c r="V65">
        <v>78.22</v>
      </c>
      <c r="W65">
        <v>21.78</v>
      </c>
      <c r="X65">
        <v>20.05</v>
      </c>
    </row>
    <row r="66" spans="2:24" x14ac:dyDescent="0.25">
      <c r="B66">
        <v>30</v>
      </c>
      <c r="C66">
        <v>1</v>
      </c>
      <c r="D66" t="s">
        <v>90</v>
      </c>
      <c r="E66">
        <v>1.3280000000000001</v>
      </c>
      <c r="F66">
        <v>50024810</v>
      </c>
      <c r="G66">
        <v>4295650</v>
      </c>
      <c r="H66">
        <v>2492834</v>
      </c>
      <c r="I66">
        <v>2211709</v>
      </c>
      <c r="J66">
        <v>505351</v>
      </c>
      <c r="K66">
        <v>1590368</v>
      </c>
      <c r="L66">
        <v>22155360</v>
      </c>
      <c r="M66">
        <v>83276088</v>
      </c>
      <c r="N66">
        <v>63.49</v>
      </c>
      <c r="O66">
        <v>1.07</v>
      </c>
      <c r="P66">
        <v>2.15</v>
      </c>
      <c r="Q66">
        <v>2.7</v>
      </c>
      <c r="R66">
        <v>0.47</v>
      </c>
      <c r="S66">
        <v>0.28000000000000003</v>
      </c>
      <c r="T66">
        <v>29.83</v>
      </c>
      <c r="U66">
        <v>100</v>
      </c>
      <c r="V66">
        <v>63.49</v>
      </c>
      <c r="W66">
        <v>36.51</v>
      </c>
      <c r="X66">
        <v>32.630000000000003</v>
      </c>
    </row>
    <row r="67" spans="2:24" x14ac:dyDescent="0.25">
      <c r="B67">
        <v>30</v>
      </c>
      <c r="C67">
        <v>1</v>
      </c>
      <c r="D67" t="s">
        <v>91</v>
      </c>
      <c r="E67">
        <v>1.363</v>
      </c>
      <c r="F67">
        <v>27090440</v>
      </c>
      <c r="G67">
        <v>2204069</v>
      </c>
      <c r="H67">
        <v>948038</v>
      </c>
      <c r="I67">
        <v>689154</v>
      </c>
      <c r="J67">
        <v>295240</v>
      </c>
      <c r="K67">
        <v>1188527</v>
      </c>
      <c r="L67">
        <v>7904267</v>
      </c>
      <c r="M67">
        <v>40319737</v>
      </c>
      <c r="N67">
        <v>71.400000000000006</v>
      </c>
      <c r="O67">
        <v>0.9</v>
      </c>
      <c r="P67">
        <v>1.4</v>
      </c>
      <c r="Q67">
        <v>1.7</v>
      </c>
      <c r="R67">
        <v>0.59</v>
      </c>
      <c r="S67">
        <v>1.93</v>
      </c>
      <c r="T67">
        <v>22.07</v>
      </c>
      <c r="U67">
        <v>100</v>
      </c>
      <c r="V67">
        <v>71.400000000000006</v>
      </c>
      <c r="W67">
        <v>28.6</v>
      </c>
      <c r="X67">
        <v>25.54</v>
      </c>
    </row>
    <row r="68" spans="2:24" x14ac:dyDescent="0.25">
      <c r="B68">
        <v>30</v>
      </c>
      <c r="C68">
        <v>1</v>
      </c>
      <c r="D68" t="s">
        <v>92</v>
      </c>
      <c r="E68">
        <v>1.33</v>
      </c>
      <c r="F68">
        <v>44431390</v>
      </c>
      <c r="G68">
        <v>3195591</v>
      </c>
      <c r="H68">
        <v>1608085</v>
      </c>
      <c r="I68">
        <v>1354472</v>
      </c>
      <c r="J68">
        <v>299473</v>
      </c>
      <c r="K68">
        <v>1410930</v>
      </c>
      <c r="L68">
        <v>18439510</v>
      </c>
      <c r="M68">
        <v>70739449</v>
      </c>
      <c r="N68">
        <v>66.45</v>
      </c>
      <c r="O68">
        <v>0.2</v>
      </c>
      <c r="P68">
        <v>1.41</v>
      </c>
      <c r="Q68">
        <v>1.94</v>
      </c>
      <c r="R68">
        <v>0.3</v>
      </c>
      <c r="S68">
        <v>0.43</v>
      </c>
      <c r="T68">
        <v>29.26</v>
      </c>
      <c r="U68">
        <v>100</v>
      </c>
      <c r="V68">
        <v>66.45</v>
      </c>
      <c r="W68">
        <v>33.549999999999997</v>
      </c>
      <c r="X68">
        <v>31.29</v>
      </c>
    </row>
    <row r="69" spans="2:24" x14ac:dyDescent="0.25">
      <c r="B69">
        <v>30</v>
      </c>
      <c r="C69">
        <v>1</v>
      </c>
      <c r="D69" t="s">
        <v>93</v>
      </c>
      <c r="E69">
        <v>1.3680000000000001</v>
      </c>
      <c r="F69">
        <v>41815250</v>
      </c>
      <c r="G69">
        <v>4704826</v>
      </c>
      <c r="H69">
        <v>3622179</v>
      </c>
      <c r="I69">
        <v>2228360</v>
      </c>
      <c r="J69">
        <v>593125</v>
      </c>
      <c r="K69">
        <v>2144217</v>
      </c>
      <c r="L69">
        <v>20372380</v>
      </c>
      <c r="M69">
        <v>75480337</v>
      </c>
      <c r="N69">
        <v>58.44</v>
      </c>
      <c r="O69">
        <v>2.52</v>
      </c>
      <c r="P69">
        <v>4.07</v>
      </c>
      <c r="Q69">
        <v>2.9</v>
      </c>
      <c r="R69">
        <v>0.57999999999999996</v>
      </c>
      <c r="S69">
        <v>1.28</v>
      </c>
      <c r="T69">
        <v>30.2</v>
      </c>
      <c r="U69">
        <v>100</v>
      </c>
      <c r="V69">
        <v>58.44</v>
      </c>
      <c r="W69">
        <v>41.56</v>
      </c>
      <c r="X69">
        <v>34.89</v>
      </c>
    </row>
    <row r="70" spans="2:24" x14ac:dyDescent="0.25">
      <c r="B70">
        <v>30</v>
      </c>
      <c r="C70">
        <v>1</v>
      </c>
      <c r="D70" t="s">
        <v>94</v>
      </c>
      <c r="E70">
        <v>1.36</v>
      </c>
      <c r="F70">
        <v>65128420</v>
      </c>
      <c r="G70">
        <v>5516838</v>
      </c>
      <c r="H70">
        <v>3498619</v>
      </c>
      <c r="I70">
        <v>2714860</v>
      </c>
      <c r="J70">
        <v>750392</v>
      </c>
      <c r="K70">
        <v>2747994</v>
      </c>
      <c r="L70">
        <v>34354450</v>
      </c>
      <c r="M70">
        <v>114711570</v>
      </c>
      <c r="N70">
        <v>59.83</v>
      </c>
      <c r="O70">
        <v>0.94</v>
      </c>
      <c r="P70">
        <v>2.2799999999999998</v>
      </c>
      <c r="Q70">
        <v>2.37</v>
      </c>
      <c r="R70">
        <v>0.51</v>
      </c>
      <c r="S70">
        <v>0.6</v>
      </c>
      <c r="T70">
        <v>33.479999999999997</v>
      </c>
      <c r="U70">
        <v>100</v>
      </c>
      <c r="V70">
        <v>59.83</v>
      </c>
      <c r="W70">
        <v>40.17</v>
      </c>
      <c r="X70">
        <v>36.42</v>
      </c>
    </row>
    <row r="71" spans="2:24" x14ac:dyDescent="0.25">
      <c r="B71">
        <v>30</v>
      </c>
      <c r="C71">
        <v>1</v>
      </c>
      <c r="D71" t="s">
        <v>95</v>
      </c>
      <c r="E71">
        <v>1.3320000000000001</v>
      </c>
      <c r="F71">
        <v>38081720</v>
      </c>
      <c r="G71">
        <v>3306188</v>
      </c>
      <c r="H71">
        <v>1786302</v>
      </c>
      <c r="I71">
        <v>1181966</v>
      </c>
      <c r="J71">
        <v>255377</v>
      </c>
      <c r="K71">
        <v>1168460</v>
      </c>
      <c r="L71">
        <v>14610240</v>
      </c>
      <c r="M71">
        <v>60390255</v>
      </c>
      <c r="N71">
        <v>66.8</v>
      </c>
      <c r="O71">
        <v>1.2</v>
      </c>
      <c r="P71">
        <v>2.09</v>
      </c>
      <c r="Q71">
        <v>1.95</v>
      </c>
      <c r="R71">
        <v>0.28999999999999998</v>
      </c>
      <c r="S71">
        <v>0.49</v>
      </c>
      <c r="T71">
        <v>27.19</v>
      </c>
      <c r="U71">
        <v>100</v>
      </c>
      <c r="V71">
        <v>66.8</v>
      </c>
      <c r="W71">
        <v>33.200000000000003</v>
      </c>
      <c r="X71">
        <v>29.66</v>
      </c>
    </row>
    <row r="72" spans="2:24" x14ac:dyDescent="0.25">
      <c r="B72">
        <v>30</v>
      </c>
      <c r="C72">
        <v>1</v>
      </c>
      <c r="D72" t="s">
        <v>96</v>
      </c>
      <c r="E72">
        <v>1.3520000000000001</v>
      </c>
      <c r="F72">
        <v>36320800</v>
      </c>
      <c r="G72">
        <v>2880883</v>
      </c>
      <c r="H72">
        <v>1410689</v>
      </c>
      <c r="I72">
        <v>1259931</v>
      </c>
      <c r="J72">
        <v>284682</v>
      </c>
      <c r="K72">
        <v>1107688</v>
      </c>
      <c r="L72">
        <v>10121070</v>
      </c>
      <c r="M72">
        <v>53385738</v>
      </c>
      <c r="N72">
        <v>72.37</v>
      </c>
      <c r="O72">
        <v>0.76</v>
      </c>
      <c r="P72">
        <v>1.69</v>
      </c>
      <c r="Q72">
        <v>2.41</v>
      </c>
      <c r="R72">
        <v>0.39</v>
      </c>
      <c r="S72">
        <v>0.99</v>
      </c>
      <c r="T72">
        <v>21.38</v>
      </c>
      <c r="U72">
        <v>100</v>
      </c>
      <c r="V72">
        <v>72.37</v>
      </c>
      <c r="W72">
        <v>27.63</v>
      </c>
      <c r="X72">
        <v>24.37</v>
      </c>
    </row>
    <row r="73" spans="2:24" x14ac:dyDescent="0.25">
      <c r="B73">
        <v>30</v>
      </c>
      <c r="C73">
        <v>1</v>
      </c>
      <c r="D73" t="s">
        <v>97</v>
      </c>
      <c r="E73">
        <v>1.343</v>
      </c>
      <c r="F73">
        <v>31768070</v>
      </c>
      <c r="G73">
        <v>3231766</v>
      </c>
      <c r="H73">
        <v>1721045</v>
      </c>
      <c r="I73">
        <v>1366349</v>
      </c>
      <c r="J73">
        <v>290908</v>
      </c>
      <c r="K73">
        <v>1363181</v>
      </c>
      <c r="L73">
        <v>17404950</v>
      </c>
      <c r="M73">
        <v>57146271</v>
      </c>
      <c r="N73">
        <v>58.54</v>
      </c>
      <c r="O73">
        <v>1.92</v>
      </c>
      <c r="P73">
        <v>2.19</v>
      </c>
      <c r="Q73">
        <v>2.39</v>
      </c>
      <c r="R73">
        <v>0.35</v>
      </c>
      <c r="S73">
        <v>0.56000000000000005</v>
      </c>
      <c r="T73">
        <v>34.03</v>
      </c>
      <c r="U73">
        <v>100</v>
      </c>
      <c r="V73">
        <v>58.54</v>
      </c>
      <c r="W73">
        <v>41.46</v>
      </c>
      <c r="X73">
        <v>36.979999999999997</v>
      </c>
    </row>
    <row r="74" spans="2:24" x14ac:dyDescent="0.25">
      <c r="B74">
        <v>30</v>
      </c>
      <c r="C74">
        <v>1</v>
      </c>
      <c r="D74" t="s">
        <v>98</v>
      </c>
      <c r="E74">
        <v>1.329</v>
      </c>
      <c r="F74">
        <v>38767100</v>
      </c>
      <c r="G74">
        <v>3133032</v>
      </c>
      <c r="H74">
        <v>1843898</v>
      </c>
      <c r="I74">
        <v>1539827</v>
      </c>
      <c r="J74">
        <v>373339</v>
      </c>
      <c r="K74">
        <v>1445092</v>
      </c>
      <c r="L74">
        <v>21423100</v>
      </c>
      <c r="M74">
        <v>68525384</v>
      </c>
      <c r="N74">
        <v>59.57</v>
      </c>
      <c r="O74">
        <v>0.71</v>
      </c>
      <c r="P74">
        <v>1.91</v>
      </c>
      <c r="Q74">
        <v>2.2599999999999998</v>
      </c>
      <c r="R74">
        <v>0.42</v>
      </c>
      <c r="S74">
        <v>0.2</v>
      </c>
      <c r="T74">
        <v>34.93</v>
      </c>
      <c r="U74">
        <v>100</v>
      </c>
      <c r="V74">
        <v>59.57</v>
      </c>
      <c r="W74">
        <v>40.43</v>
      </c>
      <c r="X74">
        <v>37.26</v>
      </c>
    </row>
    <row r="75" spans="2:24" x14ac:dyDescent="0.25">
      <c r="B75">
        <v>30</v>
      </c>
      <c r="C75">
        <v>1</v>
      </c>
      <c r="D75" t="s">
        <v>99</v>
      </c>
      <c r="E75">
        <v>1.345</v>
      </c>
      <c r="F75">
        <v>24338330</v>
      </c>
      <c r="G75">
        <v>2381773</v>
      </c>
      <c r="H75">
        <v>1331381</v>
      </c>
      <c r="I75">
        <v>1106138</v>
      </c>
      <c r="J75">
        <v>266925</v>
      </c>
      <c r="K75">
        <v>1119227</v>
      </c>
      <c r="L75">
        <v>11173410</v>
      </c>
      <c r="M75">
        <v>41717185</v>
      </c>
      <c r="N75">
        <v>61.6</v>
      </c>
      <c r="O75">
        <v>1.78</v>
      </c>
      <c r="P75">
        <v>2.35</v>
      </c>
      <c r="Q75">
        <v>2.67</v>
      </c>
      <c r="R75">
        <v>0.46</v>
      </c>
      <c r="S75">
        <v>1.1299999999999999</v>
      </c>
      <c r="T75">
        <v>30</v>
      </c>
      <c r="U75">
        <v>100</v>
      </c>
      <c r="V75">
        <v>61.6</v>
      </c>
      <c r="W75">
        <v>38.4</v>
      </c>
      <c r="X75">
        <v>33.659999999999997</v>
      </c>
    </row>
    <row r="76" spans="2:24" x14ac:dyDescent="0.25">
      <c r="B76">
        <v>30</v>
      </c>
      <c r="C76">
        <v>1</v>
      </c>
      <c r="D76" t="s">
        <v>100</v>
      </c>
      <c r="E76">
        <v>1.33</v>
      </c>
      <c r="F76">
        <v>21155470</v>
      </c>
      <c r="G76">
        <v>2172279</v>
      </c>
      <c r="H76">
        <v>1212471</v>
      </c>
      <c r="I76">
        <v>953182</v>
      </c>
      <c r="J76">
        <v>217323</v>
      </c>
      <c r="K76">
        <v>955438</v>
      </c>
      <c r="L76">
        <v>9145991</v>
      </c>
      <c r="M76">
        <v>35812150</v>
      </c>
      <c r="N76">
        <v>62.43</v>
      </c>
      <c r="O76">
        <v>2.11</v>
      </c>
      <c r="P76">
        <v>2.5299999999999998</v>
      </c>
      <c r="Q76">
        <v>2.67</v>
      </c>
      <c r="R76">
        <v>0.42</v>
      </c>
      <c r="S76">
        <v>1.2</v>
      </c>
      <c r="T76">
        <v>28.63</v>
      </c>
      <c r="U76">
        <v>100</v>
      </c>
      <c r="V76">
        <v>62.43</v>
      </c>
      <c r="W76">
        <v>37.57</v>
      </c>
      <c r="X76">
        <v>32.44</v>
      </c>
    </row>
    <row r="77" spans="2:24" x14ac:dyDescent="0.25">
      <c r="B77">
        <v>30</v>
      </c>
      <c r="C77">
        <v>1</v>
      </c>
      <c r="D77" t="s">
        <v>101</v>
      </c>
      <c r="E77">
        <v>1.367</v>
      </c>
      <c r="F77">
        <v>48036910</v>
      </c>
      <c r="G77">
        <v>4905181</v>
      </c>
      <c r="H77">
        <v>0</v>
      </c>
      <c r="I77">
        <v>2407465</v>
      </c>
      <c r="J77">
        <v>719920</v>
      </c>
      <c r="K77">
        <v>3127128</v>
      </c>
      <c r="L77">
        <v>25456260</v>
      </c>
      <c r="M77">
        <v>84652862</v>
      </c>
      <c r="N77">
        <v>59.18</v>
      </c>
      <c r="O77">
        <v>1.96</v>
      </c>
      <c r="P77">
        <v>0</v>
      </c>
      <c r="Q77">
        <v>2.95</v>
      </c>
      <c r="R77">
        <v>0.66</v>
      </c>
      <c r="S77">
        <v>2</v>
      </c>
      <c r="T77">
        <v>33.26</v>
      </c>
      <c r="U77">
        <v>100</v>
      </c>
      <c r="V77">
        <v>59.18</v>
      </c>
      <c r="W77">
        <v>40.82</v>
      </c>
      <c r="X77">
        <v>37.159999999999997</v>
      </c>
    </row>
    <row r="78" spans="2:24" x14ac:dyDescent="0.25">
      <c r="B78">
        <v>30</v>
      </c>
      <c r="C78">
        <v>1</v>
      </c>
      <c r="D78" t="s">
        <v>102</v>
      </c>
      <c r="E78">
        <v>1.36</v>
      </c>
      <c r="F78">
        <v>37441270</v>
      </c>
      <c r="G78">
        <v>3945551</v>
      </c>
      <c r="H78">
        <v>2457415</v>
      </c>
      <c r="I78">
        <v>1928947</v>
      </c>
      <c r="J78">
        <v>468017</v>
      </c>
      <c r="K78">
        <v>1662982</v>
      </c>
      <c r="L78">
        <v>18517890</v>
      </c>
      <c r="M78">
        <v>66422073</v>
      </c>
      <c r="N78">
        <v>59.46</v>
      </c>
      <c r="O78">
        <v>2.16</v>
      </c>
      <c r="P78">
        <v>2.9</v>
      </c>
      <c r="Q78">
        <v>2.91</v>
      </c>
      <c r="R78">
        <v>0.53</v>
      </c>
      <c r="S78">
        <v>0.85</v>
      </c>
      <c r="T78">
        <v>31.2</v>
      </c>
      <c r="U78">
        <v>100</v>
      </c>
      <c r="V78">
        <v>59.46</v>
      </c>
      <c r="W78">
        <v>40.54</v>
      </c>
      <c r="X78">
        <v>35.04</v>
      </c>
    </row>
    <row r="79" spans="2:24" x14ac:dyDescent="0.25">
      <c r="B79">
        <v>30</v>
      </c>
      <c r="C79">
        <v>1</v>
      </c>
      <c r="D79" t="s">
        <v>103</v>
      </c>
      <c r="E79">
        <v>1.349</v>
      </c>
      <c r="F79">
        <v>59881120</v>
      </c>
      <c r="G79">
        <v>4936958</v>
      </c>
      <c r="H79">
        <v>2413938</v>
      </c>
      <c r="I79">
        <v>1904246</v>
      </c>
      <c r="J79">
        <v>446317</v>
      </c>
      <c r="K79">
        <v>2269263</v>
      </c>
      <c r="L79">
        <v>28464390</v>
      </c>
      <c r="M79">
        <v>100316235</v>
      </c>
      <c r="N79">
        <v>63.01</v>
      </c>
      <c r="O79">
        <v>0.86</v>
      </c>
      <c r="P79">
        <v>1.56</v>
      </c>
      <c r="Q79">
        <v>1.91</v>
      </c>
      <c r="R79">
        <v>0.31</v>
      </c>
      <c r="S79">
        <v>0.56999999999999995</v>
      </c>
      <c r="T79">
        <v>31.78</v>
      </c>
      <c r="U79">
        <v>100</v>
      </c>
      <c r="V79">
        <v>63.01</v>
      </c>
      <c r="W79">
        <v>36.99</v>
      </c>
      <c r="X79">
        <v>34.08</v>
      </c>
    </row>
    <row r="80" spans="2:24" x14ac:dyDescent="0.25">
      <c r="B80">
        <v>30</v>
      </c>
      <c r="C80">
        <v>1</v>
      </c>
      <c r="D80" t="s">
        <v>104</v>
      </c>
      <c r="E80">
        <v>1.35</v>
      </c>
      <c r="F80">
        <v>41059350</v>
      </c>
      <c r="G80">
        <v>3333624</v>
      </c>
      <c r="H80">
        <v>1695594</v>
      </c>
      <c r="I80">
        <v>1282109</v>
      </c>
      <c r="J80">
        <v>317732</v>
      </c>
      <c r="K80">
        <v>1577222</v>
      </c>
      <c r="L80">
        <v>17862550</v>
      </c>
      <c r="M80">
        <v>67128179</v>
      </c>
      <c r="N80">
        <v>64.66</v>
      </c>
      <c r="O80">
        <v>0.8</v>
      </c>
      <c r="P80">
        <v>1.67</v>
      </c>
      <c r="Q80">
        <v>1.91</v>
      </c>
      <c r="R80">
        <v>0.34</v>
      </c>
      <c r="S80">
        <v>0.78</v>
      </c>
      <c r="T80">
        <v>29.84</v>
      </c>
      <c r="U80">
        <v>100</v>
      </c>
      <c r="V80">
        <v>64.66</v>
      </c>
      <c r="W80">
        <v>35.340000000000003</v>
      </c>
      <c r="X80">
        <v>32.36</v>
      </c>
    </row>
    <row r="81" spans="2:24" x14ac:dyDescent="0.25">
      <c r="B81">
        <v>30</v>
      </c>
      <c r="C81">
        <v>1</v>
      </c>
      <c r="D81" t="s">
        <v>105</v>
      </c>
      <c r="E81">
        <v>1.321</v>
      </c>
      <c r="F81">
        <v>25942060</v>
      </c>
      <c r="G81">
        <v>2426406</v>
      </c>
      <c r="H81">
        <v>1379833</v>
      </c>
      <c r="I81">
        <v>1130106</v>
      </c>
      <c r="J81">
        <v>262487</v>
      </c>
      <c r="K81">
        <v>1464199</v>
      </c>
      <c r="L81">
        <v>13326670</v>
      </c>
      <c r="M81">
        <v>45931754</v>
      </c>
      <c r="N81">
        <v>59.52</v>
      </c>
      <c r="O81">
        <v>1.46</v>
      </c>
      <c r="P81">
        <v>2.2000000000000002</v>
      </c>
      <c r="Q81">
        <v>2.4700000000000002</v>
      </c>
      <c r="R81">
        <v>0.37</v>
      </c>
      <c r="S81">
        <v>1.54</v>
      </c>
      <c r="T81">
        <v>32.43</v>
      </c>
      <c r="U81">
        <v>100</v>
      </c>
      <c r="V81">
        <v>59.52</v>
      </c>
      <c r="W81">
        <v>40.479999999999997</v>
      </c>
      <c r="X81">
        <v>36.17</v>
      </c>
    </row>
    <row r="82" spans="2:24" x14ac:dyDescent="0.25">
      <c r="B82">
        <v>30</v>
      </c>
      <c r="C82">
        <v>1</v>
      </c>
      <c r="D82" t="s">
        <v>106</v>
      </c>
      <c r="E82">
        <v>1.32</v>
      </c>
      <c r="F82">
        <v>38212940</v>
      </c>
      <c r="G82">
        <v>3086823</v>
      </c>
      <c r="H82">
        <v>1603162</v>
      </c>
      <c r="I82">
        <v>1079607</v>
      </c>
      <c r="J82">
        <v>247892</v>
      </c>
      <c r="K82">
        <v>1368825</v>
      </c>
      <c r="L82">
        <v>13859940</v>
      </c>
      <c r="M82">
        <v>59459192</v>
      </c>
      <c r="N82">
        <v>68.12</v>
      </c>
      <c r="O82">
        <v>0.81</v>
      </c>
      <c r="P82">
        <v>1.82</v>
      </c>
      <c r="Q82">
        <v>1.81</v>
      </c>
      <c r="R82">
        <v>0.27</v>
      </c>
      <c r="S82">
        <v>0.96</v>
      </c>
      <c r="T82">
        <v>26.2</v>
      </c>
      <c r="U82">
        <v>100</v>
      </c>
      <c r="V82">
        <v>68.12</v>
      </c>
      <c r="W82">
        <v>31.88</v>
      </c>
      <c r="X82">
        <v>28.83</v>
      </c>
    </row>
    <row r="83" spans="2:24" x14ac:dyDescent="0.25">
      <c r="B83">
        <v>30</v>
      </c>
      <c r="C83">
        <v>1</v>
      </c>
      <c r="D83" t="s">
        <v>107</v>
      </c>
      <c r="E83">
        <v>1.3580000000000001</v>
      </c>
      <c r="F83">
        <v>44083540</v>
      </c>
      <c r="G83">
        <v>3748103</v>
      </c>
      <c r="H83">
        <v>2342254</v>
      </c>
      <c r="I83">
        <v>1639915</v>
      </c>
      <c r="J83">
        <v>461091</v>
      </c>
      <c r="K83">
        <v>2314713</v>
      </c>
      <c r="L83">
        <v>25591520</v>
      </c>
      <c r="M83">
        <v>80181134</v>
      </c>
      <c r="N83">
        <v>57.83</v>
      </c>
      <c r="O83">
        <v>0.92</v>
      </c>
      <c r="P83">
        <v>2.17</v>
      </c>
      <c r="Q83">
        <v>2.0299999999999998</v>
      </c>
      <c r="R83">
        <v>0.42</v>
      </c>
      <c r="S83">
        <v>1.02</v>
      </c>
      <c r="T83">
        <v>35.61</v>
      </c>
      <c r="U83">
        <v>100</v>
      </c>
      <c r="V83">
        <v>57.83</v>
      </c>
      <c r="W83">
        <v>42.17</v>
      </c>
      <c r="X83">
        <v>38.630000000000003</v>
      </c>
    </row>
    <row r="84" spans="2:24" x14ac:dyDescent="0.25">
      <c r="B84">
        <v>45</v>
      </c>
      <c r="C84">
        <v>1</v>
      </c>
      <c r="D84" t="s">
        <v>108</v>
      </c>
      <c r="E84">
        <v>1.32</v>
      </c>
      <c r="F84">
        <v>41511760</v>
      </c>
      <c r="G84">
        <v>4397259</v>
      </c>
      <c r="H84">
        <v>3112636</v>
      </c>
      <c r="I84">
        <v>2282368</v>
      </c>
      <c r="J84">
        <v>531114</v>
      </c>
      <c r="K84">
        <v>1664445</v>
      </c>
      <c r="L84">
        <v>21340120</v>
      </c>
      <c r="M84">
        <v>74839708</v>
      </c>
      <c r="N84">
        <v>58.48</v>
      </c>
      <c r="O84">
        <v>2.15</v>
      </c>
      <c r="P84">
        <v>3.4</v>
      </c>
      <c r="Q84">
        <v>3.04</v>
      </c>
      <c r="R84">
        <v>0.54</v>
      </c>
      <c r="S84">
        <v>0.49</v>
      </c>
      <c r="T84">
        <v>31.9</v>
      </c>
      <c r="U84">
        <v>100</v>
      </c>
      <c r="V84">
        <v>58.48</v>
      </c>
      <c r="W84">
        <v>41.52</v>
      </c>
      <c r="X84">
        <v>35.68</v>
      </c>
    </row>
    <row r="85" spans="2:24" x14ac:dyDescent="0.25">
      <c r="B85">
        <v>45</v>
      </c>
      <c r="C85">
        <v>1</v>
      </c>
      <c r="D85" t="s">
        <v>109</v>
      </c>
      <c r="E85">
        <v>1.355</v>
      </c>
      <c r="F85">
        <v>54773310</v>
      </c>
      <c r="G85">
        <v>4518276</v>
      </c>
      <c r="H85">
        <v>2824642</v>
      </c>
      <c r="I85">
        <v>2686130</v>
      </c>
      <c r="J85">
        <v>622285</v>
      </c>
      <c r="K85">
        <v>2207456</v>
      </c>
      <c r="L85">
        <v>36899340</v>
      </c>
      <c r="M85">
        <v>104531440</v>
      </c>
      <c r="N85">
        <v>54.95</v>
      </c>
      <c r="O85">
        <v>0.74</v>
      </c>
      <c r="P85">
        <v>1.96</v>
      </c>
      <c r="Q85">
        <v>2.6</v>
      </c>
      <c r="R85">
        <v>0.46</v>
      </c>
      <c r="S85">
        <v>0</v>
      </c>
      <c r="T85">
        <v>39.28</v>
      </c>
      <c r="U85">
        <v>100</v>
      </c>
      <c r="V85">
        <v>54.95</v>
      </c>
      <c r="W85">
        <v>45.05</v>
      </c>
      <c r="X85">
        <v>41.67</v>
      </c>
    </row>
    <row r="86" spans="2:24" x14ac:dyDescent="0.25">
      <c r="B86">
        <v>45</v>
      </c>
      <c r="C86">
        <v>1</v>
      </c>
      <c r="D86" t="s">
        <v>110</v>
      </c>
      <c r="E86">
        <v>1.4</v>
      </c>
      <c r="F86">
        <v>75554030</v>
      </c>
      <c r="G86">
        <v>7788942</v>
      </c>
      <c r="H86">
        <v>4201355</v>
      </c>
      <c r="I86">
        <v>3825602</v>
      </c>
      <c r="J86">
        <v>953719</v>
      </c>
      <c r="K86">
        <v>3101423</v>
      </c>
      <c r="L86">
        <v>35682760</v>
      </c>
      <c r="M86">
        <v>131107838</v>
      </c>
      <c r="N86">
        <v>60.83</v>
      </c>
      <c r="O86">
        <v>2.08</v>
      </c>
      <c r="P86">
        <v>2.35</v>
      </c>
      <c r="Q86">
        <v>2.95</v>
      </c>
      <c r="R86">
        <v>0.56999999999999995</v>
      </c>
      <c r="S86">
        <v>0.74</v>
      </c>
      <c r="T86">
        <v>30.48</v>
      </c>
      <c r="U86">
        <v>100</v>
      </c>
      <c r="V86">
        <v>60.83</v>
      </c>
      <c r="W86">
        <v>39.17</v>
      </c>
      <c r="X86">
        <v>34.08</v>
      </c>
    </row>
    <row r="87" spans="2:24" x14ac:dyDescent="0.25">
      <c r="B87">
        <v>45</v>
      </c>
      <c r="C87">
        <v>1</v>
      </c>
      <c r="D87" t="s">
        <v>111</v>
      </c>
      <c r="E87">
        <v>1.319</v>
      </c>
      <c r="F87">
        <v>4801975</v>
      </c>
      <c r="G87">
        <v>665940</v>
      </c>
      <c r="H87">
        <v>320881</v>
      </c>
      <c r="I87">
        <v>333372</v>
      </c>
      <c r="J87">
        <v>0</v>
      </c>
      <c r="K87">
        <v>206864</v>
      </c>
      <c r="L87">
        <v>2339672</v>
      </c>
      <c r="M87">
        <v>8668704</v>
      </c>
      <c r="N87">
        <v>58.3</v>
      </c>
      <c r="O87">
        <v>4.08</v>
      </c>
      <c r="P87">
        <v>2.76</v>
      </c>
      <c r="Q87">
        <v>3.92</v>
      </c>
      <c r="R87">
        <v>0</v>
      </c>
      <c r="S87">
        <v>0.78</v>
      </c>
      <c r="T87">
        <v>30.15</v>
      </c>
      <c r="U87">
        <v>100</v>
      </c>
      <c r="V87">
        <v>58.3</v>
      </c>
      <c r="W87">
        <v>41.7</v>
      </c>
      <c r="X87">
        <v>34.36</v>
      </c>
    </row>
    <row r="88" spans="2:24" x14ac:dyDescent="0.25">
      <c r="B88">
        <v>45</v>
      </c>
      <c r="C88">
        <v>1</v>
      </c>
      <c r="D88" t="s">
        <v>112</v>
      </c>
      <c r="E88">
        <v>1.3440000000000001</v>
      </c>
      <c r="F88">
        <v>79286040</v>
      </c>
      <c r="G88">
        <v>7230227</v>
      </c>
      <c r="H88">
        <v>3700152</v>
      </c>
      <c r="I88">
        <v>3832569</v>
      </c>
      <c r="J88">
        <v>905272</v>
      </c>
      <c r="K88">
        <v>2760472</v>
      </c>
      <c r="L88">
        <v>25302520</v>
      </c>
      <c r="M88">
        <v>123017249</v>
      </c>
      <c r="N88">
        <v>68.42</v>
      </c>
      <c r="O88">
        <v>1.53</v>
      </c>
      <c r="P88">
        <v>2.0699999999999998</v>
      </c>
      <c r="Q88">
        <v>3.2</v>
      </c>
      <c r="R88">
        <v>0.56999999999999995</v>
      </c>
      <c r="S88">
        <v>1.06</v>
      </c>
      <c r="T88">
        <v>23.15</v>
      </c>
      <c r="U88">
        <v>100</v>
      </c>
      <c r="V88">
        <v>68.42</v>
      </c>
      <c r="W88">
        <v>31.58</v>
      </c>
      <c r="X88">
        <v>26.96</v>
      </c>
    </row>
    <row r="89" spans="2:24" x14ac:dyDescent="0.25">
      <c r="B89">
        <v>45</v>
      </c>
      <c r="C89">
        <v>1</v>
      </c>
      <c r="D89" t="s">
        <v>113</v>
      </c>
      <c r="E89">
        <v>1.3540000000000001</v>
      </c>
      <c r="F89">
        <v>36353030</v>
      </c>
      <c r="G89">
        <v>3800384</v>
      </c>
      <c r="H89">
        <v>2364583</v>
      </c>
      <c r="I89">
        <v>1972787</v>
      </c>
      <c r="J89">
        <v>463521</v>
      </c>
      <c r="K89">
        <v>1668816</v>
      </c>
      <c r="L89">
        <v>19780700</v>
      </c>
      <c r="M89">
        <v>66403826</v>
      </c>
      <c r="N89">
        <v>57.65</v>
      </c>
      <c r="O89">
        <v>2.0499999999999998</v>
      </c>
      <c r="P89">
        <v>2.77</v>
      </c>
      <c r="Q89">
        <v>2.99</v>
      </c>
      <c r="R89">
        <v>0.52</v>
      </c>
      <c r="S89">
        <v>0.73</v>
      </c>
      <c r="T89">
        <v>33.28</v>
      </c>
      <c r="U89">
        <v>100</v>
      </c>
      <c r="V89">
        <v>57.65</v>
      </c>
      <c r="W89">
        <v>42.35</v>
      </c>
      <c r="X89">
        <v>37</v>
      </c>
    </row>
    <row r="90" spans="2:24" x14ac:dyDescent="0.25">
      <c r="B90">
        <v>45</v>
      </c>
      <c r="C90">
        <v>1</v>
      </c>
      <c r="D90" t="s">
        <v>114</v>
      </c>
      <c r="E90">
        <v>1.3740000000000001</v>
      </c>
      <c r="F90">
        <v>52397600</v>
      </c>
      <c r="G90">
        <v>6635266</v>
      </c>
      <c r="H90">
        <v>4272493</v>
      </c>
      <c r="I90">
        <v>3986950</v>
      </c>
      <c r="J90">
        <v>940844</v>
      </c>
      <c r="K90">
        <v>3323708</v>
      </c>
      <c r="L90">
        <v>38803500</v>
      </c>
      <c r="M90">
        <v>110360364</v>
      </c>
      <c r="N90">
        <v>49.74</v>
      </c>
      <c r="O90">
        <v>2.86</v>
      </c>
      <c r="P90">
        <v>3.13</v>
      </c>
      <c r="Q90">
        <v>3.64</v>
      </c>
      <c r="R90">
        <v>0.64</v>
      </c>
      <c r="S90">
        <v>0.9</v>
      </c>
      <c r="T90">
        <v>39.090000000000003</v>
      </c>
      <c r="U90">
        <v>100</v>
      </c>
      <c r="V90">
        <v>49.74</v>
      </c>
      <c r="W90">
        <v>50.26</v>
      </c>
      <c r="X90">
        <v>43.61</v>
      </c>
    </row>
    <row r="91" spans="2:24" x14ac:dyDescent="0.25">
      <c r="B91">
        <v>45</v>
      </c>
      <c r="C91">
        <v>1</v>
      </c>
      <c r="D91" t="s">
        <v>115</v>
      </c>
      <c r="E91">
        <v>1.341</v>
      </c>
      <c r="F91">
        <v>29941450</v>
      </c>
      <c r="G91">
        <v>3534190</v>
      </c>
      <c r="H91">
        <v>2238016</v>
      </c>
      <c r="I91">
        <v>1919783</v>
      </c>
      <c r="J91">
        <v>448655</v>
      </c>
      <c r="K91">
        <v>1545074</v>
      </c>
      <c r="L91">
        <v>17142350</v>
      </c>
      <c r="M91">
        <v>56769524</v>
      </c>
      <c r="N91">
        <v>55.49</v>
      </c>
      <c r="O91">
        <v>2.72</v>
      </c>
      <c r="P91">
        <v>3.16</v>
      </c>
      <c r="Q91">
        <v>3.4</v>
      </c>
      <c r="R91">
        <v>0.59</v>
      </c>
      <c r="S91">
        <v>0.93</v>
      </c>
      <c r="T91">
        <v>33.71</v>
      </c>
      <c r="U91">
        <v>100</v>
      </c>
      <c r="V91">
        <v>55.49</v>
      </c>
      <c r="W91">
        <v>44.51</v>
      </c>
      <c r="X91">
        <v>38.08</v>
      </c>
    </row>
    <row r="92" spans="2:24" x14ac:dyDescent="0.25">
      <c r="B92">
        <v>45</v>
      </c>
      <c r="C92">
        <v>1</v>
      </c>
      <c r="D92" t="s">
        <v>116</v>
      </c>
      <c r="E92">
        <v>1.3380000000000001</v>
      </c>
      <c r="F92">
        <v>27199550</v>
      </c>
      <c r="G92">
        <v>2948090</v>
      </c>
      <c r="H92">
        <v>1680321</v>
      </c>
      <c r="I92">
        <v>1483655</v>
      </c>
      <c r="J92">
        <v>345124</v>
      </c>
      <c r="K92">
        <v>1148251</v>
      </c>
      <c r="L92">
        <v>13833910</v>
      </c>
      <c r="M92">
        <v>48638903</v>
      </c>
      <c r="N92">
        <v>58.96</v>
      </c>
      <c r="O92">
        <v>2.33</v>
      </c>
      <c r="P92">
        <v>2.62</v>
      </c>
      <c r="Q92">
        <v>3.08</v>
      </c>
      <c r="R92">
        <v>0.54</v>
      </c>
      <c r="S92">
        <v>0.65</v>
      </c>
      <c r="T92">
        <v>31.82</v>
      </c>
      <c r="U92">
        <v>100</v>
      </c>
      <c r="V92">
        <v>58.96</v>
      </c>
      <c r="W92">
        <v>41.04</v>
      </c>
      <c r="X92">
        <v>35.520000000000003</v>
      </c>
    </row>
    <row r="93" spans="2:24" x14ac:dyDescent="0.25">
      <c r="B93">
        <v>45</v>
      </c>
      <c r="C93">
        <v>1</v>
      </c>
      <c r="D93" t="s">
        <v>117</v>
      </c>
      <c r="E93">
        <v>1.3680000000000001</v>
      </c>
      <c r="F93">
        <v>34326980</v>
      </c>
      <c r="G93">
        <v>3556462</v>
      </c>
      <c r="H93">
        <v>2569129</v>
      </c>
      <c r="I93">
        <v>1807027</v>
      </c>
      <c r="J93">
        <v>448005</v>
      </c>
      <c r="K93">
        <v>1801717</v>
      </c>
      <c r="L93">
        <v>22282110</v>
      </c>
      <c r="M93">
        <v>66791432</v>
      </c>
      <c r="N93">
        <v>53.97</v>
      </c>
      <c r="O93">
        <v>1.85</v>
      </c>
      <c r="P93">
        <v>3.14</v>
      </c>
      <c r="Q93">
        <v>2.68</v>
      </c>
      <c r="R93">
        <v>0.49</v>
      </c>
      <c r="S93">
        <v>0.7</v>
      </c>
      <c r="T93">
        <v>37.17</v>
      </c>
      <c r="U93">
        <v>100</v>
      </c>
      <c r="V93">
        <v>53.97</v>
      </c>
      <c r="W93">
        <v>46.03</v>
      </c>
      <c r="X93">
        <v>40.770000000000003</v>
      </c>
    </row>
    <row r="94" spans="2:24" x14ac:dyDescent="0.25">
      <c r="B94">
        <v>45</v>
      </c>
      <c r="C94">
        <v>1</v>
      </c>
      <c r="D94" t="s">
        <v>118</v>
      </c>
      <c r="E94">
        <v>1.357</v>
      </c>
      <c r="F94">
        <v>43478090</v>
      </c>
      <c r="G94">
        <v>4911493</v>
      </c>
      <c r="H94">
        <v>3447241</v>
      </c>
      <c r="I94">
        <v>2573457</v>
      </c>
      <c r="J94">
        <v>610410</v>
      </c>
      <c r="K94">
        <v>1852272</v>
      </c>
      <c r="L94">
        <v>21173710</v>
      </c>
      <c r="M94">
        <v>78046666</v>
      </c>
      <c r="N94">
        <v>58.78</v>
      </c>
      <c r="O94">
        <v>2.57</v>
      </c>
      <c r="P94">
        <v>3.64</v>
      </c>
      <c r="Q94">
        <v>3.29</v>
      </c>
      <c r="R94">
        <v>0.6</v>
      </c>
      <c r="S94">
        <v>0.75</v>
      </c>
      <c r="T94">
        <v>30.37</v>
      </c>
      <c r="U94">
        <v>100</v>
      </c>
      <c r="V94">
        <v>58.78</v>
      </c>
      <c r="W94">
        <v>41.22</v>
      </c>
      <c r="X94">
        <v>34.68</v>
      </c>
    </row>
    <row r="95" spans="2:24" x14ac:dyDescent="0.25">
      <c r="B95">
        <v>60</v>
      </c>
      <c r="C95">
        <v>1</v>
      </c>
      <c r="D95" t="s">
        <v>119</v>
      </c>
      <c r="E95">
        <v>1.351</v>
      </c>
      <c r="F95">
        <v>40752340</v>
      </c>
      <c r="G95">
        <v>4939633</v>
      </c>
      <c r="H95">
        <v>3461266</v>
      </c>
      <c r="I95">
        <v>2760406</v>
      </c>
      <c r="J95">
        <v>673953</v>
      </c>
      <c r="K95">
        <v>1949748</v>
      </c>
      <c r="L95">
        <v>28705920</v>
      </c>
      <c r="M95">
        <v>83243264</v>
      </c>
      <c r="N95">
        <v>51.34</v>
      </c>
      <c r="O95">
        <v>2.67</v>
      </c>
      <c r="P95">
        <v>3.44</v>
      </c>
      <c r="Q95">
        <v>3.31</v>
      </c>
      <c r="R95">
        <v>0.64</v>
      </c>
      <c r="S95">
        <v>0.22</v>
      </c>
      <c r="T95">
        <v>38.380000000000003</v>
      </c>
      <c r="U95">
        <v>100</v>
      </c>
      <c r="V95">
        <v>51.34</v>
      </c>
      <c r="W95">
        <v>48.66</v>
      </c>
      <c r="X95">
        <v>42.24</v>
      </c>
    </row>
    <row r="96" spans="2:24" x14ac:dyDescent="0.25">
      <c r="B96">
        <v>60</v>
      </c>
      <c r="C96">
        <v>1</v>
      </c>
      <c r="D96" t="s">
        <v>120</v>
      </c>
      <c r="E96">
        <v>1.34</v>
      </c>
      <c r="F96">
        <v>51390690</v>
      </c>
      <c r="G96">
        <v>5224792</v>
      </c>
      <c r="H96">
        <v>3379227</v>
      </c>
      <c r="I96">
        <v>3565352</v>
      </c>
      <c r="J96">
        <v>874904</v>
      </c>
      <c r="K96">
        <v>2751796</v>
      </c>
      <c r="L96">
        <v>50928880</v>
      </c>
      <c r="M96">
        <v>118115642</v>
      </c>
      <c r="N96">
        <v>45.18</v>
      </c>
      <c r="O96">
        <v>1.47</v>
      </c>
      <c r="P96">
        <v>2.19</v>
      </c>
      <c r="Q96">
        <v>3.04</v>
      </c>
      <c r="R96">
        <v>0.57999999999999996</v>
      </c>
      <c r="S96">
        <v>0</v>
      </c>
      <c r="T96">
        <v>47.53</v>
      </c>
      <c r="U96">
        <v>100</v>
      </c>
      <c r="V96">
        <v>45.18</v>
      </c>
      <c r="W96">
        <v>54.82</v>
      </c>
      <c r="X96">
        <v>50.41</v>
      </c>
    </row>
    <row r="97" spans="2:24" x14ac:dyDescent="0.25">
      <c r="B97">
        <v>60</v>
      </c>
      <c r="C97">
        <v>1</v>
      </c>
      <c r="D97" t="s">
        <v>121</v>
      </c>
      <c r="E97">
        <v>1.3660000000000001</v>
      </c>
      <c r="F97">
        <v>58972040</v>
      </c>
      <c r="G97">
        <v>6145408</v>
      </c>
      <c r="H97">
        <v>3430038</v>
      </c>
      <c r="I97">
        <v>3172469</v>
      </c>
      <c r="J97">
        <v>777018</v>
      </c>
      <c r="K97">
        <v>2568944</v>
      </c>
      <c r="L97">
        <v>34669450</v>
      </c>
      <c r="M97">
        <v>109735360</v>
      </c>
      <c r="N97">
        <v>56.53</v>
      </c>
      <c r="O97">
        <v>2</v>
      </c>
      <c r="P97">
        <v>2.3199999999999998</v>
      </c>
      <c r="Q97">
        <v>2.92</v>
      </c>
      <c r="R97">
        <v>0.56000000000000005</v>
      </c>
      <c r="S97">
        <v>0.42</v>
      </c>
      <c r="T97">
        <v>35.26</v>
      </c>
      <c r="U97">
        <v>100</v>
      </c>
      <c r="V97">
        <v>56.53</v>
      </c>
      <c r="W97">
        <v>43.47</v>
      </c>
      <c r="X97">
        <v>38.549999999999997</v>
      </c>
    </row>
    <row r="98" spans="2:24" x14ac:dyDescent="0.25">
      <c r="B98">
        <v>60</v>
      </c>
      <c r="C98">
        <v>1</v>
      </c>
      <c r="D98" t="s">
        <v>122</v>
      </c>
      <c r="E98">
        <v>1.3380000000000001</v>
      </c>
      <c r="F98">
        <v>38069590</v>
      </c>
      <c r="G98">
        <v>3760484</v>
      </c>
      <c r="H98">
        <v>1930087</v>
      </c>
      <c r="I98">
        <v>2002189</v>
      </c>
      <c r="J98">
        <v>454542</v>
      </c>
      <c r="K98">
        <v>1144673</v>
      </c>
      <c r="L98">
        <v>16632350</v>
      </c>
      <c r="M98">
        <v>63993922</v>
      </c>
      <c r="N98">
        <v>62.88</v>
      </c>
      <c r="O98">
        <v>1.88</v>
      </c>
      <c r="P98">
        <v>2.13</v>
      </c>
      <c r="Q98">
        <v>3.2</v>
      </c>
      <c r="R98">
        <v>0.56999999999999995</v>
      </c>
      <c r="S98">
        <v>0.18</v>
      </c>
      <c r="T98">
        <v>29.15</v>
      </c>
      <c r="U98">
        <v>100</v>
      </c>
      <c r="V98">
        <v>62.88</v>
      </c>
      <c r="W98">
        <v>37.119999999999997</v>
      </c>
      <c r="X98">
        <v>32.31</v>
      </c>
    </row>
    <row r="99" spans="2:24" x14ac:dyDescent="0.25">
      <c r="B99">
        <v>60</v>
      </c>
      <c r="C99">
        <v>1</v>
      </c>
      <c r="D99" t="s">
        <v>123</v>
      </c>
      <c r="E99">
        <v>1.333</v>
      </c>
      <c r="F99">
        <v>1163895</v>
      </c>
      <c r="G99">
        <v>173713</v>
      </c>
      <c r="H99">
        <v>137285</v>
      </c>
      <c r="I99">
        <v>95905</v>
      </c>
      <c r="J99">
        <v>19734</v>
      </c>
      <c r="K99">
        <v>74067</v>
      </c>
      <c r="L99">
        <v>839286</v>
      </c>
      <c r="M99">
        <v>2503885</v>
      </c>
      <c r="N99">
        <v>48.73</v>
      </c>
      <c r="O99">
        <v>3.88</v>
      </c>
      <c r="P99">
        <v>4.8099999999999996</v>
      </c>
      <c r="Q99">
        <v>3.79</v>
      </c>
      <c r="R99">
        <v>0.54</v>
      </c>
      <c r="S99">
        <v>0.96</v>
      </c>
      <c r="T99">
        <v>37.29</v>
      </c>
      <c r="U99">
        <v>100</v>
      </c>
      <c r="V99">
        <v>48.73</v>
      </c>
      <c r="W99">
        <v>51.27</v>
      </c>
      <c r="X99">
        <v>42.6</v>
      </c>
    </row>
    <row r="100" spans="2:24" x14ac:dyDescent="0.25">
      <c r="B100">
        <v>60</v>
      </c>
      <c r="C100">
        <v>1</v>
      </c>
      <c r="D100" t="s">
        <v>124</v>
      </c>
      <c r="E100">
        <v>1.3440000000000001</v>
      </c>
      <c r="F100">
        <v>60040980</v>
      </c>
      <c r="G100">
        <v>7397366</v>
      </c>
      <c r="H100">
        <v>4649394</v>
      </c>
      <c r="I100">
        <v>4065911</v>
      </c>
      <c r="J100">
        <v>1060058</v>
      </c>
      <c r="K100">
        <v>3192784</v>
      </c>
      <c r="L100">
        <v>32379710</v>
      </c>
      <c r="M100">
        <v>112786193</v>
      </c>
      <c r="N100">
        <v>56.06</v>
      </c>
      <c r="O100">
        <v>3.04</v>
      </c>
      <c r="P100">
        <v>3.32</v>
      </c>
      <c r="Q100">
        <v>3.63</v>
      </c>
      <c r="R100">
        <v>0.74</v>
      </c>
      <c r="S100">
        <v>1.1399999999999999</v>
      </c>
      <c r="T100">
        <v>32.07</v>
      </c>
      <c r="U100">
        <v>100</v>
      </c>
      <c r="V100">
        <v>56.06</v>
      </c>
      <c r="W100">
        <v>43.94</v>
      </c>
      <c r="X100">
        <v>36.94</v>
      </c>
    </row>
    <row r="101" spans="2:24" x14ac:dyDescent="0.25">
      <c r="B101">
        <v>60</v>
      </c>
      <c r="C101">
        <v>1</v>
      </c>
      <c r="D101" t="s">
        <v>125</v>
      </c>
      <c r="E101">
        <v>1.3440000000000001</v>
      </c>
      <c r="F101">
        <v>52423560</v>
      </c>
      <c r="G101">
        <v>7052574</v>
      </c>
      <c r="H101">
        <v>4898474</v>
      </c>
      <c r="I101">
        <v>4877185</v>
      </c>
      <c r="J101">
        <v>1144741</v>
      </c>
      <c r="K101">
        <v>3060722</v>
      </c>
      <c r="L101">
        <v>40942680</v>
      </c>
      <c r="M101">
        <v>114399939</v>
      </c>
      <c r="N101">
        <v>47.97</v>
      </c>
      <c r="O101">
        <v>3.13</v>
      </c>
      <c r="P101">
        <v>3.56</v>
      </c>
      <c r="Q101">
        <v>4.3099999999999996</v>
      </c>
      <c r="R101">
        <v>0.79</v>
      </c>
      <c r="S101">
        <v>0.48</v>
      </c>
      <c r="T101">
        <v>39.76</v>
      </c>
      <c r="U101">
        <v>100</v>
      </c>
      <c r="V101">
        <v>47.97</v>
      </c>
      <c r="W101">
        <v>52.03</v>
      </c>
      <c r="X101">
        <v>44.55</v>
      </c>
    </row>
    <row r="102" spans="2:24" x14ac:dyDescent="0.25">
      <c r="B102">
        <v>60</v>
      </c>
      <c r="C102">
        <v>1</v>
      </c>
      <c r="D102" t="s">
        <v>126</v>
      </c>
      <c r="E102">
        <v>1.3149999999999999</v>
      </c>
      <c r="F102">
        <v>42338330</v>
      </c>
      <c r="G102">
        <v>4564314</v>
      </c>
      <c r="H102">
        <v>2970865</v>
      </c>
      <c r="I102">
        <v>2660686</v>
      </c>
      <c r="J102">
        <v>628102</v>
      </c>
      <c r="K102">
        <v>1702538</v>
      </c>
      <c r="L102">
        <v>22395000</v>
      </c>
      <c r="M102">
        <v>77259833</v>
      </c>
      <c r="N102">
        <v>57.74</v>
      </c>
      <c r="O102">
        <v>2.23</v>
      </c>
      <c r="P102">
        <v>3.05</v>
      </c>
      <c r="Q102">
        <v>3.48</v>
      </c>
      <c r="R102">
        <v>0.64</v>
      </c>
      <c r="S102">
        <v>0.43</v>
      </c>
      <c r="T102">
        <v>32.409999999999997</v>
      </c>
      <c r="U102">
        <v>100</v>
      </c>
      <c r="V102">
        <v>57.74</v>
      </c>
      <c r="W102">
        <v>42.26</v>
      </c>
      <c r="X102">
        <v>36.33</v>
      </c>
    </row>
    <row r="103" spans="2:24" x14ac:dyDescent="0.25">
      <c r="B103">
        <v>60</v>
      </c>
      <c r="C103">
        <v>1</v>
      </c>
      <c r="D103" t="s">
        <v>127</v>
      </c>
      <c r="E103">
        <v>1.3340000000000001</v>
      </c>
      <c r="F103">
        <v>65806530</v>
      </c>
      <c r="G103">
        <v>6538330</v>
      </c>
      <c r="H103">
        <v>3897653</v>
      </c>
      <c r="I103">
        <v>3451032</v>
      </c>
      <c r="J103">
        <v>856706</v>
      </c>
      <c r="K103">
        <v>2495645</v>
      </c>
      <c r="L103">
        <v>28529500</v>
      </c>
      <c r="M103">
        <v>111575397</v>
      </c>
      <c r="N103">
        <v>62.34</v>
      </c>
      <c r="O103">
        <v>1.89</v>
      </c>
      <c r="P103">
        <v>2.65</v>
      </c>
      <c r="Q103">
        <v>3.13</v>
      </c>
      <c r="R103">
        <v>0.61</v>
      </c>
      <c r="S103">
        <v>0.71</v>
      </c>
      <c r="T103">
        <v>28.67</v>
      </c>
      <c r="U103">
        <v>100</v>
      </c>
      <c r="V103">
        <v>62.34</v>
      </c>
      <c r="W103">
        <v>37.659999999999997</v>
      </c>
      <c r="X103">
        <v>32.43</v>
      </c>
    </row>
    <row r="104" spans="2:24" x14ac:dyDescent="0.25">
      <c r="B104">
        <v>60</v>
      </c>
      <c r="C104">
        <v>1</v>
      </c>
      <c r="D104" t="s">
        <v>128</v>
      </c>
      <c r="E104">
        <v>1.333</v>
      </c>
      <c r="F104">
        <v>43692930</v>
      </c>
      <c r="G104">
        <v>4483988</v>
      </c>
      <c r="H104">
        <v>3989288</v>
      </c>
      <c r="I104">
        <v>2666692</v>
      </c>
      <c r="J104">
        <v>658636</v>
      </c>
      <c r="K104">
        <v>2152120</v>
      </c>
      <c r="L104">
        <v>26318210</v>
      </c>
      <c r="M104">
        <v>83961869</v>
      </c>
      <c r="N104">
        <v>54.72</v>
      </c>
      <c r="O104">
        <v>1.81</v>
      </c>
      <c r="P104">
        <v>4.09</v>
      </c>
      <c r="Q104">
        <v>3.14</v>
      </c>
      <c r="R104">
        <v>0.59</v>
      </c>
      <c r="S104">
        <v>0.68</v>
      </c>
      <c r="T104">
        <v>34.97</v>
      </c>
      <c r="U104">
        <v>100</v>
      </c>
      <c r="V104">
        <v>54.72</v>
      </c>
      <c r="W104">
        <v>45.28</v>
      </c>
      <c r="X104">
        <v>39.17</v>
      </c>
    </row>
    <row r="105" spans="2:24" x14ac:dyDescent="0.25">
      <c r="B105">
        <v>60</v>
      </c>
      <c r="C105">
        <v>1</v>
      </c>
      <c r="D105" t="s">
        <v>129</v>
      </c>
      <c r="E105">
        <v>1.347</v>
      </c>
      <c r="F105">
        <v>40201280</v>
      </c>
      <c r="G105">
        <v>4858314</v>
      </c>
      <c r="H105">
        <v>3285791</v>
      </c>
      <c r="I105">
        <v>2720244</v>
      </c>
      <c r="J105">
        <v>644073</v>
      </c>
      <c r="K105">
        <v>1706446</v>
      </c>
      <c r="L105">
        <v>19947780</v>
      </c>
      <c r="M105">
        <v>73363927</v>
      </c>
      <c r="N105">
        <v>57.8</v>
      </c>
      <c r="O105">
        <v>2.99</v>
      </c>
      <c r="P105">
        <v>3.69</v>
      </c>
      <c r="Q105">
        <v>3.73</v>
      </c>
      <c r="R105">
        <v>0.69</v>
      </c>
      <c r="S105">
        <v>0.68</v>
      </c>
      <c r="T105">
        <v>30.43</v>
      </c>
      <c r="U105">
        <v>100</v>
      </c>
      <c r="V105">
        <v>57.8</v>
      </c>
      <c r="W105">
        <v>42.2</v>
      </c>
      <c r="X105">
        <v>35.049999999999997</v>
      </c>
    </row>
    <row r="106" spans="2:24" x14ac:dyDescent="0.25">
      <c r="B106">
        <v>60</v>
      </c>
      <c r="C106">
        <v>1</v>
      </c>
      <c r="D106" t="s">
        <v>130</v>
      </c>
      <c r="E106">
        <v>1.379</v>
      </c>
      <c r="F106">
        <v>39943920</v>
      </c>
      <c r="G106">
        <v>5836707</v>
      </c>
      <c r="H106">
        <v>3586593</v>
      </c>
      <c r="I106">
        <v>3176008</v>
      </c>
      <c r="J106">
        <v>983850</v>
      </c>
      <c r="K106">
        <v>2946081</v>
      </c>
      <c r="L106">
        <v>27704950</v>
      </c>
      <c r="M106">
        <v>84178117</v>
      </c>
      <c r="N106">
        <v>49.75</v>
      </c>
      <c r="O106">
        <v>3.84</v>
      </c>
      <c r="P106">
        <v>3.49</v>
      </c>
      <c r="Q106">
        <v>3.77</v>
      </c>
      <c r="R106">
        <v>0.95</v>
      </c>
      <c r="S106">
        <v>1.59</v>
      </c>
      <c r="T106">
        <v>36.61</v>
      </c>
      <c r="U106">
        <v>100</v>
      </c>
      <c r="V106">
        <v>49.75</v>
      </c>
      <c r="W106">
        <v>50.25</v>
      </c>
      <c r="X106">
        <v>42.25</v>
      </c>
    </row>
    <row r="107" spans="2:24" x14ac:dyDescent="0.25">
      <c r="B107">
        <v>60</v>
      </c>
      <c r="C107">
        <v>1</v>
      </c>
      <c r="D107" t="s">
        <v>131</v>
      </c>
      <c r="E107">
        <v>1.349</v>
      </c>
      <c r="F107">
        <v>41312230</v>
      </c>
      <c r="G107">
        <v>4123965</v>
      </c>
      <c r="H107">
        <v>2304682</v>
      </c>
      <c r="I107">
        <v>1915195</v>
      </c>
      <c r="J107">
        <v>444585</v>
      </c>
      <c r="K107">
        <v>1740391</v>
      </c>
      <c r="L107">
        <v>20212670</v>
      </c>
      <c r="M107">
        <v>72053715</v>
      </c>
      <c r="N107">
        <v>60.49</v>
      </c>
      <c r="O107">
        <v>1.87</v>
      </c>
      <c r="P107">
        <v>2.37</v>
      </c>
      <c r="Q107">
        <v>2.67</v>
      </c>
      <c r="R107">
        <v>0.46</v>
      </c>
      <c r="S107">
        <v>0.75</v>
      </c>
      <c r="T107">
        <v>31.4</v>
      </c>
      <c r="U107">
        <v>100</v>
      </c>
      <c r="V107">
        <v>60.49</v>
      </c>
      <c r="W107">
        <v>39.51</v>
      </c>
      <c r="X107">
        <v>34.76</v>
      </c>
    </row>
    <row r="108" spans="2:24" x14ac:dyDescent="0.25">
      <c r="B108">
        <v>60</v>
      </c>
      <c r="C108">
        <v>1</v>
      </c>
      <c r="D108" t="s">
        <v>132</v>
      </c>
      <c r="E108">
        <v>1.357</v>
      </c>
      <c r="F108">
        <v>16150860</v>
      </c>
      <c r="G108">
        <v>2829232</v>
      </c>
      <c r="H108">
        <v>2075397</v>
      </c>
      <c r="I108">
        <v>1784380</v>
      </c>
      <c r="J108">
        <v>442088</v>
      </c>
      <c r="K108">
        <v>1601869</v>
      </c>
      <c r="L108">
        <v>15357050</v>
      </c>
      <c r="M108">
        <v>40240875</v>
      </c>
      <c r="N108">
        <v>41.86</v>
      </c>
      <c r="O108">
        <v>4.43</v>
      </c>
      <c r="P108">
        <v>4.49</v>
      </c>
      <c r="Q108">
        <v>4.42</v>
      </c>
      <c r="R108">
        <v>0.81</v>
      </c>
      <c r="S108">
        <v>1.75</v>
      </c>
      <c r="T108">
        <v>42.25</v>
      </c>
      <c r="U108">
        <v>100</v>
      </c>
      <c r="V108">
        <v>41.86</v>
      </c>
      <c r="W108">
        <v>58.14</v>
      </c>
      <c r="X108">
        <v>48.69</v>
      </c>
    </row>
    <row r="109" spans="2:24" x14ac:dyDescent="0.25">
      <c r="B109">
        <v>60</v>
      </c>
      <c r="C109">
        <v>1</v>
      </c>
      <c r="D109" t="s">
        <v>133</v>
      </c>
      <c r="E109">
        <v>1.373</v>
      </c>
      <c r="F109">
        <v>25256640</v>
      </c>
      <c r="G109">
        <v>3157918</v>
      </c>
      <c r="H109">
        <v>2310794</v>
      </c>
      <c r="I109">
        <v>1940792</v>
      </c>
      <c r="J109">
        <v>482056</v>
      </c>
      <c r="K109">
        <v>1762647</v>
      </c>
      <c r="L109">
        <v>20303510</v>
      </c>
      <c r="M109">
        <v>55214356</v>
      </c>
      <c r="N109">
        <v>47.85</v>
      </c>
      <c r="O109">
        <v>2.67</v>
      </c>
      <c r="P109">
        <v>3.5</v>
      </c>
      <c r="Q109">
        <v>3.51</v>
      </c>
      <c r="R109">
        <v>0.66</v>
      </c>
      <c r="S109">
        <v>1</v>
      </c>
      <c r="T109">
        <v>40.82</v>
      </c>
      <c r="U109">
        <v>100</v>
      </c>
      <c r="V109">
        <v>47.85</v>
      </c>
      <c r="W109">
        <v>52.15</v>
      </c>
      <c r="X109">
        <v>45.45</v>
      </c>
    </row>
    <row r="110" spans="2:24" x14ac:dyDescent="0.25">
      <c r="B110">
        <v>60</v>
      </c>
      <c r="C110">
        <v>1</v>
      </c>
      <c r="D110" t="s">
        <v>134</v>
      </c>
      <c r="E110">
        <v>1.3480000000000001</v>
      </c>
      <c r="F110">
        <v>28591530</v>
      </c>
      <c r="G110">
        <v>3719313</v>
      </c>
      <c r="H110">
        <v>2542768</v>
      </c>
      <c r="I110">
        <v>2433328</v>
      </c>
      <c r="J110">
        <v>635303</v>
      </c>
      <c r="K110">
        <v>2479126</v>
      </c>
      <c r="L110">
        <v>31974750</v>
      </c>
      <c r="M110">
        <v>72376126</v>
      </c>
      <c r="N110">
        <v>41.08</v>
      </c>
      <c r="O110">
        <v>2.5</v>
      </c>
      <c r="P110">
        <v>2.88</v>
      </c>
      <c r="Q110">
        <v>3.36</v>
      </c>
      <c r="R110">
        <v>0.67</v>
      </c>
      <c r="S110">
        <v>0.76</v>
      </c>
      <c r="T110">
        <v>48.76</v>
      </c>
      <c r="U110">
        <v>100</v>
      </c>
      <c r="V110">
        <v>41.08</v>
      </c>
      <c r="W110">
        <v>58.92</v>
      </c>
      <c r="X110">
        <v>52.89</v>
      </c>
    </row>
    <row r="111" spans="2:24" x14ac:dyDescent="0.25">
      <c r="B111">
        <v>90</v>
      </c>
      <c r="C111">
        <v>1</v>
      </c>
      <c r="D111" t="s">
        <v>178</v>
      </c>
      <c r="E111">
        <v>1.345</v>
      </c>
      <c r="F111">
        <v>68523300</v>
      </c>
      <c r="G111">
        <v>10014240</v>
      </c>
      <c r="H111">
        <v>6706946</v>
      </c>
      <c r="I111">
        <v>6299364</v>
      </c>
      <c r="J111">
        <v>1752546</v>
      </c>
      <c r="K111">
        <v>4070615</v>
      </c>
      <c r="L111">
        <v>54545300</v>
      </c>
      <c r="M111">
        <v>151912310</v>
      </c>
      <c r="N111">
        <v>47.2</v>
      </c>
      <c r="O111">
        <v>3.63</v>
      </c>
      <c r="P111">
        <v>3.69</v>
      </c>
      <c r="Q111">
        <v>4.16</v>
      </c>
      <c r="R111">
        <v>0.96</v>
      </c>
      <c r="S111">
        <v>0.47</v>
      </c>
      <c r="T111">
        <v>39.880000000000003</v>
      </c>
      <c r="U111">
        <v>100</v>
      </c>
      <c r="V111">
        <v>47.2</v>
      </c>
      <c r="W111">
        <v>52.8</v>
      </c>
      <c r="X111">
        <v>44.83</v>
      </c>
    </row>
    <row r="112" spans="2:24" x14ac:dyDescent="0.25">
      <c r="B112">
        <v>90</v>
      </c>
      <c r="C112">
        <v>1</v>
      </c>
      <c r="D112" t="s">
        <v>135</v>
      </c>
      <c r="E112">
        <v>1.32</v>
      </c>
      <c r="F112">
        <v>85574020</v>
      </c>
      <c r="G112">
        <v>8370240</v>
      </c>
      <c r="H112">
        <v>4711902</v>
      </c>
      <c r="I112">
        <v>4526301</v>
      </c>
      <c r="J112">
        <v>1105467</v>
      </c>
      <c r="K112">
        <v>2596503</v>
      </c>
      <c r="L112">
        <v>39478900</v>
      </c>
      <c r="M112">
        <v>146363335</v>
      </c>
      <c r="N112">
        <v>61.75</v>
      </c>
      <c r="O112">
        <v>1.78</v>
      </c>
      <c r="P112">
        <v>2.37</v>
      </c>
      <c r="Q112">
        <v>3.14</v>
      </c>
      <c r="R112">
        <v>0.63</v>
      </c>
      <c r="S112">
        <v>0.1</v>
      </c>
      <c r="T112">
        <v>30.23</v>
      </c>
      <c r="U112">
        <v>100</v>
      </c>
      <c r="V112">
        <v>61.75</v>
      </c>
      <c r="W112">
        <v>38.25</v>
      </c>
      <c r="X112">
        <v>33.39</v>
      </c>
    </row>
    <row r="113" spans="2:24" x14ac:dyDescent="0.25">
      <c r="B113">
        <v>90</v>
      </c>
      <c r="C113">
        <v>1</v>
      </c>
      <c r="D113" t="s">
        <v>136</v>
      </c>
      <c r="E113">
        <v>1.3520000000000001</v>
      </c>
      <c r="F113">
        <v>29801290</v>
      </c>
      <c r="G113">
        <v>5111480</v>
      </c>
      <c r="H113">
        <v>3823591</v>
      </c>
      <c r="I113">
        <v>3645877</v>
      </c>
      <c r="J113">
        <v>970793</v>
      </c>
      <c r="K113">
        <v>2160606</v>
      </c>
      <c r="L113">
        <v>31393370</v>
      </c>
      <c r="M113">
        <v>76907006</v>
      </c>
      <c r="N113">
        <v>40.36</v>
      </c>
      <c r="O113">
        <v>4.12</v>
      </c>
      <c r="P113">
        <v>4.3099999999999996</v>
      </c>
      <c r="Q113">
        <v>4.75</v>
      </c>
      <c r="R113">
        <v>1.05</v>
      </c>
      <c r="S113">
        <v>0.28000000000000003</v>
      </c>
      <c r="T113">
        <v>45.14</v>
      </c>
      <c r="U113">
        <v>100</v>
      </c>
      <c r="V113">
        <v>40.36</v>
      </c>
      <c r="W113">
        <v>59.64</v>
      </c>
      <c r="X113">
        <v>50.57</v>
      </c>
    </row>
    <row r="114" spans="2:24" x14ac:dyDescent="0.25">
      <c r="B114">
        <v>90</v>
      </c>
      <c r="C114">
        <v>1</v>
      </c>
      <c r="D114" t="s">
        <v>137</v>
      </c>
      <c r="E114">
        <v>1.399</v>
      </c>
      <c r="F114">
        <v>51412860</v>
      </c>
      <c r="G114">
        <v>6735518</v>
      </c>
      <c r="H114">
        <v>4571104</v>
      </c>
      <c r="I114">
        <v>4026146</v>
      </c>
      <c r="J114">
        <v>1122728</v>
      </c>
      <c r="K114">
        <v>3694131</v>
      </c>
      <c r="L114">
        <v>42016550</v>
      </c>
      <c r="M114">
        <v>113579034</v>
      </c>
      <c r="N114">
        <v>47.33</v>
      </c>
      <c r="O114">
        <v>2.93</v>
      </c>
      <c r="P114">
        <v>3.32</v>
      </c>
      <c r="Q114">
        <v>3.54</v>
      </c>
      <c r="R114">
        <v>0.78</v>
      </c>
      <c r="S114">
        <v>1.04</v>
      </c>
      <c r="T114">
        <v>41.05</v>
      </c>
      <c r="U114">
        <v>100</v>
      </c>
      <c r="V114">
        <v>47.33</v>
      </c>
      <c r="W114">
        <v>52.67</v>
      </c>
      <c r="X114">
        <v>45.81</v>
      </c>
    </row>
    <row r="115" spans="2:24" x14ac:dyDescent="0.25">
      <c r="B115">
        <v>90</v>
      </c>
      <c r="C115">
        <v>1</v>
      </c>
      <c r="D115" t="s">
        <v>138</v>
      </c>
      <c r="E115">
        <v>1.3520000000000001</v>
      </c>
      <c r="F115">
        <v>37772160</v>
      </c>
      <c r="G115">
        <v>5916846</v>
      </c>
      <c r="H115">
        <v>4344287</v>
      </c>
      <c r="I115">
        <v>3930675</v>
      </c>
      <c r="J115">
        <v>1034996</v>
      </c>
      <c r="K115">
        <v>2195024</v>
      </c>
      <c r="L115">
        <v>24663910</v>
      </c>
      <c r="M115">
        <v>79857902</v>
      </c>
      <c r="N115">
        <v>49.66</v>
      </c>
      <c r="O115">
        <v>4.33</v>
      </c>
      <c r="P115">
        <v>4.7</v>
      </c>
      <c r="Q115">
        <v>4.95</v>
      </c>
      <c r="R115">
        <v>1.07</v>
      </c>
      <c r="S115">
        <v>0.87</v>
      </c>
      <c r="T115">
        <v>34.409999999999997</v>
      </c>
      <c r="U115">
        <v>100</v>
      </c>
      <c r="V115">
        <v>49.66</v>
      </c>
      <c r="W115">
        <v>50.34</v>
      </c>
      <c r="X115">
        <v>40.619999999999997</v>
      </c>
    </row>
    <row r="116" spans="2:24" x14ac:dyDescent="0.25">
      <c r="B116">
        <v>120</v>
      </c>
      <c r="C116">
        <v>1</v>
      </c>
      <c r="D116" t="s">
        <v>179</v>
      </c>
      <c r="E116">
        <v>1.3580000000000001</v>
      </c>
      <c r="F116">
        <v>62778630</v>
      </c>
      <c r="G116">
        <v>9140333</v>
      </c>
      <c r="H116">
        <v>6680172</v>
      </c>
      <c r="I116">
        <v>6218558</v>
      </c>
      <c r="J116">
        <v>1833368</v>
      </c>
      <c r="K116">
        <v>4051314</v>
      </c>
      <c r="L116">
        <v>53275750</v>
      </c>
      <c r="M116">
        <v>143978124</v>
      </c>
      <c r="N116">
        <v>45.58</v>
      </c>
      <c r="O116">
        <v>3.47</v>
      </c>
      <c r="P116">
        <v>3.95</v>
      </c>
      <c r="Q116">
        <v>4.33</v>
      </c>
      <c r="R116">
        <v>1.08</v>
      </c>
      <c r="S116">
        <v>0.54</v>
      </c>
      <c r="T116">
        <v>41.05</v>
      </c>
      <c r="U116">
        <v>100</v>
      </c>
      <c r="V116">
        <v>45.58</v>
      </c>
      <c r="W116">
        <v>54.42</v>
      </c>
      <c r="X116">
        <v>46.28</v>
      </c>
    </row>
    <row r="117" spans="2:24" x14ac:dyDescent="0.25">
      <c r="B117">
        <v>120</v>
      </c>
      <c r="C117">
        <v>1</v>
      </c>
      <c r="D117" t="s">
        <v>139</v>
      </c>
      <c r="E117">
        <v>1.3520000000000001</v>
      </c>
      <c r="F117">
        <v>106031000</v>
      </c>
      <c r="G117">
        <v>10368870</v>
      </c>
      <c r="H117">
        <v>6060249</v>
      </c>
      <c r="I117">
        <v>6019826</v>
      </c>
      <c r="J117">
        <v>1560529</v>
      </c>
      <c r="K117">
        <v>3331397</v>
      </c>
      <c r="L117">
        <v>55640160</v>
      </c>
      <c r="M117">
        <v>189012071</v>
      </c>
      <c r="N117">
        <v>59.08</v>
      </c>
      <c r="O117">
        <v>1.7</v>
      </c>
      <c r="P117">
        <v>2.38</v>
      </c>
      <c r="Q117">
        <v>3.23</v>
      </c>
      <c r="R117">
        <v>0.7</v>
      </c>
      <c r="S117">
        <v>0</v>
      </c>
      <c r="T117">
        <v>32.9</v>
      </c>
      <c r="U117">
        <v>100</v>
      </c>
      <c r="V117">
        <v>59.08</v>
      </c>
      <c r="W117">
        <v>40.92</v>
      </c>
      <c r="X117">
        <v>36.06</v>
      </c>
    </row>
    <row r="118" spans="2:24" x14ac:dyDescent="0.25">
      <c r="B118">
        <v>120</v>
      </c>
      <c r="C118">
        <v>1</v>
      </c>
      <c r="D118" t="s">
        <v>140</v>
      </c>
      <c r="E118">
        <v>1.33</v>
      </c>
      <c r="F118">
        <v>35639390</v>
      </c>
      <c r="G118">
        <v>5974751</v>
      </c>
      <c r="H118">
        <v>4417332</v>
      </c>
      <c r="I118">
        <v>4367565</v>
      </c>
      <c r="J118">
        <v>1260028</v>
      </c>
      <c r="K118">
        <v>2754960</v>
      </c>
      <c r="L118">
        <v>42040680</v>
      </c>
      <c r="M118">
        <v>96454699</v>
      </c>
      <c r="N118">
        <v>38.4</v>
      </c>
      <c r="O118">
        <v>3.77</v>
      </c>
      <c r="P118">
        <v>3.94</v>
      </c>
      <c r="Q118">
        <v>4.53</v>
      </c>
      <c r="R118">
        <v>1.1100000000000001</v>
      </c>
      <c r="S118">
        <v>0.15</v>
      </c>
      <c r="T118">
        <v>48.1</v>
      </c>
      <c r="U118">
        <v>100</v>
      </c>
      <c r="V118">
        <v>38.4</v>
      </c>
      <c r="W118">
        <v>61.6</v>
      </c>
      <c r="X118">
        <v>53.17</v>
      </c>
    </row>
    <row r="119" spans="2:24" x14ac:dyDescent="0.25">
      <c r="B119">
        <v>120</v>
      </c>
      <c r="C119">
        <v>1</v>
      </c>
      <c r="D119" t="s">
        <v>141</v>
      </c>
      <c r="E119">
        <v>1.3320000000000001</v>
      </c>
      <c r="F119">
        <v>41975580</v>
      </c>
      <c r="G119">
        <v>5221466</v>
      </c>
      <c r="H119">
        <v>3300254</v>
      </c>
      <c r="I119">
        <v>3282654</v>
      </c>
      <c r="J119">
        <v>841671</v>
      </c>
      <c r="K119">
        <v>2362766</v>
      </c>
      <c r="L119">
        <v>25756280</v>
      </c>
      <c r="M119">
        <v>82740673</v>
      </c>
      <c r="N119">
        <v>53.31</v>
      </c>
      <c r="O119">
        <v>2.95</v>
      </c>
      <c r="P119">
        <v>3.2</v>
      </c>
      <c r="Q119">
        <v>4.0199999999999996</v>
      </c>
      <c r="R119">
        <v>0.81</v>
      </c>
      <c r="S119">
        <v>1</v>
      </c>
      <c r="T119">
        <v>34.71</v>
      </c>
      <c r="U119">
        <v>100</v>
      </c>
      <c r="V119">
        <v>53.31</v>
      </c>
      <c r="W119">
        <v>46.69</v>
      </c>
      <c r="X119">
        <v>39.65</v>
      </c>
    </row>
    <row r="120" spans="2:24" x14ac:dyDescent="0.25">
      <c r="B120">
        <v>120</v>
      </c>
      <c r="C120">
        <v>1</v>
      </c>
      <c r="D120" t="s">
        <v>142</v>
      </c>
      <c r="E120">
        <v>1.379</v>
      </c>
      <c r="F120">
        <v>62724530</v>
      </c>
      <c r="G120">
        <v>11991890</v>
      </c>
      <c r="H120">
        <v>11075390</v>
      </c>
      <c r="I120">
        <v>8606889</v>
      </c>
      <c r="J120">
        <v>2358753</v>
      </c>
      <c r="K120">
        <v>4814211</v>
      </c>
      <c r="L120">
        <v>49529240</v>
      </c>
      <c r="M120">
        <v>151100906</v>
      </c>
      <c r="N120">
        <v>43.45</v>
      </c>
      <c r="O120">
        <v>5.26</v>
      </c>
      <c r="P120">
        <v>6.72</v>
      </c>
      <c r="Q120">
        <v>5.66</v>
      </c>
      <c r="R120">
        <v>1.28</v>
      </c>
      <c r="S120">
        <v>1.21</v>
      </c>
      <c r="T120">
        <v>36.42</v>
      </c>
      <c r="U120">
        <v>100</v>
      </c>
      <c r="V120">
        <v>43.45</v>
      </c>
      <c r="W120">
        <v>56.55</v>
      </c>
      <c r="X120">
        <v>44.23</v>
      </c>
    </row>
    <row r="121" spans="2:24" x14ac:dyDescent="0.25">
      <c r="B121">
        <v>120</v>
      </c>
      <c r="C121">
        <v>1</v>
      </c>
      <c r="D121" t="s">
        <v>143</v>
      </c>
      <c r="E121">
        <v>1.359</v>
      </c>
      <c r="F121">
        <v>22028180</v>
      </c>
      <c r="G121">
        <v>3067602</v>
      </c>
      <c r="H121">
        <v>1737164</v>
      </c>
      <c r="I121">
        <v>1396866</v>
      </c>
      <c r="J121">
        <v>374295</v>
      </c>
      <c r="K121">
        <v>1301287</v>
      </c>
      <c r="L121">
        <v>13584520</v>
      </c>
      <c r="M121">
        <v>43489920</v>
      </c>
      <c r="N121">
        <v>53.22</v>
      </c>
      <c r="O121">
        <v>3.74</v>
      </c>
      <c r="P121">
        <v>3.19</v>
      </c>
      <c r="Q121">
        <v>3.2</v>
      </c>
      <c r="R121">
        <v>0.66</v>
      </c>
      <c r="S121">
        <v>1.1499999999999999</v>
      </c>
      <c r="T121">
        <v>34.83</v>
      </c>
      <c r="U121">
        <v>100</v>
      </c>
      <c r="V121">
        <v>53.22</v>
      </c>
      <c r="W121">
        <v>46.78</v>
      </c>
      <c r="X121">
        <v>39.520000000000003</v>
      </c>
    </row>
    <row r="122" spans="2:24" x14ac:dyDescent="0.25">
      <c r="B122">
        <v>120</v>
      </c>
      <c r="C122">
        <v>1</v>
      </c>
      <c r="D122" t="s">
        <v>144</v>
      </c>
      <c r="E122">
        <v>1.35</v>
      </c>
      <c r="F122">
        <v>44910670</v>
      </c>
      <c r="G122">
        <v>6200749</v>
      </c>
      <c r="H122">
        <v>3749011</v>
      </c>
      <c r="I122">
        <v>3646637</v>
      </c>
      <c r="J122">
        <v>1267971</v>
      </c>
      <c r="K122">
        <v>2862873</v>
      </c>
      <c r="L122">
        <v>25853920</v>
      </c>
      <c r="M122">
        <v>88491829</v>
      </c>
      <c r="N122">
        <v>53.38</v>
      </c>
      <c r="O122">
        <v>3.69</v>
      </c>
      <c r="P122">
        <v>3.43</v>
      </c>
      <c r="Q122">
        <v>4.1500000000000004</v>
      </c>
      <c r="R122">
        <v>1.24</v>
      </c>
      <c r="S122">
        <v>1.53</v>
      </c>
      <c r="T122">
        <v>32.590000000000003</v>
      </c>
      <c r="U122">
        <v>100</v>
      </c>
      <c r="V122">
        <v>53.38</v>
      </c>
      <c r="W122">
        <v>46.62</v>
      </c>
      <c r="X122">
        <v>38.520000000000003</v>
      </c>
    </row>
    <row r="123" spans="2:24" x14ac:dyDescent="0.25">
      <c r="B123">
        <v>120</v>
      </c>
      <c r="C123">
        <v>1</v>
      </c>
      <c r="D123" t="s">
        <v>145</v>
      </c>
      <c r="E123">
        <v>1.3859999999999999</v>
      </c>
      <c r="F123">
        <v>20825450</v>
      </c>
      <c r="G123">
        <v>6691967</v>
      </c>
      <c r="H123">
        <v>5537852</v>
      </c>
      <c r="I123">
        <v>5388113</v>
      </c>
      <c r="J123">
        <v>1573717</v>
      </c>
      <c r="K123">
        <v>4090506</v>
      </c>
      <c r="L123">
        <v>35658680</v>
      </c>
      <c r="M123">
        <v>79766279</v>
      </c>
      <c r="N123">
        <v>26.98</v>
      </c>
      <c r="O123">
        <v>6.78</v>
      </c>
      <c r="P123">
        <v>6.34</v>
      </c>
      <c r="Q123">
        <v>6.72</v>
      </c>
      <c r="R123">
        <v>1.59</v>
      </c>
      <c r="S123">
        <v>2.5</v>
      </c>
      <c r="T123">
        <v>49.09</v>
      </c>
      <c r="U123">
        <v>100</v>
      </c>
      <c r="V123">
        <v>26.98</v>
      </c>
      <c r="W123">
        <v>73.02</v>
      </c>
      <c r="X123">
        <v>58.84</v>
      </c>
    </row>
    <row r="124" spans="2:24" x14ac:dyDescent="0.25">
      <c r="B124">
        <v>120</v>
      </c>
      <c r="C124">
        <v>1</v>
      </c>
      <c r="D124" t="s">
        <v>146</v>
      </c>
      <c r="E124">
        <v>1.35</v>
      </c>
      <c r="F124">
        <v>17092060</v>
      </c>
      <c r="G124">
        <v>3349282</v>
      </c>
      <c r="H124">
        <v>2280157</v>
      </c>
      <c r="I124">
        <v>2039626</v>
      </c>
      <c r="J124">
        <v>572026</v>
      </c>
      <c r="K124">
        <v>1721507</v>
      </c>
      <c r="L124">
        <v>17152640</v>
      </c>
      <c r="M124">
        <v>44207295</v>
      </c>
      <c r="N124">
        <v>40.29</v>
      </c>
      <c r="O124">
        <v>5.1100000000000003</v>
      </c>
      <c r="P124">
        <v>4.46</v>
      </c>
      <c r="Q124">
        <v>4.59</v>
      </c>
      <c r="R124">
        <v>1.02</v>
      </c>
      <c r="S124">
        <v>1.6</v>
      </c>
      <c r="T124">
        <v>42.92</v>
      </c>
      <c r="U124">
        <v>100</v>
      </c>
      <c r="V124">
        <v>40.29</v>
      </c>
      <c r="W124">
        <v>59.71</v>
      </c>
      <c r="X124">
        <v>49.58</v>
      </c>
    </row>
    <row r="125" spans="2:24" x14ac:dyDescent="0.25">
      <c r="B125">
        <v>120</v>
      </c>
      <c r="C125">
        <v>1</v>
      </c>
      <c r="D125" t="s">
        <v>147</v>
      </c>
      <c r="E125">
        <v>1.3460000000000001</v>
      </c>
      <c r="F125">
        <v>13871980</v>
      </c>
      <c r="G125">
        <v>3594327</v>
      </c>
      <c r="H125">
        <v>2875505</v>
      </c>
      <c r="I125">
        <v>2855150</v>
      </c>
      <c r="J125">
        <v>878324</v>
      </c>
      <c r="K125">
        <v>2338456</v>
      </c>
      <c r="L125">
        <v>24738680</v>
      </c>
      <c r="M125">
        <v>51152425</v>
      </c>
      <c r="N125">
        <v>28</v>
      </c>
      <c r="O125">
        <v>5.3</v>
      </c>
      <c r="P125">
        <v>5.04</v>
      </c>
      <c r="Q125">
        <v>5.54</v>
      </c>
      <c r="R125">
        <v>1.41</v>
      </c>
      <c r="S125">
        <v>1.67</v>
      </c>
      <c r="T125">
        <v>53.04</v>
      </c>
      <c r="U125">
        <v>100</v>
      </c>
      <c r="V125">
        <v>28</v>
      </c>
      <c r="W125">
        <v>72</v>
      </c>
      <c r="X125">
        <v>60.71</v>
      </c>
    </row>
    <row r="126" spans="2:24" x14ac:dyDescent="0.25">
      <c r="B126">
        <v>180</v>
      </c>
      <c r="C126">
        <v>1</v>
      </c>
      <c r="D126" t="s">
        <v>148</v>
      </c>
      <c r="E126">
        <v>1.329</v>
      </c>
      <c r="F126">
        <v>16801820</v>
      </c>
      <c r="G126">
        <v>3152732</v>
      </c>
      <c r="H126">
        <v>2004627</v>
      </c>
      <c r="I126">
        <v>1796704</v>
      </c>
      <c r="J126">
        <v>447405</v>
      </c>
      <c r="K126">
        <v>1491177</v>
      </c>
      <c r="L126">
        <v>16422410</v>
      </c>
      <c r="M126">
        <v>42116882</v>
      </c>
      <c r="N126">
        <v>41.59</v>
      </c>
      <c r="O126">
        <v>4.93</v>
      </c>
      <c r="P126">
        <v>4.04</v>
      </c>
      <c r="Q126">
        <v>4.25</v>
      </c>
      <c r="R126">
        <v>0.81</v>
      </c>
      <c r="S126">
        <v>1.21</v>
      </c>
      <c r="T126">
        <v>43.16</v>
      </c>
      <c r="U126">
        <v>100</v>
      </c>
      <c r="V126">
        <v>41.59</v>
      </c>
      <c r="W126">
        <v>58.41</v>
      </c>
      <c r="X126">
        <v>49.01</v>
      </c>
    </row>
    <row r="127" spans="2:24" x14ac:dyDescent="0.25">
      <c r="B127">
        <v>180</v>
      </c>
      <c r="C127">
        <v>1</v>
      </c>
      <c r="D127" t="s">
        <v>149</v>
      </c>
      <c r="E127">
        <v>1.3360000000000001</v>
      </c>
      <c r="F127">
        <v>14692940</v>
      </c>
      <c r="G127">
        <v>3755119</v>
      </c>
      <c r="H127">
        <v>2823901</v>
      </c>
      <c r="I127">
        <v>2948536</v>
      </c>
      <c r="J127">
        <v>919017</v>
      </c>
      <c r="K127">
        <v>2919983</v>
      </c>
      <c r="L127">
        <v>33006620</v>
      </c>
      <c r="M127">
        <v>61066108</v>
      </c>
      <c r="N127">
        <v>24.74</v>
      </c>
      <c r="O127">
        <v>4.5999999999999996</v>
      </c>
      <c r="P127">
        <v>4.08</v>
      </c>
      <c r="Q127">
        <v>4.79</v>
      </c>
      <c r="R127">
        <v>1.21</v>
      </c>
      <c r="S127">
        <v>1.54</v>
      </c>
      <c r="T127">
        <v>59.05</v>
      </c>
      <c r="U127">
        <v>100</v>
      </c>
      <c r="V127">
        <v>24.74</v>
      </c>
      <c r="W127">
        <v>75.260000000000005</v>
      </c>
      <c r="X127">
        <v>65.650000000000006</v>
      </c>
    </row>
    <row r="128" spans="2:24" x14ac:dyDescent="0.25">
      <c r="B128">
        <v>180</v>
      </c>
      <c r="C128">
        <v>1</v>
      </c>
      <c r="D128" t="s">
        <v>150</v>
      </c>
      <c r="E128">
        <v>1.3480000000000001</v>
      </c>
      <c r="F128">
        <v>2096088</v>
      </c>
      <c r="G128">
        <v>713696</v>
      </c>
      <c r="H128">
        <v>580247</v>
      </c>
      <c r="I128">
        <v>570782</v>
      </c>
      <c r="J128">
        <v>206712</v>
      </c>
      <c r="K128">
        <v>396333</v>
      </c>
      <c r="L128">
        <v>3520446</v>
      </c>
      <c r="M128">
        <v>8084305</v>
      </c>
      <c r="N128">
        <v>26.81</v>
      </c>
      <c r="O128">
        <v>7.25</v>
      </c>
      <c r="P128">
        <v>6.56</v>
      </c>
      <c r="Q128">
        <v>7</v>
      </c>
      <c r="R128">
        <v>2.2200000000000002</v>
      </c>
      <c r="S128">
        <v>2.3199999999999998</v>
      </c>
      <c r="T128">
        <v>47.84</v>
      </c>
      <c r="U128">
        <v>100</v>
      </c>
      <c r="V128">
        <v>26.81</v>
      </c>
      <c r="W128">
        <v>73.19</v>
      </c>
      <c r="X128">
        <v>58.15</v>
      </c>
    </row>
    <row r="129" spans="2:24" x14ac:dyDescent="0.25">
      <c r="B129">
        <v>180</v>
      </c>
      <c r="C129">
        <v>1</v>
      </c>
      <c r="D129" t="s">
        <v>151</v>
      </c>
      <c r="E129">
        <v>1.327</v>
      </c>
      <c r="F129">
        <v>15541650</v>
      </c>
      <c r="G129">
        <v>4003656</v>
      </c>
      <c r="H129">
        <v>2886403</v>
      </c>
      <c r="I129">
        <v>2713986</v>
      </c>
      <c r="J129">
        <v>806588</v>
      </c>
      <c r="K129">
        <v>2326316</v>
      </c>
      <c r="L129">
        <v>28246390</v>
      </c>
      <c r="M129">
        <v>56524982</v>
      </c>
      <c r="N129">
        <v>28.37</v>
      </c>
      <c r="O129">
        <v>5.34</v>
      </c>
      <c r="P129">
        <v>4.51</v>
      </c>
      <c r="Q129">
        <v>4.75</v>
      </c>
      <c r="R129">
        <v>1.1599999999999999</v>
      </c>
      <c r="S129">
        <v>1.0900000000000001</v>
      </c>
      <c r="T129">
        <v>54.79</v>
      </c>
      <c r="U129">
        <v>100</v>
      </c>
      <c r="V129">
        <v>28.37</v>
      </c>
      <c r="W129">
        <v>71.63</v>
      </c>
      <c r="X129">
        <v>61.23</v>
      </c>
    </row>
    <row r="130" spans="2:24" x14ac:dyDescent="0.25">
      <c r="B130">
        <v>180</v>
      </c>
      <c r="C130">
        <v>1</v>
      </c>
      <c r="D130" t="s">
        <v>152</v>
      </c>
      <c r="E130">
        <v>1.3220000000000001</v>
      </c>
      <c r="F130">
        <v>10054220</v>
      </c>
      <c r="G130">
        <v>4079400</v>
      </c>
      <c r="H130">
        <v>3564090</v>
      </c>
      <c r="I130">
        <v>3517590</v>
      </c>
      <c r="J130">
        <v>1262175</v>
      </c>
      <c r="K130">
        <v>3130892</v>
      </c>
      <c r="L130">
        <v>33152270</v>
      </c>
      <c r="M130">
        <v>58760643</v>
      </c>
      <c r="N130">
        <v>17.510000000000002</v>
      </c>
      <c r="O130">
        <v>5.87</v>
      </c>
      <c r="P130">
        <v>5.57</v>
      </c>
      <c r="Q130">
        <v>5.89</v>
      </c>
      <c r="R130">
        <v>1.81</v>
      </c>
      <c r="S130">
        <v>1.93</v>
      </c>
      <c r="T130">
        <v>61.42</v>
      </c>
      <c r="U130">
        <v>100</v>
      </c>
      <c r="V130">
        <v>17.510000000000002</v>
      </c>
      <c r="W130">
        <v>82.49</v>
      </c>
      <c r="X130">
        <v>70.010000000000005</v>
      </c>
    </row>
    <row r="131" spans="2:24" x14ac:dyDescent="0.25">
      <c r="B131">
        <v>240</v>
      </c>
      <c r="C131">
        <v>1</v>
      </c>
      <c r="D131" t="s">
        <v>153</v>
      </c>
      <c r="E131">
        <v>1.359</v>
      </c>
      <c r="F131">
        <v>20343980</v>
      </c>
      <c r="G131">
        <v>4595942</v>
      </c>
      <c r="H131">
        <v>3046779</v>
      </c>
      <c r="I131">
        <v>2852539</v>
      </c>
      <c r="J131">
        <v>791315</v>
      </c>
      <c r="K131">
        <v>2235353</v>
      </c>
      <c r="L131">
        <v>24779740</v>
      </c>
      <c r="M131">
        <v>58645653</v>
      </c>
      <c r="N131">
        <v>36.03</v>
      </c>
      <c r="O131">
        <v>5.65</v>
      </c>
      <c r="P131">
        <v>4.51</v>
      </c>
      <c r="Q131">
        <v>4.84</v>
      </c>
      <c r="R131">
        <v>1.08</v>
      </c>
      <c r="S131">
        <v>1.27</v>
      </c>
      <c r="T131">
        <v>46.62</v>
      </c>
      <c r="U131">
        <v>100</v>
      </c>
      <c r="V131">
        <v>36.03</v>
      </c>
      <c r="W131">
        <v>63.97</v>
      </c>
      <c r="X131">
        <v>53.26</v>
      </c>
    </row>
    <row r="132" spans="2:24" x14ac:dyDescent="0.25">
      <c r="B132">
        <v>240</v>
      </c>
      <c r="C132">
        <v>1</v>
      </c>
      <c r="D132" t="s">
        <v>154</v>
      </c>
      <c r="E132">
        <v>1.3580000000000001</v>
      </c>
      <c r="F132">
        <v>9948274</v>
      </c>
      <c r="G132">
        <v>3582287</v>
      </c>
      <c r="H132">
        <v>2850806</v>
      </c>
      <c r="I132">
        <v>3434062</v>
      </c>
      <c r="J132">
        <v>1192426</v>
      </c>
      <c r="K132">
        <v>3899056</v>
      </c>
      <c r="L132">
        <v>57825120</v>
      </c>
      <c r="M132">
        <v>82732034</v>
      </c>
      <c r="N132">
        <v>12.2</v>
      </c>
      <c r="O132">
        <v>3.54</v>
      </c>
      <c r="P132">
        <v>3.07</v>
      </c>
      <c r="Q132">
        <v>4.09</v>
      </c>
      <c r="R132">
        <v>1.2</v>
      </c>
      <c r="S132">
        <v>0.43</v>
      </c>
      <c r="T132">
        <v>75.47</v>
      </c>
      <c r="U132">
        <v>100</v>
      </c>
      <c r="V132">
        <v>12.2</v>
      </c>
      <c r="W132">
        <v>87.8</v>
      </c>
      <c r="X132">
        <v>80.28</v>
      </c>
    </row>
    <row r="133" spans="2:24" x14ac:dyDescent="0.25">
      <c r="B133">
        <v>240</v>
      </c>
      <c r="C133">
        <v>1</v>
      </c>
      <c r="D133" t="s">
        <v>155</v>
      </c>
      <c r="E133">
        <v>1.357</v>
      </c>
      <c r="F133">
        <v>13076450</v>
      </c>
      <c r="G133">
        <v>4710133</v>
      </c>
      <c r="H133">
        <v>3856486</v>
      </c>
      <c r="I133">
        <v>3853911</v>
      </c>
      <c r="J133">
        <v>1277702</v>
      </c>
      <c r="K133">
        <v>2953912</v>
      </c>
      <c r="L133">
        <v>32542480</v>
      </c>
      <c r="M133">
        <v>62271075</v>
      </c>
      <c r="N133">
        <v>21.58</v>
      </c>
      <c r="O133">
        <v>6.26</v>
      </c>
      <c r="P133">
        <v>5.64</v>
      </c>
      <c r="Q133">
        <v>6.12</v>
      </c>
      <c r="R133">
        <v>1.73</v>
      </c>
      <c r="S133">
        <v>1.58</v>
      </c>
      <c r="T133">
        <v>57.1</v>
      </c>
      <c r="U133">
        <v>100</v>
      </c>
      <c r="V133">
        <v>21.58</v>
      </c>
      <c r="W133">
        <v>78.42</v>
      </c>
      <c r="X133">
        <v>65.55</v>
      </c>
    </row>
    <row r="134" spans="2:24" x14ac:dyDescent="0.25">
      <c r="B134">
        <v>240</v>
      </c>
      <c r="C134">
        <v>1</v>
      </c>
      <c r="D134" t="s">
        <v>156</v>
      </c>
      <c r="E134">
        <v>1.353</v>
      </c>
      <c r="F134">
        <v>10327920</v>
      </c>
      <c r="G134">
        <v>3605970</v>
      </c>
      <c r="H134">
        <v>2699664</v>
      </c>
      <c r="I134">
        <v>2670526</v>
      </c>
      <c r="J134">
        <v>861105</v>
      </c>
      <c r="K134">
        <v>2149811</v>
      </c>
      <c r="L134">
        <v>26660950</v>
      </c>
      <c r="M134">
        <v>48975942</v>
      </c>
      <c r="N134">
        <v>21.65</v>
      </c>
      <c r="O134">
        <v>6.05</v>
      </c>
      <c r="P134">
        <v>4.95</v>
      </c>
      <c r="Q134">
        <v>5.38</v>
      </c>
      <c r="R134">
        <v>1.47</v>
      </c>
      <c r="S134">
        <v>1.07</v>
      </c>
      <c r="T134">
        <v>59.43</v>
      </c>
      <c r="U134">
        <v>100</v>
      </c>
      <c r="V134">
        <v>21.65</v>
      </c>
      <c r="W134">
        <v>78.349999999999994</v>
      </c>
      <c r="X134">
        <v>66.650000000000006</v>
      </c>
    </row>
    <row r="135" spans="2:24" x14ac:dyDescent="0.25">
      <c r="B135">
        <v>240</v>
      </c>
      <c r="C135">
        <v>1</v>
      </c>
      <c r="D135" t="s">
        <v>157</v>
      </c>
      <c r="E135">
        <v>1.359</v>
      </c>
      <c r="F135">
        <v>10465430</v>
      </c>
      <c r="G135">
        <v>4750511</v>
      </c>
      <c r="H135">
        <v>3946339</v>
      </c>
      <c r="I135">
        <v>4111399</v>
      </c>
      <c r="J135">
        <v>1512666</v>
      </c>
      <c r="K135">
        <v>3251160</v>
      </c>
      <c r="L135">
        <v>35704160</v>
      </c>
      <c r="M135">
        <v>63741663</v>
      </c>
      <c r="N135">
        <v>16.8</v>
      </c>
      <c r="O135">
        <v>6.45</v>
      </c>
      <c r="P135">
        <v>5.67</v>
      </c>
      <c r="Q135">
        <v>6.36</v>
      </c>
      <c r="R135">
        <v>2.04</v>
      </c>
      <c r="S135">
        <v>1.7</v>
      </c>
      <c r="T135">
        <v>60.99</v>
      </c>
      <c r="U135">
        <v>100</v>
      </c>
      <c r="V135">
        <v>16.8</v>
      </c>
      <c r="W135">
        <v>83.2</v>
      </c>
      <c r="X135">
        <v>69.91</v>
      </c>
    </row>
    <row r="136" spans="2:24" x14ac:dyDescent="0.25">
      <c r="B136" t="s">
        <v>158</v>
      </c>
      <c r="C136">
        <v>1</v>
      </c>
      <c r="D136" t="s">
        <v>159</v>
      </c>
      <c r="E136">
        <v>1.3149999999999999</v>
      </c>
      <c r="F136">
        <v>52213600</v>
      </c>
      <c r="G136">
        <v>4973740</v>
      </c>
      <c r="H136">
        <v>2743975</v>
      </c>
      <c r="I136">
        <v>2162956</v>
      </c>
      <c r="J136">
        <v>860578</v>
      </c>
      <c r="K136">
        <v>2002820</v>
      </c>
      <c r="L136">
        <v>20434190</v>
      </c>
      <c r="M136">
        <v>85391867</v>
      </c>
      <c r="N136">
        <v>64.73</v>
      </c>
      <c r="O136">
        <v>1.71</v>
      </c>
      <c r="P136">
        <v>2.35</v>
      </c>
      <c r="Q136">
        <v>2.5299999999999998</v>
      </c>
      <c r="R136">
        <v>0.89</v>
      </c>
      <c r="S136">
        <v>0.94</v>
      </c>
      <c r="T136">
        <v>26.86</v>
      </c>
      <c r="U136">
        <v>100</v>
      </c>
      <c r="V136">
        <v>64.73</v>
      </c>
      <c r="W136">
        <v>35.270000000000003</v>
      </c>
      <c r="X136">
        <v>30.57</v>
      </c>
    </row>
    <row r="137" spans="2:24" x14ac:dyDescent="0.25">
      <c r="B137" t="s">
        <v>158</v>
      </c>
      <c r="C137">
        <v>1</v>
      </c>
      <c r="D137" t="s">
        <v>160</v>
      </c>
      <c r="E137">
        <v>1.319</v>
      </c>
      <c r="F137">
        <v>69637320</v>
      </c>
      <c r="G137">
        <v>6333539</v>
      </c>
      <c r="H137">
        <v>3676361</v>
      </c>
      <c r="I137">
        <v>2887926</v>
      </c>
      <c r="J137">
        <v>734006</v>
      </c>
      <c r="K137">
        <v>2760702</v>
      </c>
      <c r="L137">
        <v>27540880</v>
      </c>
      <c r="M137">
        <v>113570730</v>
      </c>
      <c r="N137">
        <v>64.900000000000006</v>
      </c>
      <c r="O137">
        <v>1.43</v>
      </c>
      <c r="P137">
        <v>2.39</v>
      </c>
      <c r="Q137">
        <v>2.56</v>
      </c>
      <c r="R137">
        <v>0.49</v>
      </c>
      <c r="S137">
        <v>1.02</v>
      </c>
      <c r="T137">
        <v>27.22</v>
      </c>
      <c r="U137">
        <v>100</v>
      </c>
      <c r="V137">
        <v>64.900000000000006</v>
      </c>
      <c r="W137">
        <v>35.1</v>
      </c>
      <c r="X137">
        <v>30.71</v>
      </c>
    </row>
    <row r="138" spans="2:24" x14ac:dyDescent="0.25">
      <c r="B138" t="s">
        <v>158</v>
      </c>
      <c r="C138">
        <v>1</v>
      </c>
      <c r="D138" t="s">
        <v>161</v>
      </c>
      <c r="E138">
        <v>1.3260000000000001</v>
      </c>
      <c r="F138">
        <v>61880690</v>
      </c>
      <c r="G138">
        <v>5676980</v>
      </c>
      <c r="H138">
        <v>3414597</v>
      </c>
      <c r="I138">
        <v>2629717</v>
      </c>
      <c r="J138">
        <v>736782</v>
      </c>
      <c r="K138">
        <v>2575112</v>
      </c>
      <c r="L138">
        <v>23005800</v>
      </c>
      <c r="M138">
        <v>99919676</v>
      </c>
      <c r="N138">
        <v>65.599999999999994</v>
      </c>
      <c r="O138">
        <v>1.49</v>
      </c>
      <c r="P138">
        <v>2.57</v>
      </c>
      <c r="Q138">
        <v>2.64</v>
      </c>
      <c r="R138">
        <v>0.56999999999999995</v>
      </c>
      <c r="S138">
        <v>1.27</v>
      </c>
      <c r="T138">
        <v>25.86</v>
      </c>
      <c r="U138">
        <v>100</v>
      </c>
      <c r="V138">
        <v>65.599999999999994</v>
      </c>
      <c r="W138">
        <v>34.4</v>
      </c>
      <c r="X138">
        <v>29.72</v>
      </c>
    </row>
    <row r="139" spans="2:24" x14ac:dyDescent="0.25">
      <c r="B139" t="s">
        <v>158</v>
      </c>
      <c r="C139">
        <v>1</v>
      </c>
      <c r="D139" t="s">
        <v>162</v>
      </c>
      <c r="E139">
        <v>1.32</v>
      </c>
      <c r="F139">
        <v>71844570</v>
      </c>
      <c r="G139">
        <v>6350150</v>
      </c>
      <c r="H139">
        <v>3806387</v>
      </c>
      <c r="I139">
        <v>2938213</v>
      </c>
      <c r="J139">
        <v>789466</v>
      </c>
      <c r="K139">
        <v>2787726</v>
      </c>
      <c r="L139">
        <v>26276520</v>
      </c>
      <c r="M139">
        <v>114793032</v>
      </c>
      <c r="N139">
        <v>66.319999999999993</v>
      </c>
      <c r="O139">
        <v>1.29</v>
      </c>
      <c r="P139">
        <v>2.46</v>
      </c>
      <c r="Q139">
        <v>2.57</v>
      </c>
      <c r="R139">
        <v>0.53</v>
      </c>
      <c r="S139">
        <v>1.1100000000000001</v>
      </c>
      <c r="T139">
        <v>25.72</v>
      </c>
      <c r="U139">
        <v>100</v>
      </c>
      <c r="V139">
        <v>66.319999999999993</v>
      </c>
      <c r="W139">
        <v>33.68</v>
      </c>
      <c r="X139">
        <v>29.32</v>
      </c>
    </row>
    <row r="140" spans="2:24" x14ac:dyDescent="0.25">
      <c r="B140" t="s">
        <v>158</v>
      </c>
      <c r="C140">
        <v>1</v>
      </c>
      <c r="D140" t="s">
        <v>163</v>
      </c>
      <c r="E140">
        <v>1.333</v>
      </c>
      <c r="F140">
        <v>71796780</v>
      </c>
      <c r="G140">
        <v>6699418</v>
      </c>
      <c r="H140">
        <v>3912227</v>
      </c>
      <c r="I140">
        <v>3117937</v>
      </c>
      <c r="J140">
        <v>831637</v>
      </c>
      <c r="K140">
        <v>2980860</v>
      </c>
      <c r="L140">
        <v>29280890</v>
      </c>
      <c r="M140">
        <v>118619756</v>
      </c>
      <c r="N140">
        <v>64.03</v>
      </c>
      <c r="O140">
        <v>1.56</v>
      </c>
      <c r="P140">
        <v>2.4500000000000002</v>
      </c>
      <c r="Q140">
        <v>2.64</v>
      </c>
      <c r="R140">
        <v>0.54</v>
      </c>
      <c r="S140">
        <v>1.08</v>
      </c>
      <c r="T140">
        <v>27.69</v>
      </c>
      <c r="U140">
        <v>100</v>
      </c>
      <c r="V140">
        <v>64.03</v>
      </c>
      <c r="W140">
        <v>35.97</v>
      </c>
      <c r="X140">
        <v>31.35</v>
      </c>
    </row>
    <row r="141" spans="2:24" x14ac:dyDescent="0.25">
      <c r="B141" t="s">
        <v>158</v>
      </c>
      <c r="C141">
        <v>1</v>
      </c>
      <c r="D141" t="s">
        <v>164</v>
      </c>
      <c r="E141">
        <v>1.3280000000000001</v>
      </c>
      <c r="F141">
        <v>65508520</v>
      </c>
      <c r="G141">
        <v>5926899</v>
      </c>
      <c r="H141">
        <v>3536909</v>
      </c>
      <c r="I141">
        <v>2818979</v>
      </c>
      <c r="J141">
        <v>712050</v>
      </c>
      <c r="K141">
        <v>2699131</v>
      </c>
      <c r="L141">
        <v>25929130</v>
      </c>
      <c r="M141">
        <v>107131617</v>
      </c>
      <c r="N141">
        <v>64.72</v>
      </c>
      <c r="O141">
        <v>1.39</v>
      </c>
      <c r="P141">
        <v>2.46</v>
      </c>
      <c r="Q141">
        <v>2.65</v>
      </c>
      <c r="R141">
        <v>0.5</v>
      </c>
      <c r="S141">
        <v>1.1200000000000001</v>
      </c>
      <c r="T141">
        <v>27.17</v>
      </c>
      <c r="U141">
        <v>100</v>
      </c>
      <c r="V141">
        <v>64.72</v>
      </c>
      <c r="W141">
        <v>35.28</v>
      </c>
      <c r="X141">
        <v>30.81</v>
      </c>
    </row>
    <row r="142" spans="2:24" x14ac:dyDescent="0.25">
      <c r="B142" t="s">
        <v>158</v>
      </c>
      <c r="C142">
        <v>1</v>
      </c>
      <c r="D142" t="s">
        <v>165</v>
      </c>
      <c r="E142">
        <v>1.3380000000000001</v>
      </c>
      <c r="F142">
        <v>69150900</v>
      </c>
      <c r="G142">
        <v>6193172</v>
      </c>
      <c r="H142">
        <v>3800666</v>
      </c>
      <c r="I142">
        <v>2962078</v>
      </c>
      <c r="J142">
        <v>806817</v>
      </c>
      <c r="K142">
        <v>2834565</v>
      </c>
      <c r="L142">
        <v>28644570</v>
      </c>
      <c r="M142">
        <v>114392768</v>
      </c>
      <c r="N142">
        <v>63.94</v>
      </c>
      <c r="O142">
        <v>1.31</v>
      </c>
      <c r="P142">
        <v>2.4900000000000002</v>
      </c>
      <c r="Q142">
        <v>2.6</v>
      </c>
      <c r="R142">
        <v>0.55000000000000004</v>
      </c>
      <c r="S142">
        <v>1.02</v>
      </c>
      <c r="T142">
        <v>28.09</v>
      </c>
      <c r="U142">
        <v>100</v>
      </c>
      <c r="V142">
        <v>63.94</v>
      </c>
      <c r="W142">
        <v>36.06</v>
      </c>
      <c r="X142">
        <v>31.65</v>
      </c>
    </row>
    <row r="143" spans="2:24" x14ac:dyDescent="0.25">
      <c r="B143" t="s">
        <v>158</v>
      </c>
      <c r="C143">
        <v>1</v>
      </c>
      <c r="D143" t="s">
        <v>166</v>
      </c>
      <c r="E143">
        <v>1.3460000000000001</v>
      </c>
      <c r="F143">
        <v>72733010</v>
      </c>
      <c r="G143">
        <v>6765375</v>
      </c>
      <c r="H143">
        <v>4031431</v>
      </c>
      <c r="I143">
        <v>3060540</v>
      </c>
      <c r="J143">
        <v>1046097</v>
      </c>
      <c r="K143">
        <v>2973359</v>
      </c>
      <c r="L143">
        <v>29217750</v>
      </c>
      <c r="M143">
        <v>119827564</v>
      </c>
      <c r="N143">
        <v>64.23</v>
      </c>
      <c r="O143">
        <v>1.54</v>
      </c>
      <c r="P143">
        <v>2.52</v>
      </c>
      <c r="Q143">
        <v>2.5499999999999998</v>
      </c>
      <c r="R143">
        <v>0.73</v>
      </c>
      <c r="S143">
        <v>1.06</v>
      </c>
      <c r="T143">
        <v>27.36</v>
      </c>
      <c r="U143">
        <v>100</v>
      </c>
      <c r="V143">
        <v>64.23</v>
      </c>
      <c r="W143">
        <v>35.770000000000003</v>
      </c>
      <c r="X143">
        <v>31.11</v>
      </c>
    </row>
    <row r="144" spans="2:24" x14ac:dyDescent="0.25">
      <c r="B144" t="s">
        <v>158</v>
      </c>
      <c r="C144">
        <v>1</v>
      </c>
      <c r="D144" t="s">
        <v>167</v>
      </c>
      <c r="E144">
        <v>1.3340000000000001</v>
      </c>
      <c r="F144">
        <v>75066090</v>
      </c>
      <c r="G144">
        <v>6609189</v>
      </c>
      <c r="H144">
        <v>3998438</v>
      </c>
      <c r="I144">
        <v>3138735</v>
      </c>
      <c r="J144">
        <v>868799</v>
      </c>
      <c r="K144">
        <v>2948055</v>
      </c>
      <c r="L144">
        <v>29478930</v>
      </c>
      <c r="M144">
        <v>122108233</v>
      </c>
      <c r="N144">
        <v>65.069999999999993</v>
      </c>
      <c r="O144">
        <v>1.24</v>
      </c>
      <c r="P144">
        <v>2.4300000000000002</v>
      </c>
      <c r="Q144">
        <v>2.59</v>
      </c>
      <c r="R144">
        <v>0.56000000000000005</v>
      </c>
      <c r="S144">
        <v>1.01</v>
      </c>
      <c r="T144">
        <v>27.1</v>
      </c>
      <c r="U144">
        <v>100</v>
      </c>
      <c r="V144">
        <v>65.069999999999993</v>
      </c>
      <c r="W144">
        <v>34.93</v>
      </c>
      <c r="X144">
        <v>30.62</v>
      </c>
    </row>
    <row r="145" spans="2:24" x14ac:dyDescent="0.25">
      <c r="B145" t="s">
        <v>158</v>
      </c>
      <c r="C145">
        <v>1</v>
      </c>
      <c r="D145" t="s">
        <v>168</v>
      </c>
      <c r="E145">
        <v>1.353</v>
      </c>
      <c r="F145">
        <v>74497930</v>
      </c>
      <c r="G145">
        <v>6714698</v>
      </c>
      <c r="H145">
        <v>4065527</v>
      </c>
      <c r="I145">
        <v>3078227</v>
      </c>
      <c r="J145">
        <v>829194</v>
      </c>
      <c r="K145">
        <v>3020159</v>
      </c>
      <c r="L145">
        <v>29364680</v>
      </c>
      <c r="M145">
        <v>121570415</v>
      </c>
      <c r="N145">
        <v>64.86</v>
      </c>
      <c r="O145">
        <v>1.37</v>
      </c>
      <c r="P145">
        <v>2.5099999999999998</v>
      </c>
      <c r="Q145">
        <v>2.54</v>
      </c>
      <c r="R145">
        <v>0.52</v>
      </c>
      <c r="S145">
        <v>1.0900000000000001</v>
      </c>
      <c r="T145">
        <v>27.11</v>
      </c>
      <c r="U145">
        <v>100</v>
      </c>
      <c r="V145">
        <v>64.86</v>
      </c>
      <c r="W145">
        <v>35.14</v>
      </c>
      <c r="X145">
        <v>30.7</v>
      </c>
    </row>
    <row r="146" spans="2:24" x14ac:dyDescent="0.25">
      <c r="B146" t="s">
        <v>158</v>
      </c>
      <c r="C146">
        <v>1</v>
      </c>
      <c r="D146" t="s">
        <v>169</v>
      </c>
      <c r="E146">
        <v>1.3540000000000001</v>
      </c>
      <c r="F146">
        <v>71742050</v>
      </c>
      <c r="G146">
        <v>6719745</v>
      </c>
      <c r="H146">
        <v>3997662</v>
      </c>
      <c r="I146">
        <v>3083127</v>
      </c>
      <c r="J146">
        <v>830393</v>
      </c>
      <c r="K146">
        <v>2993782</v>
      </c>
      <c r="L146">
        <v>28631130</v>
      </c>
      <c r="M146">
        <v>117997888</v>
      </c>
      <c r="N146">
        <v>64.34</v>
      </c>
      <c r="O146">
        <v>1.59</v>
      </c>
      <c r="P146">
        <v>2.54</v>
      </c>
      <c r="Q146">
        <v>2.62</v>
      </c>
      <c r="R146">
        <v>0.54</v>
      </c>
      <c r="S146">
        <v>1.1399999999999999</v>
      </c>
      <c r="T146">
        <v>27.23</v>
      </c>
      <c r="U146">
        <v>100</v>
      </c>
      <c r="V146">
        <v>64.34</v>
      </c>
      <c r="W146">
        <v>35.659999999999997</v>
      </c>
      <c r="X146">
        <v>30.96</v>
      </c>
    </row>
    <row r="147" spans="2:24" x14ac:dyDescent="0.25">
      <c r="B147" t="s">
        <v>158</v>
      </c>
      <c r="C147">
        <v>1</v>
      </c>
      <c r="D147" t="s">
        <v>170</v>
      </c>
      <c r="E147">
        <v>1.3520000000000001</v>
      </c>
      <c r="F147">
        <v>67713940</v>
      </c>
      <c r="G147">
        <v>6527882</v>
      </c>
      <c r="H147">
        <v>3718996</v>
      </c>
      <c r="I147">
        <v>2917653</v>
      </c>
      <c r="J147">
        <v>821464</v>
      </c>
      <c r="K147">
        <v>2787790</v>
      </c>
      <c r="L147">
        <v>26452020</v>
      </c>
      <c r="M147">
        <v>110939743</v>
      </c>
      <c r="N147">
        <v>64.61</v>
      </c>
      <c r="O147">
        <v>1.77</v>
      </c>
      <c r="P147">
        <v>2.4900000000000002</v>
      </c>
      <c r="Q147">
        <v>2.64</v>
      </c>
      <c r="R147">
        <v>0.57999999999999996</v>
      </c>
      <c r="S147">
        <v>1.1399999999999999</v>
      </c>
      <c r="T147">
        <v>26.77</v>
      </c>
      <c r="U147">
        <v>100</v>
      </c>
      <c r="V147">
        <v>64.61</v>
      </c>
      <c r="W147">
        <v>35.39</v>
      </c>
      <c r="X147">
        <v>30.55</v>
      </c>
    </row>
    <row r="148" spans="2:24" x14ac:dyDescent="0.25">
      <c r="B148" t="s">
        <v>171</v>
      </c>
      <c r="C148" t="s">
        <v>172</v>
      </c>
      <c r="E148" t="s">
        <v>173</v>
      </c>
    </row>
    <row r="149" spans="2:24" x14ac:dyDescent="0.25">
      <c r="B149" t="s">
        <v>174</v>
      </c>
      <c r="C149" t="s">
        <v>175</v>
      </c>
      <c r="D149" t="s">
        <v>176</v>
      </c>
      <c r="E149" t="s">
        <v>175</v>
      </c>
      <c r="F149" t="s">
        <v>176</v>
      </c>
    </row>
    <row r="150" spans="2:24" x14ac:dyDescent="0.25">
      <c r="B150" t="s">
        <v>158</v>
      </c>
      <c r="C150">
        <v>35.22</v>
      </c>
      <c r="D150">
        <v>0.67100000000000004</v>
      </c>
      <c r="E150">
        <v>30.67</v>
      </c>
      <c r="F150">
        <v>0.63800000000000001</v>
      </c>
    </row>
    <row r="151" spans="2:24" x14ac:dyDescent="0.25">
      <c r="B151">
        <v>0</v>
      </c>
      <c r="C151">
        <v>0.3</v>
      </c>
      <c r="D151">
        <v>0.247</v>
      </c>
      <c r="E151">
        <v>0.12</v>
      </c>
      <c r="F151">
        <v>0.13600000000000001</v>
      </c>
    </row>
    <row r="152" spans="2:24" x14ac:dyDescent="0.25">
      <c r="B152">
        <v>120</v>
      </c>
      <c r="C152">
        <v>55.83</v>
      </c>
      <c r="D152">
        <v>10.957000000000001</v>
      </c>
      <c r="E152">
        <v>46.65</v>
      </c>
      <c r="F152">
        <v>8.6999999999999993</v>
      </c>
    </row>
    <row r="153" spans="2:24" x14ac:dyDescent="0.25">
      <c r="B153">
        <v>15</v>
      </c>
      <c r="C153">
        <v>29.63</v>
      </c>
      <c r="D153">
        <v>4.43</v>
      </c>
      <c r="E153">
        <v>27.8</v>
      </c>
      <c r="F153">
        <v>4.843</v>
      </c>
    </row>
    <row r="154" spans="2:24" x14ac:dyDescent="0.25">
      <c r="B154">
        <v>30</v>
      </c>
      <c r="C154">
        <v>36.520000000000003</v>
      </c>
      <c r="D154">
        <v>5.5780000000000003</v>
      </c>
      <c r="E154">
        <v>32.65</v>
      </c>
      <c r="F154">
        <v>4.8579999999999997</v>
      </c>
    </row>
    <row r="155" spans="2:24" x14ac:dyDescent="0.25">
      <c r="B155">
        <v>5</v>
      </c>
      <c r="C155">
        <v>29.91</v>
      </c>
      <c r="D155">
        <v>4.3259999999999996</v>
      </c>
      <c r="E155">
        <v>29.08</v>
      </c>
      <c r="F155">
        <v>4.6050000000000004</v>
      </c>
    </row>
    <row r="156" spans="2:24" x14ac:dyDescent="0.25">
      <c r="B156">
        <v>90</v>
      </c>
      <c r="C156">
        <v>50.74</v>
      </c>
      <c r="D156">
        <v>7.8010000000000002</v>
      </c>
      <c r="E156">
        <v>43.04</v>
      </c>
      <c r="F156">
        <v>6.4539999999999997</v>
      </c>
    </row>
    <row r="157" spans="2:24" x14ac:dyDescent="0.25">
      <c r="B157">
        <v>45</v>
      </c>
      <c r="C157">
        <v>42.22</v>
      </c>
      <c r="D157">
        <v>4.6710000000000003</v>
      </c>
      <c r="E157">
        <v>36.58</v>
      </c>
      <c r="F157">
        <v>4.5229999999999997</v>
      </c>
    </row>
    <row r="158" spans="2:24" x14ac:dyDescent="0.25">
      <c r="B158">
        <v>60</v>
      </c>
      <c r="C158">
        <v>47.36</v>
      </c>
      <c r="D158">
        <v>6.9279999999999999</v>
      </c>
      <c r="E158">
        <v>40.909999999999997</v>
      </c>
      <c r="F158">
        <v>6.3150000000000004</v>
      </c>
    </row>
    <row r="159" spans="2:24" x14ac:dyDescent="0.25">
      <c r="B159">
        <v>180</v>
      </c>
      <c r="C159">
        <v>72.2</v>
      </c>
      <c r="D159">
        <v>8.7579999999999991</v>
      </c>
      <c r="E159">
        <v>60.81</v>
      </c>
      <c r="F159">
        <v>7.9809999999999999</v>
      </c>
    </row>
    <row r="160" spans="2:24" x14ac:dyDescent="0.25">
      <c r="B160">
        <v>240</v>
      </c>
      <c r="C160">
        <v>78.349999999999994</v>
      </c>
      <c r="D160">
        <v>8.94</v>
      </c>
      <c r="E160">
        <v>67.13</v>
      </c>
      <c r="F160">
        <v>9.6929999999999996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286-A25B-4582-A11D-6B13FCC51199}">
  <dimension ref="A1:D124"/>
  <sheetViews>
    <sheetView tabSelected="1" workbookViewId="0">
      <selection activeCell="D2" sqref="D2"/>
    </sheetView>
  </sheetViews>
  <sheetFormatPr defaultRowHeight="15" x14ac:dyDescent="0.25"/>
  <cols>
    <col min="1" max="1" width="13.42578125" customWidth="1"/>
    <col min="2" max="2" width="54.5703125" customWidth="1"/>
    <col min="3" max="3" width="19.42578125" customWidth="1"/>
    <col min="4" max="4" width="18.7109375" customWidth="1"/>
  </cols>
  <sheetData>
    <row r="1" spans="1:4" x14ac:dyDescent="0.25">
      <c r="A1" t="s">
        <v>25</v>
      </c>
      <c r="B1" t="s">
        <v>27</v>
      </c>
      <c r="C1" t="s">
        <v>177</v>
      </c>
      <c r="D1" t="s">
        <v>180</v>
      </c>
    </row>
    <row r="2" spans="1:4" x14ac:dyDescent="0.25">
      <c r="A2">
        <v>0</v>
      </c>
      <c r="B2" t="s">
        <v>34</v>
      </c>
      <c r="C2" t="str">
        <f t="shared" ref="C2:C13" si="0">MID(B2,40,3)</f>
        <v>731</v>
      </c>
      <c r="D2">
        <v>0</v>
      </c>
    </row>
    <row r="3" spans="1:4" x14ac:dyDescent="0.25">
      <c r="A3">
        <v>5</v>
      </c>
      <c r="B3" t="s">
        <v>54</v>
      </c>
      <c r="C3" t="str">
        <f t="shared" si="0"/>
        <v>731</v>
      </c>
      <c r="D3">
        <v>22.67</v>
      </c>
    </row>
    <row r="4" spans="1:4" x14ac:dyDescent="0.25">
      <c r="A4">
        <v>15</v>
      </c>
      <c r="B4" t="s">
        <v>69</v>
      </c>
      <c r="C4" t="str">
        <f t="shared" si="0"/>
        <v>731</v>
      </c>
      <c r="D4">
        <v>20.93</v>
      </c>
    </row>
    <row r="5" spans="1:4" s="1" customFormat="1" x14ac:dyDescent="0.25">
      <c r="A5" s="1">
        <v>30</v>
      </c>
      <c r="B5" s="1" t="s">
        <v>89</v>
      </c>
      <c r="C5" s="1" t="str">
        <f t="shared" si="0"/>
        <v>731</v>
      </c>
      <c r="D5" s="1">
        <v>20.05</v>
      </c>
    </row>
    <row r="6" spans="1:4" x14ac:dyDescent="0.25">
      <c r="A6">
        <v>0</v>
      </c>
      <c r="B6" t="s">
        <v>36</v>
      </c>
      <c r="C6" t="str">
        <f t="shared" si="0"/>
        <v>740</v>
      </c>
      <c r="D6">
        <v>0.13</v>
      </c>
    </row>
    <row r="7" spans="1:4" x14ac:dyDescent="0.25">
      <c r="A7">
        <v>5</v>
      </c>
      <c r="B7" t="s">
        <v>56</v>
      </c>
      <c r="C7" t="str">
        <f t="shared" si="0"/>
        <v>740</v>
      </c>
      <c r="D7">
        <v>25.05</v>
      </c>
    </row>
    <row r="8" spans="1:4" x14ac:dyDescent="0.25">
      <c r="A8">
        <v>15</v>
      </c>
      <c r="B8" t="s">
        <v>71</v>
      </c>
      <c r="C8" t="str">
        <f t="shared" si="0"/>
        <v>740</v>
      </c>
      <c r="D8">
        <v>22.8</v>
      </c>
    </row>
    <row r="9" spans="1:4" s="1" customFormat="1" x14ac:dyDescent="0.25">
      <c r="A9" s="1">
        <v>30</v>
      </c>
      <c r="B9" s="1" t="s">
        <v>91</v>
      </c>
      <c r="C9" s="1" t="str">
        <f t="shared" si="0"/>
        <v>740</v>
      </c>
      <c r="D9" s="1">
        <v>25.54</v>
      </c>
    </row>
    <row r="10" spans="1:4" x14ac:dyDescent="0.25">
      <c r="A10">
        <v>0</v>
      </c>
      <c r="B10" t="s">
        <v>37</v>
      </c>
      <c r="C10" t="str">
        <f t="shared" si="0"/>
        <v>741</v>
      </c>
      <c r="D10">
        <v>0</v>
      </c>
    </row>
    <row r="11" spans="1:4" x14ac:dyDescent="0.25">
      <c r="A11">
        <v>5</v>
      </c>
      <c r="B11" t="s">
        <v>57</v>
      </c>
      <c r="C11" t="str">
        <f t="shared" si="0"/>
        <v>741</v>
      </c>
      <c r="D11">
        <v>31.89</v>
      </c>
    </row>
    <row r="12" spans="1:4" x14ac:dyDescent="0.25">
      <c r="A12">
        <v>15</v>
      </c>
      <c r="B12" t="s">
        <v>72</v>
      </c>
      <c r="C12" t="str">
        <f t="shared" si="0"/>
        <v>741</v>
      </c>
      <c r="D12">
        <v>34.54</v>
      </c>
    </row>
    <row r="13" spans="1:4" s="1" customFormat="1" x14ac:dyDescent="0.25">
      <c r="A13" s="1">
        <v>30</v>
      </c>
      <c r="B13" s="1" t="s">
        <v>92</v>
      </c>
      <c r="C13" s="1" t="str">
        <f t="shared" si="0"/>
        <v>741</v>
      </c>
      <c r="D13" s="1">
        <v>31.29</v>
      </c>
    </row>
    <row r="14" spans="1:4" x14ac:dyDescent="0.25">
      <c r="A14">
        <v>0</v>
      </c>
      <c r="B14" t="s">
        <v>33</v>
      </c>
      <c r="C14" t="str">
        <f>MID(B14,38,3)</f>
        <v>742</v>
      </c>
      <c r="D14">
        <v>0.24</v>
      </c>
    </row>
    <row r="15" spans="1:4" x14ac:dyDescent="0.25">
      <c r="A15">
        <v>5</v>
      </c>
      <c r="B15" t="s">
        <v>53</v>
      </c>
      <c r="C15" t="str">
        <f>MID(B15,38,3)</f>
        <v>742</v>
      </c>
      <c r="D15">
        <v>25.06</v>
      </c>
    </row>
    <row r="16" spans="1:4" x14ac:dyDescent="0.25">
      <c r="A16">
        <v>15</v>
      </c>
      <c r="B16" t="s">
        <v>68</v>
      </c>
      <c r="C16" t="str">
        <f>MID(B16,38,3)</f>
        <v>742</v>
      </c>
      <c r="D16">
        <v>25.24</v>
      </c>
    </row>
    <row r="17" spans="1:4" s="1" customFormat="1" x14ac:dyDescent="0.25">
      <c r="A17" s="1">
        <v>30</v>
      </c>
      <c r="B17" s="1" t="s">
        <v>88</v>
      </c>
      <c r="C17" s="1" t="str">
        <f>MID(B17,38,3)</f>
        <v>742</v>
      </c>
      <c r="D17" s="1">
        <v>35.58</v>
      </c>
    </row>
    <row r="18" spans="1:4" x14ac:dyDescent="0.25">
      <c r="A18">
        <v>0</v>
      </c>
      <c r="B18" t="s">
        <v>38</v>
      </c>
      <c r="C18" t="str">
        <f t="shared" ref="C18:C51" si="1">MID(B18,40,3)</f>
        <v>743</v>
      </c>
      <c r="D18">
        <v>0</v>
      </c>
    </row>
    <row r="19" spans="1:4" x14ac:dyDescent="0.25">
      <c r="A19">
        <v>5</v>
      </c>
      <c r="B19" t="s">
        <v>58</v>
      </c>
      <c r="C19" t="str">
        <f t="shared" si="1"/>
        <v>743</v>
      </c>
      <c r="D19">
        <v>34.47</v>
      </c>
    </row>
    <row r="20" spans="1:4" x14ac:dyDescent="0.25">
      <c r="A20">
        <v>15</v>
      </c>
      <c r="B20" t="s">
        <v>73</v>
      </c>
      <c r="C20" t="str">
        <f t="shared" si="1"/>
        <v>743</v>
      </c>
      <c r="D20">
        <v>26.87</v>
      </c>
    </row>
    <row r="21" spans="1:4" x14ac:dyDescent="0.25">
      <c r="A21">
        <v>30</v>
      </c>
      <c r="B21" t="s">
        <v>93</v>
      </c>
      <c r="C21" t="str">
        <f t="shared" si="1"/>
        <v>743</v>
      </c>
      <c r="D21">
        <v>34.89</v>
      </c>
    </row>
    <row r="22" spans="1:4" x14ac:dyDescent="0.25">
      <c r="A22">
        <v>45</v>
      </c>
      <c r="B22" t="s">
        <v>108</v>
      </c>
      <c r="C22" t="str">
        <f t="shared" si="1"/>
        <v>743</v>
      </c>
      <c r="D22">
        <v>35.68</v>
      </c>
    </row>
    <row r="23" spans="1:4" s="1" customFormat="1" x14ac:dyDescent="0.25">
      <c r="A23" s="1">
        <v>60</v>
      </c>
      <c r="B23" s="1" t="s">
        <v>119</v>
      </c>
      <c r="C23" s="1" t="str">
        <f t="shared" si="1"/>
        <v>743</v>
      </c>
      <c r="D23" s="1">
        <v>42.24</v>
      </c>
    </row>
    <row r="24" spans="1:4" x14ac:dyDescent="0.25">
      <c r="A24">
        <v>0</v>
      </c>
      <c r="B24" t="s">
        <v>39</v>
      </c>
      <c r="C24" t="str">
        <f t="shared" si="1"/>
        <v>744</v>
      </c>
      <c r="D24">
        <v>7.0000000000000007E-2</v>
      </c>
    </row>
    <row r="25" spans="1:4" x14ac:dyDescent="0.25">
      <c r="A25">
        <v>5</v>
      </c>
      <c r="B25" t="s">
        <v>59</v>
      </c>
      <c r="C25" t="str">
        <f t="shared" si="1"/>
        <v>744</v>
      </c>
      <c r="D25">
        <v>29.76</v>
      </c>
    </row>
    <row r="26" spans="1:4" x14ac:dyDescent="0.25">
      <c r="A26">
        <v>15</v>
      </c>
      <c r="B26" t="s">
        <v>74</v>
      </c>
      <c r="C26" t="str">
        <f t="shared" si="1"/>
        <v>744</v>
      </c>
      <c r="D26">
        <v>29.35</v>
      </c>
    </row>
    <row r="27" spans="1:4" x14ac:dyDescent="0.25">
      <c r="A27">
        <v>30</v>
      </c>
      <c r="B27" t="s">
        <v>94</v>
      </c>
      <c r="C27" t="str">
        <f t="shared" si="1"/>
        <v>744</v>
      </c>
      <c r="D27">
        <v>36.42</v>
      </c>
    </row>
    <row r="28" spans="1:4" x14ac:dyDescent="0.25">
      <c r="A28">
        <v>45</v>
      </c>
      <c r="B28" t="s">
        <v>109</v>
      </c>
      <c r="C28" t="str">
        <f t="shared" si="1"/>
        <v>744</v>
      </c>
      <c r="D28">
        <v>41.67</v>
      </c>
    </row>
    <row r="29" spans="1:4" s="1" customFormat="1" x14ac:dyDescent="0.25">
      <c r="A29" s="1">
        <v>60</v>
      </c>
      <c r="B29" s="1" t="s">
        <v>120</v>
      </c>
      <c r="C29" s="1" t="str">
        <f t="shared" si="1"/>
        <v>744</v>
      </c>
      <c r="D29" s="1">
        <v>50.41</v>
      </c>
    </row>
    <row r="30" spans="1:4" x14ac:dyDescent="0.25">
      <c r="A30">
        <v>0</v>
      </c>
      <c r="B30" t="s">
        <v>40</v>
      </c>
      <c r="C30" t="str">
        <f t="shared" si="1"/>
        <v>745</v>
      </c>
      <c r="D30">
        <v>0.09</v>
      </c>
    </row>
    <row r="31" spans="1:4" x14ac:dyDescent="0.25">
      <c r="A31">
        <v>5</v>
      </c>
      <c r="B31" t="s">
        <v>60</v>
      </c>
      <c r="C31" t="str">
        <f t="shared" si="1"/>
        <v>745</v>
      </c>
      <c r="D31">
        <v>26.76</v>
      </c>
    </row>
    <row r="32" spans="1:4" x14ac:dyDescent="0.25">
      <c r="A32">
        <v>15</v>
      </c>
      <c r="B32" t="s">
        <v>75</v>
      </c>
      <c r="C32" t="str">
        <f t="shared" si="1"/>
        <v>745</v>
      </c>
      <c r="D32">
        <v>24.47</v>
      </c>
    </row>
    <row r="33" spans="1:4" x14ac:dyDescent="0.25">
      <c r="A33">
        <v>30</v>
      </c>
      <c r="B33" t="s">
        <v>95</v>
      </c>
      <c r="C33" t="str">
        <f t="shared" si="1"/>
        <v>745</v>
      </c>
      <c r="D33">
        <v>29.66</v>
      </c>
    </row>
    <row r="34" spans="1:4" x14ac:dyDescent="0.25">
      <c r="A34">
        <v>45</v>
      </c>
      <c r="B34" t="s">
        <v>110</v>
      </c>
      <c r="C34" t="str">
        <f t="shared" si="1"/>
        <v>745</v>
      </c>
      <c r="D34">
        <v>34.08</v>
      </c>
    </row>
    <row r="35" spans="1:4" s="1" customFormat="1" x14ac:dyDescent="0.25">
      <c r="A35" s="1">
        <v>60</v>
      </c>
      <c r="B35" s="1" t="s">
        <v>121</v>
      </c>
      <c r="C35" s="1" t="str">
        <f t="shared" si="1"/>
        <v>745</v>
      </c>
      <c r="D35" s="1">
        <v>38.549999999999997</v>
      </c>
    </row>
    <row r="36" spans="1:4" x14ac:dyDescent="0.25">
      <c r="A36">
        <v>0</v>
      </c>
      <c r="B36" t="s">
        <v>41</v>
      </c>
      <c r="C36" t="str">
        <f t="shared" si="1"/>
        <v>746</v>
      </c>
      <c r="D36">
        <v>0.16</v>
      </c>
    </row>
    <row r="37" spans="1:4" x14ac:dyDescent="0.25">
      <c r="A37">
        <v>5</v>
      </c>
      <c r="B37" t="s">
        <v>61</v>
      </c>
      <c r="C37" t="str">
        <f t="shared" si="1"/>
        <v>746</v>
      </c>
      <c r="D37">
        <v>34.07</v>
      </c>
    </row>
    <row r="38" spans="1:4" x14ac:dyDescent="0.25">
      <c r="A38">
        <v>15</v>
      </c>
      <c r="B38" t="s">
        <v>76</v>
      </c>
      <c r="C38" t="str">
        <f t="shared" si="1"/>
        <v>746</v>
      </c>
      <c r="D38">
        <v>30.83</v>
      </c>
    </row>
    <row r="39" spans="1:4" x14ac:dyDescent="0.25">
      <c r="A39">
        <v>30</v>
      </c>
      <c r="B39" t="s">
        <v>96</v>
      </c>
      <c r="C39" t="str">
        <f t="shared" si="1"/>
        <v>746</v>
      </c>
      <c r="D39">
        <v>24.37</v>
      </c>
    </row>
    <row r="40" spans="1:4" x14ac:dyDescent="0.25">
      <c r="A40">
        <v>45</v>
      </c>
      <c r="B40" t="s">
        <v>111</v>
      </c>
      <c r="C40" t="str">
        <f t="shared" si="1"/>
        <v>746</v>
      </c>
      <c r="D40">
        <v>34.36</v>
      </c>
    </row>
    <row r="41" spans="1:4" x14ac:dyDescent="0.25">
      <c r="A41">
        <v>45</v>
      </c>
      <c r="B41" t="s">
        <v>112</v>
      </c>
      <c r="C41" t="str">
        <f t="shared" si="1"/>
        <v>746</v>
      </c>
      <c r="D41">
        <v>26.96</v>
      </c>
    </row>
    <row r="42" spans="1:4" x14ac:dyDescent="0.25">
      <c r="A42">
        <v>60</v>
      </c>
      <c r="B42" t="s">
        <v>122</v>
      </c>
      <c r="C42" t="str">
        <f t="shared" si="1"/>
        <v>746</v>
      </c>
      <c r="D42">
        <v>32.31</v>
      </c>
    </row>
    <row r="43" spans="1:4" x14ac:dyDescent="0.25">
      <c r="A43">
        <v>90</v>
      </c>
      <c r="B43" t="s">
        <v>135</v>
      </c>
      <c r="C43" t="str">
        <f t="shared" si="1"/>
        <v>746</v>
      </c>
      <c r="D43">
        <v>33.39</v>
      </c>
    </row>
    <row r="44" spans="1:4" s="1" customFormat="1" x14ac:dyDescent="0.25">
      <c r="A44" s="1">
        <v>120</v>
      </c>
      <c r="B44" s="1" t="s">
        <v>139</v>
      </c>
      <c r="C44" s="1" t="str">
        <f t="shared" si="1"/>
        <v>746</v>
      </c>
      <c r="D44" s="1">
        <v>36.06</v>
      </c>
    </row>
    <row r="45" spans="1:4" x14ac:dyDescent="0.25">
      <c r="A45">
        <v>0</v>
      </c>
      <c r="B45" t="s">
        <v>42</v>
      </c>
      <c r="C45" t="str">
        <f t="shared" si="1"/>
        <v>747</v>
      </c>
      <c r="D45">
        <v>0.08</v>
      </c>
    </row>
    <row r="46" spans="1:4" x14ac:dyDescent="0.25">
      <c r="A46">
        <v>5</v>
      </c>
      <c r="B46" t="s">
        <v>62</v>
      </c>
      <c r="C46" t="str">
        <f t="shared" si="1"/>
        <v>747</v>
      </c>
      <c r="D46">
        <v>30.59</v>
      </c>
    </row>
    <row r="47" spans="1:4" x14ac:dyDescent="0.25">
      <c r="A47">
        <v>15</v>
      </c>
      <c r="B47" t="s">
        <v>77</v>
      </c>
      <c r="C47" t="str">
        <f t="shared" si="1"/>
        <v>747</v>
      </c>
      <c r="D47">
        <v>31.44</v>
      </c>
    </row>
    <row r="48" spans="1:4" x14ac:dyDescent="0.25">
      <c r="A48">
        <v>30</v>
      </c>
      <c r="B48" t="s">
        <v>97</v>
      </c>
      <c r="C48" t="str">
        <f t="shared" si="1"/>
        <v>747</v>
      </c>
      <c r="D48">
        <v>36.979999999999997</v>
      </c>
    </row>
    <row r="49" spans="1:4" x14ac:dyDescent="0.25">
      <c r="A49">
        <v>45</v>
      </c>
      <c r="B49" t="s">
        <v>113</v>
      </c>
      <c r="C49" t="str">
        <f t="shared" si="1"/>
        <v>747</v>
      </c>
      <c r="D49">
        <v>37</v>
      </c>
    </row>
    <row r="50" spans="1:4" x14ac:dyDescent="0.25">
      <c r="A50">
        <v>60</v>
      </c>
      <c r="B50" t="s">
        <v>123</v>
      </c>
      <c r="C50" t="str">
        <f t="shared" si="1"/>
        <v>747</v>
      </c>
      <c r="D50">
        <v>42.6</v>
      </c>
    </row>
    <row r="51" spans="1:4" x14ac:dyDescent="0.25">
      <c r="A51">
        <v>60</v>
      </c>
      <c r="B51" t="s">
        <v>124</v>
      </c>
      <c r="C51" t="str">
        <f t="shared" si="1"/>
        <v>747</v>
      </c>
      <c r="D51">
        <v>36.94</v>
      </c>
    </row>
    <row r="52" spans="1:4" x14ac:dyDescent="0.25">
      <c r="A52">
        <v>90</v>
      </c>
      <c r="B52" t="s">
        <v>178</v>
      </c>
      <c r="C52" t="str">
        <f>MID(B52,38,3)</f>
        <v>747</v>
      </c>
      <c r="D52">
        <v>44.83</v>
      </c>
    </row>
    <row r="53" spans="1:4" s="1" customFormat="1" x14ac:dyDescent="0.25">
      <c r="A53" s="1">
        <v>120</v>
      </c>
      <c r="B53" s="1" t="s">
        <v>179</v>
      </c>
      <c r="C53" s="1" t="str">
        <f>MID(B53,38,3)</f>
        <v>747</v>
      </c>
      <c r="D53" s="1">
        <v>46.28</v>
      </c>
    </row>
    <row r="54" spans="1:4" x14ac:dyDescent="0.25">
      <c r="A54">
        <v>0</v>
      </c>
      <c r="B54" t="s">
        <v>43</v>
      </c>
      <c r="C54" t="str">
        <f t="shared" ref="C54:C85" si="2">MID(B54,40,3)</f>
        <v>748</v>
      </c>
      <c r="D54">
        <v>0.11</v>
      </c>
    </row>
    <row r="55" spans="1:4" x14ac:dyDescent="0.25">
      <c r="A55">
        <v>5</v>
      </c>
      <c r="B55" t="s">
        <v>63</v>
      </c>
      <c r="C55" t="str">
        <f t="shared" si="2"/>
        <v>748</v>
      </c>
      <c r="D55">
        <v>32.549999999999997</v>
      </c>
    </row>
    <row r="56" spans="1:4" x14ac:dyDescent="0.25">
      <c r="A56">
        <v>15</v>
      </c>
      <c r="B56" t="s">
        <v>78</v>
      </c>
      <c r="C56" t="str">
        <f t="shared" si="2"/>
        <v>748</v>
      </c>
      <c r="D56">
        <v>33.83</v>
      </c>
    </row>
    <row r="57" spans="1:4" x14ac:dyDescent="0.25">
      <c r="A57">
        <v>30</v>
      </c>
      <c r="B57" t="s">
        <v>98</v>
      </c>
      <c r="C57" t="str">
        <f t="shared" si="2"/>
        <v>748</v>
      </c>
      <c r="D57">
        <v>37.26</v>
      </c>
    </row>
    <row r="58" spans="1:4" x14ac:dyDescent="0.25">
      <c r="A58">
        <v>45</v>
      </c>
      <c r="B58" t="s">
        <v>114</v>
      </c>
      <c r="C58" t="str">
        <f t="shared" si="2"/>
        <v>748</v>
      </c>
      <c r="D58">
        <v>43.61</v>
      </c>
    </row>
    <row r="59" spans="1:4" x14ac:dyDescent="0.25">
      <c r="A59">
        <v>60</v>
      </c>
      <c r="B59" t="s">
        <v>125</v>
      </c>
      <c r="C59" t="str">
        <f t="shared" si="2"/>
        <v>748</v>
      </c>
      <c r="D59">
        <v>44.55</v>
      </c>
    </row>
    <row r="60" spans="1:4" x14ac:dyDescent="0.25">
      <c r="A60">
        <v>90</v>
      </c>
      <c r="B60" t="s">
        <v>136</v>
      </c>
      <c r="C60" t="str">
        <f t="shared" si="2"/>
        <v>748</v>
      </c>
      <c r="D60">
        <v>50.57</v>
      </c>
    </row>
    <row r="61" spans="1:4" s="1" customFormat="1" x14ac:dyDescent="0.25">
      <c r="A61" s="1">
        <v>120</v>
      </c>
      <c r="B61" s="1" t="s">
        <v>140</v>
      </c>
      <c r="C61" s="1" t="str">
        <f t="shared" si="2"/>
        <v>748</v>
      </c>
      <c r="D61" s="1">
        <v>53.17</v>
      </c>
    </row>
    <row r="62" spans="1:4" x14ac:dyDescent="0.25">
      <c r="A62">
        <v>0</v>
      </c>
      <c r="B62" t="s">
        <v>46</v>
      </c>
      <c r="C62" t="str">
        <f t="shared" si="2"/>
        <v>749</v>
      </c>
      <c r="D62">
        <v>0</v>
      </c>
    </row>
    <row r="63" spans="1:4" x14ac:dyDescent="0.25">
      <c r="A63">
        <v>5</v>
      </c>
      <c r="B63" t="s">
        <v>66</v>
      </c>
      <c r="C63" t="str">
        <f t="shared" si="2"/>
        <v>749</v>
      </c>
      <c r="D63">
        <v>32.83</v>
      </c>
    </row>
    <row r="64" spans="1:4" x14ac:dyDescent="0.25">
      <c r="A64">
        <v>15</v>
      </c>
      <c r="B64" t="s">
        <v>81</v>
      </c>
      <c r="C64" t="str">
        <f t="shared" si="2"/>
        <v>749</v>
      </c>
      <c r="D64">
        <v>31.03</v>
      </c>
    </row>
    <row r="65" spans="1:4" x14ac:dyDescent="0.25">
      <c r="A65">
        <v>30</v>
      </c>
      <c r="B65" t="s">
        <v>101</v>
      </c>
      <c r="C65" t="str">
        <f t="shared" si="2"/>
        <v>749</v>
      </c>
      <c r="D65">
        <v>37.159999999999997</v>
      </c>
    </row>
    <row r="66" spans="1:4" x14ac:dyDescent="0.25">
      <c r="A66">
        <v>45</v>
      </c>
      <c r="B66" t="s">
        <v>117</v>
      </c>
      <c r="C66" t="str">
        <f t="shared" si="2"/>
        <v>749</v>
      </c>
      <c r="D66">
        <v>40.770000000000003</v>
      </c>
    </row>
    <row r="67" spans="1:4" x14ac:dyDescent="0.25">
      <c r="A67">
        <v>60</v>
      </c>
      <c r="B67" t="s">
        <v>128</v>
      </c>
      <c r="C67" t="str">
        <f t="shared" si="2"/>
        <v>749</v>
      </c>
      <c r="D67">
        <v>39.17</v>
      </c>
    </row>
    <row r="68" spans="1:4" x14ac:dyDescent="0.25">
      <c r="A68">
        <v>90</v>
      </c>
      <c r="B68" t="s">
        <v>137</v>
      </c>
      <c r="C68" t="str">
        <f t="shared" si="2"/>
        <v>749</v>
      </c>
      <c r="D68">
        <v>45.81</v>
      </c>
    </row>
    <row r="69" spans="1:4" s="1" customFormat="1" x14ac:dyDescent="0.25">
      <c r="A69" s="1">
        <v>120</v>
      </c>
      <c r="B69" s="1" t="s">
        <v>141</v>
      </c>
      <c r="C69" s="1" t="str">
        <f t="shared" si="2"/>
        <v>749</v>
      </c>
      <c r="D69" s="1">
        <v>39.65</v>
      </c>
    </row>
    <row r="70" spans="1:4" x14ac:dyDescent="0.25">
      <c r="A70">
        <v>0</v>
      </c>
      <c r="B70" t="s">
        <v>47</v>
      </c>
      <c r="C70" t="str">
        <f t="shared" si="2"/>
        <v>750</v>
      </c>
      <c r="D70">
        <v>0.22</v>
      </c>
    </row>
    <row r="71" spans="1:4" x14ac:dyDescent="0.25">
      <c r="A71">
        <v>5</v>
      </c>
      <c r="B71" t="s">
        <v>67</v>
      </c>
      <c r="C71" t="str">
        <f t="shared" si="2"/>
        <v>750</v>
      </c>
      <c r="D71">
        <v>21.84</v>
      </c>
    </row>
    <row r="72" spans="1:4" x14ac:dyDescent="0.25">
      <c r="A72">
        <v>15</v>
      </c>
      <c r="B72" t="s">
        <v>82</v>
      </c>
      <c r="C72" t="str">
        <f t="shared" si="2"/>
        <v>750</v>
      </c>
      <c r="D72">
        <v>15.25</v>
      </c>
    </row>
    <row r="73" spans="1:4" x14ac:dyDescent="0.25">
      <c r="A73">
        <v>30</v>
      </c>
      <c r="B73" t="s">
        <v>102</v>
      </c>
      <c r="C73" t="str">
        <f t="shared" si="2"/>
        <v>750</v>
      </c>
      <c r="D73">
        <v>35.04</v>
      </c>
    </row>
    <row r="74" spans="1:4" x14ac:dyDescent="0.25">
      <c r="A74">
        <v>45</v>
      </c>
      <c r="B74" t="s">
        <v>118</v>
      </c>
      <c r="C74" t="str">
        <f t="shared" si="2"/>
        <v>750</v>
      </c>
      <c r="D74">
        <v>34.68</v>
      </c>
    </row>
    <row r="75" spans="1:4" x14ac:dyDescent="0.25">
      <c r="A75">
        <v>60</v>
      </c>
      <c r="B75" t="s">
        <v>129</v>
      </c>
      <c r="C75" t="str">
        <f t="shared" si="2"/>
        <v>750</v>
      </c>
      <c r="D75">
        <v>35.049999999999997</v>
      </c>
    </row>
    <row r="76" spans="1:4" x14ac:dyDescent="0.25">
      <c r="A76">
        <v>90</v>
      </c>
      <c r="B76" t="s">
        <v>138</v>
      </c>
      <c r="C76" t="str">
        <f t="shared" si="2"/>
        <v>750</v>
      </c>
      <c r="D76">
        <v>40.619999999999997</v>
      </c>
    </row>
    <row r="77" spans="1:4" s="1" customFormat="1" x14ac:dyDescent="0.25">
      <c r="A77" s="1">
        <v>120</v>
      </c>
      <c r="B77" s="1" t="s">
        <v>142</v>
      </c>
      <c r="C77" s="1" t="str">
        <f t="shared" si="2"/>
        <v>750</v>
      </c>
      <c r="D77" s="1">
        <v>44.23</v>
      </c>
    </row>
    <row r="78" spans="1:4" x14ac:dyDescent="0.25">
      <c r="A78">
        <v>0</v>
      </c>
      <c r="B78" t="s">
        <v>48</v>
      </c>
      <c r="C78" t="str">
        <f t="shared" si="2"/>
        <v>751</v>
      </c>
      <c r="D78">
        <v>0.12</v>
      </c>
    </row>
    <row r="79" spans="1:4" x14ac:dyDescent="0.25">
      <c r="A79">
        <v>15</v>
      </c>
      <c r="B79" t="s">
        <v>83</v>
      </c>
      <c r="C79" t="str">
        <f t="shared" si="2"/>
        <v>751</v>
      </c>
      <c r="D79">
        <v>27.91</v>
      </c>
    </row>
    <row r="80" spans="1:4" x14ac:dyDescent="0.25">
      <c r="A80">
        <v>30</v>
      </c>
      <c r="B80" t="s">
        <v>103</v>
      </c>
      <c r="C80" t="str">
        <f t="shared" si="2"/>
        <v>751</v>
      </c>
      <c r="D80">
        <v>34.08</v>
      </c>
    </row>
    <row r="81" spans="1:4" x14ac:dyDescent="0.25">
      <c r="A81">
        <v>60</v>
      </c>
      <c r="B81" t="s">
        <v>130</v>
      </c>
      <c r="C81" t="str">
        <f t="shared" si="2"/>
        <v>751</v>
      </c>
      <c r="D81">
        <v>42.25</v>
      </c>
    </row>
    <row r="82" spans="1:4" x14ac:dyDescent="0.25">
      <c r="A82">
        <v>120</v>
      </c>
      <c r="B82" t="s">
        <v>143</v>
      </c>
      <c r="C82" t="str">
        <f t="shared" si="2"/>
        <v>751</v>
      </c>
      <c r="D82">
        <v>39.520000000000003</v>
      </c>
    </row>
    <row r="83" spans="1:4" x14ac:dyDescent="0.25">
      <c r="A83">
        <v>180</v>
      </c>
      <c r="B83" t="s">
        <v>148</v>
      </c>
      <c r="C83" t="str">
        <f t="shared" si="2"/>
        <v>751</v>
      </c>
      <c r="D83">
        <v>49.01</v>
      </c>
    </row>
    <row r="84" spans="1:4" s="1" customFormat="1" x14ac:dyDescent="0.25">
      <c r="A84" s="1">
        <v>240</v>
      </c>
      <c r="B84" s="1" t="s">
        <v>153</v>
      </c>
      <c r="C84" s="1" t="str">
        <f t="shared" si="2"/>
        <v>751</v>
      </c>
      <c r="D84" s="1">
        <v>53.26</v>
      </c>
    </row>
    <row r="85" spans="1:4" x14ac:dyDescent="0.25">
      <c r="A85">
        <v>0</v>
      </c>
      <c r="B85" t="s">
        <v>49</v>
      </c>
      <c r="C85" t="str">
        <f t="shared" si="2"/>
        <v>752</v>
      </c>
      <c r="D85">
        <v>0.08</v>
      </c>
    </row>
    <row r="86" spans="1:4" x14ac:dyDescent="0.25">
      <c r="A86">
        <v>15</v>
      </c>
      <c r="B86" t="s">
        <v>84</v>
      </c>
      <c r="C86" t="str">
        <f t="shared" ref="C86:C117" si="3">MID(B86,40,3)</f>
        <v>752</v>
      </c>
      <c r="D86">
        <v>31.08</v>
      </c>
    </row>
    <row r="87" spans="1:4" x14ac:dyDescent="0.25">
      <c r="A87">
        <v>30</v>
      </c>
      <c r="B87" t="s">
        <v>104</v>
      </c>
      <c r="C87" t="str">
        <f t="shared" si="3"/>
        <v>752</v>
      </c>
      <c r="D87">
        <v>32.36</v>
      </c>
    </row>
    <row r="88" spans="1:4" x14ac:dyDescent="0.25">
      <c r="A88">
        <v>60</v>
      </c>
      <c r="B88" t="s">
        <v>131</v>
      </c>
      <c r="C88" t="str">
        <f t="shared" si="3"/>
        <v>752</v>
      </c>
      <c r="D88">
        <v>34.76</v>
      </c>
    </row>
    <row r="89" spans="1:4" x14ac:dyDescent="0.25">
      <c r="A89">
        <v>120</v>
      </c>
      <c r="B89" t="s">
        <v>144</v>
      </c>
      <c r="C89" t="str">
        <f t="shared" si="3"/>
        <v>752</v>
      </c>
      <c r="D89">
        <v>38.520000000000003</v>
      </c>
    </row>
    <row r="90" spans="1:4" x14ac:dyDescent="0.25">
      <c r="A90">
        <v>180</v>
      </c>
      <c r="B90" t="s">
        <v>149</v>
      </c>
      <c r="C90" t="str">
        <f t="shared" si="3"/>
        <v>752</v>
      </c>
      <c r="D90">
        <v>65.650000000000006</v>
      </c>
    </row>
    <row r="91" spans="1:4" s="1" customFormat="1" x14ac:dyDescent="0.25">
      <c r="A91" s="1">
        <v>240</v>
      </c>
      <c r="B91" s="1" t="s">
        <v>154</v>
      </c>
      <c r="C91" s="1" t="str">
        <f t="shared" si="3"/>
        <v>752</v>
      </c>
      <c r="D91" s="1">
        <v>80.28</v>
      </c>
    </row>
    <row r="92" spans="1:4" x14ac:dyDescent="0.25">
      <c r="A92">
        <v>0</v>
      </c>
      <c r="B92" t="s">
        <v>44</v>
      </c>
      <c r="C92" t="str">
        <f t="shared" si="3"/>
        <v>753</v>
      </c>
      <c r="D92">
        <v>0.26</v>
      </c>
    </row>
    <row r="93" spans="1:4" x14ac:dyDescent="0.25">
      <c r="A93">
        <v>5</v>
      </c>
      <c r="B93" t="s">
        <v>64</v>
      </c>
      <c r="C93" t="str">
        <f t="shared" si="3"/>
        <v>753</v>
      </c>
      <c r="D93">
        <v>24.81</v>
      </c>
    </row>
    <row r="94" spans="1:4" x14ac:dyDescent="0.25">
      <c r="A94">
        <v>15</v>
      </c>
      <c r="B94" t="s">
        <v>79</v>
      </c>
      <c r="C94" t="str">
        <f t="shared" si="3"/>
        <v>753</v>
      </c>
      <c r="D94">
        <v>27.83</v>
      </c>
    </row>
    <row r="95" spans="1:4" x14ac:dyDescent="0.25">
      <c r="A95">
        <v>30</v>
      </c>
      <c r="B95" t="s">
        <v>99</v>
      </c>
      <c r="C95" t="str">
        <f t="shared" si="3"/>
        <v>753</v>
      </c>
      <c r="D95">
        <v>33.659999999999997</v>
      </c>
    </row>
    <row r="96" spans="1:4" x14ac:dyDescent="0.25">
      <c r="A96">
        <v>45</v>
      </c>
      <c r="B96" t="s">
        <v>115</v>
      </c>
      <c r="C96" t="str">
        <f t="shared" si="3"/>
        <v>753</v>
      </c>
      <c r="D96">
        <v>38.08</v>
      </c>
    </row>
    <row r="97" spans="1:4" s="1" customFormat="1" x14ac:dyDescent="0.25">
      <c r="A97" s="1">
        <v>60</v>
      </c>
      <c r="B97" s="1" t="s">
        <v>126</v>
      </c>
      <c r="C97" s="1" t="str">
        <f t="shared" si="3"/>
        <v>753</v>
      </c>
      <c r="D97" s="1">
        <v>36.33</v>
      </c>
    </row>
    <row r="98" spans="1:4" x14ac:dyDescent="0.25">
      <c r="A98">
        <v>0</v>
      </c>
      <c r="B98" t="s">
        <v>45</v>
      </c>
      <c r="C98" t="str">
        <f t="shared" si="3"/>
        <v>754</v>
      </c>
      <c r="D98">
        <v>0.11</v>
      </c>
    </row>
    <row r="99" spans="1:4" x14ac:dyDescent="0.25">
      <c r="A99">
        <v>5</v>
      </c>
      <c r="B99" t="s">
        <v>65</v>
      </c>
      <c r="C99" t="str">
        <f t="shared" si="3"/>
        <v>754</v>
      </c>
      <c r="D99">
        <v>27.38</v>
      </c>
    </row>
    <row r="100" spans="1:4" x14ac:dyDescent="0.25">
      <c r="A100">
        <v>15</v>
      </c>
      <c r="B100" t="s">
        <v>80</v>
      </c>
      <c r="C100" t="str">
        <f t="shared" si="3"/>
        <v>754</v>
      </c>
      <c r="D100">
        <v>31.35</v>
      </c>
    </row>
    <row r="101" spans="1:4" x14ac:dyDescent="0.25">
      <c r="A101">
        <v>30</v>
      </c>
      <c r="B101" t="s">
        <v>100</v>
      </c>
      <c r="C101" t="str">
        <f t="shared" si="3"/>
        <v>754</v>
      </c>
      <c r="D101">
        <v>32.44</v>
      </c>
    </row>
    <row r="102" spans="1:4" x14ac:dyDescent="0.25">
      <c r="A102">
        <v>45</v>
      </c>
      <c r="B102" t="s">
        <v>116</v>
      </c>
      <c r="C102" t="str">
        <f t="shared" si="3"/>
        <v>754</v>
      </c>
      <c r="D102">
        <v>35.520000000000003</v>
      </c>
    </row>
    <row r="103" spans="1:4" s="1" customFormat="1" x14ac:dyDescent="0.25">
      <c r="A103" s="1">
        <v>60</v>
      </c>
      <c r="B103" s="1" t="s">
        <v>127</v>
      </c>
      <c r="C103" s="1" t="str">
        <f t="shared" si="3"/>
        <v>754</v>
      </c>
      <c r="D103" s="1">
        <v>32.43</v>
      </c>
    </row>
    <row r="104" spans="1:4" x14ac:dyDescent="0.25">
      <c r="A104">
        <v>0</v>
      </c>
      <c r="B104" t="s">
        <v>50</v>
      </c>
      <c r="C104" t="str">
        <f t="shared" si="3"/>
        <v>755</v>
      </c>
      <c r="D104">
        <v>0.6</v>
      </c>
    </row>
    <row r="105" spans="1:4" x14ac:dyDescent="0.25">
      <c r="A105">
        <v>15</v>
      </c>
      <c r="B105" t="s">
        <v>85</v>
      </c>
      <c r="C105" t="str">
        <f t="shared" si="3"/>
        <v>755</v>
      </c>
      <c r="D105">
        <v>26.59</v>
      </c>
    </row>
    <row r="106" spans="1:4" x14ac:dyDescent="0.25">
      <c r="A106">
        <v>30</v>
      </c>
      <c r="B106" t="s">
        <v>105</v>
      </c>
      <c r="C106" t="str">
        <f t="shared" si="3"/>
        <v>755</v>
      </c>
      <c r="D106">
        <v>36.17</v>
      </c>
    </row>
    <row r="107" spans="1:4" x14ac:dyDescent="0.25">
      <c r="A107">
        <v>60</v>
      </c>
      <c r="B107" t="s">
        <v>132</v>
      </c>
      <c r="C107" t="str">
        <f t="shared" si="3"/>
        <v>755</v>
      </c>
      <c r="D107">
        <v>48.69</v>
      </c>
    </row>
    <row r="108" spans="1:4" x14ac:dyDescent="0.25">
      <c r="A108">
        <v>120</v>
      </c>
      <c r="B108" t="s">
        <v>145</v>
      </c>
      <c r="C108" t="str">
        <f t="shared" si="3"/>
        <v>755</v>
      </c>
      <c r="D108">
        <v>58.84</v>
      </c>
    </row>
    <row r="109" spans="1:4" x14ac:dyDescent="0.25">
      <c r="A109">
        <v>180</v>
      </c>
      <c r="B109" t="s">
        <v>150</v>
      </c>
      <c r="C109" t="str">
        <f t="shared" si="3"/>
        <v>755</v>
      </c>
      <c r="D109">
        <v>58.15</v>
      </c>
    </row>
    <row r="110" spans="1:4" s="1" customFormat="1" x14ac:dyDescent="0.25">
      <c r="A110" s="1">
        <v>240</v>
      </c>
      <c r="B110" s="1" t="s">
        <v>155</v>
      </c>
      <c r="C110" s="1" t="str">
        <f t="shared" si="3"/>
        <v>755</v>
      </c>
      <c r="D110" s="1">
        <v>65.55</v>
      </c>
    </row>
    <row r="111" spans="1:4" x14ac:dyDescent="0.25">
      <c r="A111">
        <v>0</v>
      </c>
      <c r="B111" t="s">
        <v>51</v>
      </c>
      <c r="C111" t="str">
        <f t="shared" si="3"/>
        <v>756</v>
      </c>
      <c r="D111">
        <v>0.1</v>
      </c>
    </row>
    <row r="112" spans="1:4" x14ac:dyDescent="0.25">
      <c r="A112">
        <v>15</v>
      </c>
      <c r="B112" t="s">
        <v>86</v>
      </c>
      <c r="C112" t="str">
        <f t="shared" si="3"/>
        <v>756</v>
      </c>
      <c r="D112">
        <v>22.15</v>
      </c>
    </row>
    <row r="113" spans="1:4" x14ac:dyDescent="0.25">
      <c r="A113">
        <v>30</v>
      </c>
      <c r="B113" t="s">
        <v>106</v>
      </c>
      <c r="C113" t="str">
        <f t="shared" si="3"/>
        <v>756</v>
      </c>
      <c r="D113">
        <v>28.83</v>
      </c>
    </row>
    <row r="114" spans="1:4" x14ac:dyDescent="0.25">
      <c r="A114">
        <v>60</v>
      </c>
      <c r="B114" t="s">
        <v>133</v>
      </c>
      <c r="C114" t="str">
        <f t="shared" si="3"/>
        <v>756</v>
      </c>
      <c r="D114">
        <v>45.45</v>
      </c>
    </row>
    <row r="115" spans="1:4" x14ac:dyDescent="0.25">
      <c r="A115">
        <v>120</v>
      </c>
      <c r="B115" t="s">
        <v>146</v>
      </c>
      <c r="C115" t="str">
        <f t="shared" si="3"/>
        <v>756</v>
      </c>
      <c r="D115">
        <v>49.58</v>
      </c>
    </row>
    <row r="116" spans="1:4" x14ac:dyDescent="0.25">
      <c r="A116">
        <v>180</v>
      </c>
      <c r="B116" t="s">
        <v>151</v>
      </c>
      <c r="C116" t="str">
        <f t="shared" si="3"/>
        <v>756</v>
      </c>
      <c r="D116">
        <v>61.23</v>
      </c>
    </row>
    <row r="117" spans="1:4" s="1" customFormat="1" x14ac:dyDescent="0.25">
      <c r="A117" s="1">
        <v>240</v>
      </c>
      <c r="B117" s="1" t="s">
        <v>156</v>
      </c>
      <c r="C117" s="1" t="str">
        <f t="shared" si="3"/>
        <v>756</v>
      </c>
      <c r="D117" s="1">
        <v>66.650000000000006</v>
      </c>
    </row>
    <row r="118" spans="1:4" x14ac:dyDescent="0.25">
      <c r="A118">
        <v>0</v>
      </c>
      <c r="B118" t="s">
        <v>52</v>
      </c>
      <c r="C118" t="str">
        <f t="shared" ref="C118:C124" si="4">MID(B118,40,3)</f>
        <v>757</v>
      </c>
      <c r="D118">
        <v>0</v>
      </c>
    </row>
    <row r="119" spans="1:4" x14ac:dyDescent="0.25">
      <c r="A119">
        <v>15</v>
      </c>
      <c r="B119" t="s">
        <v>87</v>
      </c>
      <c r="C119" t="str">
        <f t="shared" si="4"/>
        <v>757</v>
      </c>
      <c r="D119">
        <v>31.52</v>
      </c>
    </row>
    <row r="120" spans="1:4" x14ac:dyDescent="0.25">
      <c r="A120">
        <v>30</v>
      </c>
      <c r="B120" t="s">
        <v>107</v>
      </c>
      <c r="C120" t="str">
        <f t="shared" si="4"/>
        <v>757</v>
      </c>
      <c r="D120">
        <v>38.630000000000003</v>
      </c>
    </row>
    <row r="121" spans="1:4" x14ac:dyDescent="0.25">
      <c r="A121">
        <v>60</v>
      </c>
      <c r="B121" t="s">
        <v>134</v>
      </c>
      <c r="C121" t="str">
        <f t="shared" si="4"/>
        <v>757</v>
      </c>
      <c r="D121">
        <v>52.89</v>
      </c>
    </row>
    <row r="122" spans="1:4" x14ac:dyDescent="0.25">
      <c r="A122">
        <v>120</v>
      </c>
      <c r="B122" t="s">
        <v>147</v>
      </c>
      <c r="C122" t="str">
        <f t="shared" si="4"/>
        <v>757</v>
      </c>
      <c r="D122">
        <v>60.71</v>
      </c>
    </row>
    <row r="123" spans="1:4" x14ac:dyDescent="0.25">
      <c r="A123">
        <v>180</v>
      </c>
      <c r="B123" t="s">
        <v>152</v>
      </c>
      <c r="C123" t="str">
        <f t="shared" si="4"/>
        <v>757</v>
      </c>
      <c r="D123">
        <v>70.010000000000005</v>
      </c>
    </row>
    <row r="124" spans="1:4" x14ac:dyDescent="0.25">
      <c r="A124">
        <v>240</v>
      </c>
      <c r="B124" t="s">
        <v>157</v>
      </c>
      <c r="C124" t="str">
        <f t="shared" si="4"/>
        <v>757</v>
      </c>
      <c r="D124">
        <v>69.91</v>
      </c>
    </row>
  </sheetData>
  <sortState xmlns:xlrd2="http://schemas.microsoft.com/office/spreadsheetml/2017/richdata2" ref="A2:D124">
    <sortCondition ref="C2:C124"/>
    <sortCondition ref="A2:A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DS78 plasma glucose</vt:lpstr>
      <vt:lpstr>Glucose Mean 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2022-07-11T17:45:11Z</dcterms:created>
  <dcterms:modified xsi:type="dcterms:W3CDTF">2025-01-30T20:38:21Z</dcterms:modified>
</cp:coreProperties>
</file>