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bahat\Documents\Visual Studio 2017\PythonProjects\python-training\LinearRegression\"/>
    </mc:Choice>
  </mc:AlternateContent>
  <xr:revisionPtr revIDLastSave="0" documentId="10_ncr:100000_{F54FFC02-EE3A-41AA-9CFF-4C7D14AE9F95}" xr6:coauthVersionLast="31" xr6:coauthVersionMax="31" xr10:uidLastSave="{00000000-0000-0000-0000-000000000000}"/>
  <bookViews>
    <workbookView xWindow="0" yWindow="0" windowWidth="28800" windowHeight="12225" activeTab="1" xr2:uid="{00000000-000D-0000-FFFF-FFFF00000000}"/>
  </bookViews>
  <sheets>
    <sheet name="Main" sheetId="1" r:id="rId1"/>
    <sheet name="Copy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" l="1"/>
  <c r="E9" i="2"/>
  <c r="D9" i="2"/>
  <c r="C9" i="1"/>
  <c r="B9" i="1"/>
  <c r="F2" i="1"/>
  <c r="F9" i="1" s="1"/>
  <c r="F3" i="1"/>
  <c r="F4" i="1"/>
  <c r="F5" i="1"/>
  <c r="F6" i="1"/>
  <c r="F7" i="1"/>
  <c r="E2" i="1"/>
  <c r="E3" i="1"/>
  <c r="E4" i="1"/>
  <c r="E5" i="1"/>
  <c r="E9" i="1" s="1"/>
  <c r="E6" i="1"/>
  <c r="E7" i="1"/>
  <c r="D4" i="1"/>
  <c r="D5" i="1"/>
  <c r="D6" i="1"/>
  <c r="D7" i="1"/>
  <c r="D3" i="1"/>
  <c r="D2" i="1"/>
  <c r="D9" i="1" s="1"/>
  <c r="C15" i="1" l="1"/>
  <c r="C16" i="1"/>
  <c r="C14" i="1"/>
  <c r="C16" i="2"/>
  <c r="C15" i="2"/>
  <c r="C14" i="2"/>
</calcChain>
</file>

<file path=xl/sharedStrings.xml><?xml version="1.0" encoding="utf-8"?>
<sst xmlns="http://schemas.openxmlformats.org/spreadsheetml/2006/main" count="12" uniqueCount="6">
  <si>
    <t>Item</t>
  </si>
  <si>
    <t>Pokemon (x)</t>
  </si>
  <si>
    <t>Urban Density (y)</t>
  </si>
  <si>
    <t>a</t>
  </si>
  <si>
    <t>b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</si>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</sst>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Main!$C$1</c:f>
              <c:strCache>
                <c:ptCount val="1"/>
                <c:pt idx="0">
                  <c:v>Urban Density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Main!$B$2:$B$7</c:f>
              <c:numCache>
                <c:formatCode>General</c:formatCode>
                <c:ptCount val="6"/>
                <c:pt idx="0">
                  <c:v>43</c:v>
                </c:pt>
                <c:pt idx="1">
                  <c:v>21</c:v>
                </c:pt>
                <c:pt idx="2">
                  <c:v>25</c:v>
                </c:pt>
                <c:pt idx="3">
                  <c:v>42</c:v>
                </c:pt>
                <c:pt idx="4">
                  <c:v>57</c:v>
                </c:pt>
                <c:pt idx="5">
                  <c:v>59</c:v>
                </c:pt>
              </c:numCache>
            </c:numRef>
          </c:xVal>
          <c:yVal>
            <c:numRef>
              <c:f>Main!$C$2:$C$7</c:f>
              <c:numCache>
                <c:formatCode>General</c:formatCode>
                <c:ptCount val="6"/>
                <c:pt idx="0">
                  <c:v>99</c:v>
                </c:pt>
                <c:pt idx="1">
                  <c:v>65</c:v>
                </c:pt>
                <c:pt idx="2">
                  <c:v>79</c:v>
                </c:pt>
                <c:pt idx="3">
                  <c:v>75</c:v>
                </c:pt>
                <c:pt idx="4">
                  <c:v>87</c:v>
                </c:pt>
                <c:pt idx="5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70-4E11-AB43-92CCEFCF5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29880"/>
        <c:axId val="382130272"/>
      </c:scatterChart>
      <c:valAx>
        <c:axId val="38212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82130272"/>
        <c:crosses val="autoZero"/>
        <c:crossBetween val="midCat"/>
      </c:valAx>
      <c:valAx>
        <c:axId val="3821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82129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Copy!$C$1</c:f>
              <c:strCache>
                <c:ptCount val="1"/>
                <c:pt idx="0">
                  <c:v>Urban Density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Copy!$B$2:$B$7</c:f>
              <c:numCache>
                <c:formatCode>General</c:formatCode>
                <c:ptCount val="6"/>
                <c:pt idx="0">
                  <c:v>43</c:v>
                </c:pt>
                <c:pt idx="1">
                  <c:v>21</c:v>
                </c:pt>
                <c:pt idx="2">
                  <c:v>25</c:v>
                </c:pt>
                <c:pt idx="3">
                  <c:v>42</c:v>
                </c:pt>
                <c:pt idx="4">
                  <c:v>57</c:v>
                </c:pt>
                <c:pt idx="5">
                  <c:v>59</c:v>
                </c:pt>
              </c:numCache>
            </c:numRef>
          </c:xVal>
          <c:yVal>
            <c:numRef>
              <c:f>Copy!$C$2:$C$7</c:f>
              <c:numCache>
                <c:formatCode>General</c:formatCode>
                <c:ptCount val="6"/>
                <c:pt idx="0">
                  <c:v>99</c:v>
                </c:pt>
                <c:pt idx="1">
                  <c:v>65</c:v>
                </c:pt>
                <c:pt idx="2">
                  <c:v>79</c:v>
                </c:pt>
                <c:pt idx="3">
                  <c:v>75</c:v>
                </c:pt>
                <c:pt idx="4">
                  <c:v>87</c:v>
                </c:pt>
                <c:pt idx="5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1C-4409-978E-4E64700AB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32624"/>
        <c:axId val="382131448"/>
      </c:scatterChart>
      <c:valAx>
        <c:axId val="38213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82131448"/>
        <c:crosses val="autoZero"/>
        <c:crossBetween val="midCat"/>
      </c:valAx>
      <c:valAx>
        <c:axId val="38213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8213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228600</xdr:colOff>
      <xdr:row>0</xdr:row>
      <xdr:rowOff>21771</xdr:rowOff>
    </xdr:from>
    <xdr:ext cx="180114" cy="153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3363686" y="21771"/>
              <a:ext cx="180114" cy="153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363686" y="21771"/>
              <a:ext cx="180114" cy="153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247650</xdr:colOff>
      <xdr:row>0</xdr:row>
      <xdr:rowOff>33337</xdr:rowOff>
    </xdr:from>
    <xdr:ext cx="18312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3990975" y="33337"/>
              <a:ext cx="18312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990975" y="33337"/>
              <a:ext cx="18312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180975</xdr:colOff>
      <xdr:row>0</xdr:row>
      <xdr:rowOff>23812</xdr:rowOff>
    </xdr:from>
    <xdr:ext cx="3054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2705100" y="23812"/>
              <a:ext cx="3054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𝑥𝑦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705100" y="23812"/>
              <a:ext cx="3054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𝑥𝑦)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485776</xdr:colOff>
      <xdr:row>8</xdr:row>
      <xdr:rowOff>14287</xdr:rowOff>
    </xdr:from>
    <xdr:ext cx="118382" cy="2236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485776" y="1549173"/>
              <a:ext cx="118382" cy="2236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6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/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85776" y="1549173"/>
              <a:ext cx="118382" cy="2236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600" i="0">
                  <a:latin typeface="Cambria Math" panose="02040503050406030204" pitchFamily="18" charset="0"/>
                </a:rPr>
                <a:t>∑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213632</xdr:colOff>
      <xdr:row>9</xdr:row>
      <xdr:rowOff>25172</xdr:rowOff>
    </xdr:from>
    <xdr:ext cx="434068" cy="4472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823232" y="1739672"/>
              <a:ext cx="434068" cy="447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823232" y="1739672"/>
              <a:ext cx="434068" cy="447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200" i="0">
                  <a:latin typeface="Cambria Math" panose="02040503050406030204" pitchFamily="18" charset="0"/>
                </a:rPr>
                <a:t>∑▒</a:t>
              </a:r>
              <a:r>
                <a:rPr lang="en-US" sz="1200" b="0" i="0">
                  <a:latin typeface="Cambria Math" panose="02040503050406030204" pitchFamily="18" charset="0"/>
                </a:rPr>
                <a:t>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376919</xdr:colOff>
      <xdr:row>9</xdr:row>
      <xdr:rowOff>25172</xdr:rowOff>
    </xdr:from>
    <xdr:ext cx="434068" cy="4472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1808390" y="1739672"/>
              <a:ext cx="434068" cy="447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808390" y="1739672"/>
              <a:ext cx="434068" cy="447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200" i="0">
                  <a:latin typeface="Cambria Math" panose="02040503050406030204" pitchFamily="18" charset="0"/>
                </a:rPr>
                <a:t>∑▒</a:t>
              </a:r>
              <a:r>
                <a:rPr lang="en-US" sz="1200" b="0" i="0">
                  <a:latin typeface="Cambria Math" panose="02040503050406030204" pitchFamily="18" charset="0"/>
                </a:rPr>
                <a:t>𝑦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121105</xdr:colOff>
      <xdr:row>9</xdr:row>
      <xdr:rowOff>25173</xdr:rowOff>
    </xdr:from>
    <xdr:ext cx="434068" cy="4472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2646591" y="1739673"/>
              <a:ext cx="434068" cy="447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𝑥𝑦</m:t>
                        </m:r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2646591" y="1739673"/>
              <a:ext cx="434068" cy="447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200" i="0">
                  <a:latin typeface="Cambria Math" panose="02040503050406030204" pitchFamily="18" charset="0"/>
                </a:rPr>
                <a:t>∑▒</a:t>
              </a:r>
              <a:r>
                <a:rPr lang="en-US" sz="1200" b="0" i="0">
                  <a:latin typeface="Cambria Math" panose="02040503050406030204" pitchFamily="18" charset="0"/>
                </a:rPr>
                <a:t>𝑥𝑦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142876</xdr:colOff>
      <xdr:row>9</xdr:row>
      <xdr:rowOff>30616</xdr:rowOff>
    </xdr:from>
    <xdr:ext cx="434068" cy="4472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3277962" y="1745116"/>
              <a:ext cx="434068" cy="447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3277962" y="1745116"/>
              <a:ext cx="434068" cy="447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200" i="0">
                  <a:latin typeface="Cambria Math" panose="02040503050406030204" pitchFamily="18" charset="0"/>
                </a:rPr>
                <a:t>∑▒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𝑥^2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180976</xdr:colOff>
      <xdr:row>9</xdr:row>
      <xdr:rowOff>30615</xdr:rowOff>
    </xdr:from>
    <xdr:ext cx="434068" cy="4472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3925662" y="1745115"/>
              <a:ext cx="434068" cy="447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3925662" y="1745115"/>
              <a:ext cx="434068" cy="447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200" i="0">
                  <a:latin typeface="Cambria Math" panose="02040503050406030204" pitchFamily="18" charset="0"/>
                </a:rPr>
                <a:t>∑▒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6</xdr:col>
      <xdr:colOff>517072</xdr:colOff>
      <xdr:row>0</xdr:row>
      <xdr:rowOff>0</xdr:rowOff>
    </xdr:from>
    <xdr:to>
      <xdr:col>14</xdr:col>
      <xdr:colOff>212272</xdr:colOff>
      <xdr:row>14</xdr:row>
      <xdr:rowOff>54429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429986</xdr:colOff>
      <xdr:row>14</xdr:row>
      <xdr:rowOff>174171</xdr:rowOff>
    </xdr:from>
    <xdr:to>
      <xdr:col>10</xdr:col>
      <xdr:colOff>172811</xdr:colOff>
      <xdr:row>19</xdr:row>
      <xdr:rowOff>145596</xdr:rowOff>
    </xdr:to>
    <xdr:pic>
      <xdr:nvPicPr>
        <xdr:cNvPr id="40" name="Picture 39" descr="http://www.statisticshowto.com/wp-content/uploads/2009/11/linearregressionequations.bmp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4272" y="2862942"/>
          <a:ext cx="21812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435429</xdr:colOff>
      <xdr:row>19</xdr:row>
      <xdr:rowOff>136071</xdr:rowOff>
    </xdr:from>
    <xdr:to>
      <xdr:col>12</xdr:col>
      <xdr:colOff>17690</xdr:colOff>
      <xdr:row>22</xdr:row>
      <xdr:rowOff>155121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9715" y="3777342"/>
          <a:ext cx="3239861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228600</xdr:colOff>
      <xdr:row>0</xdr:row>
      <xdr:rowOff>21771</xdr:rowOff>
    </xdr:from>
    <xdr:ext cx="180114" cy="153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3362325" y="21771"/>
              <a:ext cx="180114" cy="153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362325" y="21771"/>
              <a:ext cx="180114" cy="153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247650</xdr:colOff>
      <xdr:row>0</xdr:row>
      <xdr:rowOff>33337</xdr:rowOff>
    </xdr:from>
    <xdr:ext cx="18312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3990975" y="33337"/>
              <a:ext cx="18312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990975" y="33337"/>
              <a:ext cx="18312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𝑦^2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180975</xdr:colOff>
      <xdr:row>0</xdr:row>
      <xdr:rowOff>23812</xdr:rowOff>
    </xdr:from>
    <xdr:ext cx="3054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2705100" y="23812"/>
              <a:ext cx="3054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𝑥𝑦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705100" y="23812"/>
              <a:ext cx="3054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𝑥𝑦)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485776</xdr:colOff>
      <xdr:row>8</xdr:row>
      <xdr:rowOff>14287</xdr:rowOff>
    </xdr:from>
    <xdr:ext cx="118382" cy="2236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485776" y="1547812"/>
              <a:ext cx="118382" cy="2236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6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/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85776" y="1547812"/>
              <a:ext cx="118382" cy="2236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600" i="0">
                  <a:latin typeface="Cambria Math" panose="02040503050406030204" pitchFamily="18" charset="0"/>
                </a:rPr>
                <a:t>∑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213632</xdr:colOff>
      <xdr:row>9</xdr:row>
      <xdr:rowOff>25172</xdr:rowOff>
    </xdr:from>
    <xdr:ext cx="434068" cy="4472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823232" y="1758722"/>
              <a:ext cx="434068" cy="447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823232" y="1758722"/>
              <a:ext cx="434068" cy="447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200" i="0">
                  <a:latin typeface="Cambria Math" panose="02040503050406030204" pitchFamily="18" charset="0"/>
                </a:rPr>
                <a:t>∑</a:t>
              </a:r>
              <a:r>
                <a:rPr lang="en-US" sz="1200" b="0" i="0">
                  <a:latin typeface="Cambria Math" panose="02040503050406030204" pitchFamily="18" charset="0"/>
                </a:rPr>
                <a:t>▒𝑥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376919</xdr:colOff>
      <xdr:row>9</xdr:row>
      <xdr:rowOff>25172</xdr:rowOff>
    </xdr:from>
    <xdr:ext cx="434068" cy="4472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 txBox="1"/>
          </xdr:nvSpPr>
          <xdr:spPr>
            <a:xfrm>
              <a:off x="1805669" y="1758722"/>
              <a:ext cx="434068" cy="447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805669" y="1758722"/>
              <a:ext cx="434068" cy="447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200" i="0">
                  <a:latin typeface="Cambria Math" panose="02040503050406030204" pitchFamily="18" charset="0"/>
                </a:rPr>
                <a:t>∑</a:t>
              </a:r>
              <a:r>
                <a:rPr lang="en-US" sz="1200" b="0" i="0">
                  <a:latin typeface="Cambria Math" panose="02040503050406030204" pitchFamily="18" charset="0"/>
                </a:rPr>
                <a:t>▒𝑦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121105</xdr:colOff>
      <xdr:row>9</xdr:row>
      <xdr:rowOff>25173</xdr:rowOff>
    </xdr:from>
    <xdr:ext cx="434068" cy="4472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2645230" y="1758723"/>
              <a:ext cx="434068" cy="447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𝑥𝑦</m:t>
                        </m:r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2645230" y="1758723"/>
              <a:ext cx="434068" cy="447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200" i="0">
                  <a:latin typeface="Cambria Math" panose="02040503050406030204" pitchFamily="18" charset="0"/>
                </a:rPr>
                <a:t>∑</a:t>
              </a:r>
              <a:r>
                <a:rPr lang="en-US" sz="1200" b="0" i="0">
                  <a:latin typeface="Cambria Math" panose="02040503050406030204" pitchFamily="18" charset="0"/>
                </a:rPr>
                <a:t>▒𝑥𝑦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142876</xdr:colOff>
      <xdr:row>9</xdr:row>
      <xdr:rowOff>30616</xdr:rowOff>
    </xdr:from>
    <xdr:ext cx="434068" cy="4472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3276601" y="1764166"/>
              <a:ext cx="434068" cy="447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3276601" y="1764166"/>
              <a:ext cx="434068" cy="447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200" i="0">
                  <a:latin typeface="Cambria Math" panose="02040503050406030204" pitchFamily="18" charset="0"/>
                </a:rPr>
                <a:t>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▒𝑥^2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180976</xdr:colOff>
      <xdr:row>9</xdr:row>
      <xdr:rowOff>30615</xdr:rowOff>
    </xdr:from>
    <xdr:ext cx="434068" cy="4472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 txBox="1"/>
          </xdr:nvSpPr>
          <xdr:spPr>
            <a:xfrm>
              <a:off x="3924301" y="1764165"/>
              <a:ext cx="434068" cy="447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3924301" y="1764165"/>
              <a:ext cx="434068" cy="447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200" i="0">
                  <a:latin typeface="Cambria Math" panose="02040503050406030204" pitchFamily="18" charset="0"/>
                </a:rPr>
                <a:t>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▒𝑦^2 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6</xdr:col>
      <xdr:colOff>517072</xdr:colOff>
      <xdr:row>0</xdr:row>
      <xdr:rowOff>0</xdr:rowOff>
    </xdr:from>
    <xdr:to>
      <xdr:col>14</xdr:col>
      <xdr:colOff>212272</xdr:colOff>
      <xdr:row>14</xdr:row>
      <xdr:rowOff>54429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429986</xdr:colOff>
      <xdr:row>14</xdr:row>
      <xdr:rowOff>174171</xdr:rowOff>
    </xdr:from>
    <xdr:to>
      <xdr:col>10</xdr:col>
      <xdr:colOff>172811</xdr:colOff>
      <xdr:row>19</xdr:row>
      <xdr:rowOff>145596</xdr:rowOff>
    </xdr:to>
    <xdr:pic>
      <xdr:nvPicPr>
        <xdr:cNvPr id="12" name="Picture 11" descr="http://www.statisticshowto.com/wp-content/uploads/2009/11/linearregressionequations.bmp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2911" y="2860221"/>
          <a:ext cx="21812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435429</xdr:colOff>
      <xdr:row>19</xdr:row>
      <xdr:rowOff>136071</xdr:rowOff>
    </xdr:from>
    <xdr:to>
      <xdr:col>12</xdr:col>
      <xdr:colOff>17690</xdr:colOff>
      <xdr:row>22</xdr:row>
      <xdr:rowOff>155121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8354" y="3774621"/>
          <a:ext cx="3239861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zoomScale="175" zoomScaleNormal="175" workbookViewId="0">
      <selection activeCell="D2" sqref="D2:F7"/>
    </sheetView>
  </sheetViews>
  <sheetFormatPr defaultRowHeight="15" x14ac:dyDescent="0.25"/>
  <cols>
    <col min="2" max="2" width="12.28515625" bestFit="1" customWidth="1"/>
    <col min="3" max="3" width="16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/>
      <c r="E1" s="1"/>
      <c r="F1" s="1"/>
    </row>
    <row r="2" spans="1:6" x14ac:dyDescent="0.25">
      <c r="A2">
        <v>1</v>
      </c>
      <c r="B2">
        <v>43</v>
      </c>
      <c r="C2">
        <v>99</v>
      </c>
      <c r="D2">
        <f>B2*C2</f>
        <v>4257</v>
      </c>
      <c r="E2">
        <f t="shared" ref="E2:E6" si="0">B2^2</f>
        <v>1849</v>
      </c>
      <c r="F2">
        <f t="shared" ref="F2:F6" si="1">C2^2</f>
        <v>9801</v>
      </c>
    </row>
    <row r="3" spans="1:6" x14ac:dyDescent="0.25">
      <c r="A3">
        <v>2</v>
      </c>
      <c r="B3">
        <v>21</v>
      </c>
      <c r="C3">
        <v>65</v>
      </c>
      <c r="D3">
        <f>B3*C3</f>
        <v>1365</v>
      </c>
      <c r="E3">
        <f t="shared" si="0"/>
        <v>441</v>
      </c>
      <c r="F3">
        <f t="shared" si="1"/>
        <v>4225</v>
      </c>
    </row>
    <row r="4" spans="1:6" x14ac:dyDescent="0.25">
      <c r="A4">
        <v>3</v>
      </c>
      <c r="B4">
        <v>25</v>
      </c>
      <c r="C4">
        <v>79</v>
      </c>
      <c r="D4">
        <f t="shared" ref="D4:D7" si="2">B4*C4</f>
        <v>1975</v>
      </c>
      <c r="E4">
        <f t="shared" si="0"/>
        <v>625</v>
      </c>
      <c r="F4">
        <f t="shared" si="1"/>
        <v>6241</v>
      </c>
    </row>
    <row r="5" spans="1:6" x14ac:dyDescent="0.25">
      <c r="A5">
        <v>4</v>
      </c>
      <c r="B5">
        <v>42</v>
      </c>
      <c r="C5">
        <v>75</v>
      </c>
      <c r="D5">
        <f t="shared" si="2"/>
        <v>3150</v>
      </c>
      <c r="E5">
        <f t="shared" si="0"/>
        <v>1764</v>
      </c>
      <c r="F5">
        <f t="shared" si="1"/>
        <v>5625</v>
      </c>
    </row>
    <row r="6" spans="1:6" x14ac:dyDescent="0.25">
      <c r="A6">
        <v>5</v>
      </c>
      <c r="B6">
        <v>57</v>
      </c>
      <c r="C6">
        <v>87</v>
      </c>
      <c r="D6">
        <f t="shared" si="2"/>
        <v>4959</v>
      </c>
      <c r="E6">
        <f t="shared" si="0"/>
        <v>3249</v>
      </c>
      <c r="F6">
        <f t="shared" si="1"/>
        <v>7569</v>
      </c>
    </row>
    <row r="7" spans="1:6" x14ac:dyDescent="0.25">
      <c r="A7">
        <v>6</v>
      </c>
      <c r="B7">
        <v>59</v>
      </c>
      <c r="C7">
        <v>81</v>
      </c>
      <c r="D7">
        <f t="shared" si="2"/>
        <v>4779</v>
      </c>
      <c r="E7">
        <f>B7^2</f>
        <v>3481</v>
      </c>
      <c r="F7">
        <f>C7^2</f>
        <v>6561</v>
      </c>
    </row>
    <row r="8" spans="1:6" ht="15.75" thickBot="1" x14ac:dyDescent="0.3"/>
    <row r="9" spans="1:6" ht="15.75" thickBot="1" x14ac:dyDescent="0.3">
      <c r="A9" s="2"/>
      <c r="B9" s="3">
        <f>SUM(B2:B7)</f>
        <v>247</v>
      </c>
      <c r="C9" s="3">
        <f t="shared" ref="C9:F9" si="3">SUM(C2:C7)</f>
        <v>486</v>
      </c>
      <c r="D9" s="3">
        <f t="shared" si="3"/>
        <v>20485</v>
      </c>
      <c r="E9" s="3">
        <f t="shared" si="3"/>
        <v>11409</v>
      </c>
      <c r="F9" s="3">
        <f t="shared" si="3"/>
        <v>40022</v>
      </c>
    </row>
    <row r="14" spans="1:6" x14ac:dyDescent="0.25">
      <c r="B14" s="4" t="s">
        <v>3</v>
      </c>
      <c r="C14">
        <f>((C9*E9)-(B9*D9))/(6*E9-B9^2)</f>
        <v>65.141571524513097</v>
      </c>
    </row>
    <row r="15" spans="1:6" x14ac:dyDescent="0.25">
      <c r="B15" s="4" t="s">
        <v>4</v>
      </c>
      <c r="C15">
        <f>((6*D9)-(B9*C9))/(6*E9-B9^2)</f>
        <v>0.3852249832102082</v>
      </c>
    </row>
    <row r="16" spans="1:6" x14ac:dyDescent="0.25">
      <c r="B16" s="4" t="s">
        <v>5</v>
      </c>
      <c r="C16">
        <f>(6*D9-B9*C9)^2/((6*E9-B9*B9)*(6*F9-C9*C9))</f>
        <v>0.28069747252207244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"/>
  <sheetViews>
    <sheetView tabSelected="1" zoomScale="175" zoomScaleNormal="175" workbookViewId="0">
      <selection activeCell="F4" sqref="F4"/>
    </sheetView>
  </sheetViews>
  <sheetFormatPr defaultRowHeight="15" x14ac:dyDescent="0.25"/>
  <cols>
    <col min="2" max="2" width="12.28515625" bestFit="1" customWidth="1"/>
    <col min="3" max="3" width="16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/>
      <c r="E1" s="1"/>
      <c r="F1" s="1"/>
    </row>
    <row r="2" spans="1:6" x14ac:dyDescent="0.25">
      <c r="A2">
        <v>1</v>
      </c>
      <c r="B2">
        <v>43</v>
      </c>
      <c r="C2">
        <v>99</v>
      </c>
    </row>
    <row r="3" spans="1:6" x14ac:dyDescent="0.25">
      <c r="A3">
        <v>2</v>
      </c>
      <c r="B3">
        <v>21</v>
      </c>
      <c r="C3">
        <v>65</v>
      </c>
    </row>
    <row r="4" spans="1:6" x14ac:dyDescent="0.25">
      <c r="A4">
        <v>3</v>
      </c>
      <c r="B4">
        <v>25</v>
      </c>
      <c r="C4">
        <v>79</v>
      </c>
    </row>
    <row r="5" spans="1:6" x14ac:dyDescent="0.25">
      <c r="A5">
        <v>4</v>
      </c>
      <c r="B5">
        <v>42</v>
      </c>
      <c r="C5">
        <v>75</v>
      </c>
    </row>
    <row r="6" spans="1:6" x14ac:dyDescent="0.25">
      <c r="A6">
        <v>5</v>
      </c>
      <c r="B6">
        <v>57</v>
      </c>
      <c r="C6">
        <v>87</v>
      </c>
    </row>
    <row r="7" spans="1:6" x14ac:dyDescent="0.25">
      <c r="A7">
        <v>6</v>
      </c>
      <c r="B7">
        <v>59</v>
      </c>
      <c r="C7">
        <v>81</v>
      </c>
    </row>
    <row r="8" spans="1:6" ht="15.75" thickBot="1" x14ac:dyDescent="0.3"/>
    <row r="9" spans="1:6" ht="15.75" thickBot="1" x14ac:dyDescent="0.3">
      <c r="A9" s="2"/>
      <c r="B9" s="3"/>
      <c r="C9" s="3"/>
      <c r="D9" s="3">
        <f t="shared" ref="D9:F9" si="0">SUM(D2:D7)</f>
        <v>0</v>
      </c>
      <c r="E9" s="3">
        <f t="shared" si="0"/>
        <v>0</v>
      </c>
      <c r="F9" s="3">
        <f t="shared" si="0"/>
        <v>0</v>
      </c>
    </row>
    <row r="14" spans="1:6" x14ac:dyDescent="0.25">
      <c r="B14" s="4" t="s">
        <v>3</v>
      </c>
      <c r="C14" t="e">
        <f>((C9*E9)-(B9*D9))/(6*E9-B9^2)</f>
        <v>#DIV/0!</v>
      </c>
    </row>
    <row r="15" spans="1:6" x14ac:dyDescent="0.25">
      <c r="B15" s="4" t="s">
        <v>4</v>
      </c>
      <c r="C15" t="e">
        <f>((6*D9)-(B9*C9))/(6*E9-B9^2)</f>
        <v>#DIV/0!</v>
      </c>
    </row>
    <row r="16" spans="1:6" x14ac:dyDescent="0.25">
      <c r="B16" s="4" t="s">
        <v>5</v>
      </c>
      <c r="C16" t="e">
        <f>(6*D9-B9*C9)^2/((6*E9-B9*B9)*(6*F9-C9*C9))</f>
        <v>#DIV/0!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bahattin urgancı</cp:lastModifiedBy>
  <dcterms:created xsi:type="dcterms:W3CDTF">2017-06-14T17:13:23Z</dcterms:created>
  <dcterms:modified xsi:type="dcterms:W3CDTF">2018-06-19T07:41:55Z</dcterms:modified>
</cp:coreProperties>
</file>