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ahat\Documents\Visual Studio 2017\PythonProjects\python\LinearRegression\"/>
    </mc:Choice>
  </mc:AlternateContent>
  <xr:revisionPtr revIDLastSave="0" documentId="10_ncr:100000_{B76474F2-202F-4658-8259-5A559399F7F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B9" i="1"/>
  <c r="C9" i="1"/>
  <c r="F9" i="1"/>
  <c r="E9" i="1"/>
  <c r="D9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<sst xmlns="http://schemas.openxmlformats.org/spreadsheetml/2006/main" count="6" uniqueCount="6">
  <si>
    <t>Item</t>
  </si>
  <si>
    <t>Pokemon (x)</t>
  </si>
  <si>
    <t>Urban Density (y)</t>
  </si>
  <si>
    <t>a</t>
  </si>
  <si>
    <t>b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</si>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</sst>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Urban Density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599048803110135"/>
                  <c:y val="-0.14248990012012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43</c:v>
                </c:pt>
                <c:pt idx="1">
                  <c:v>21</c:v>
                </c:pt>
                <c:pt idx="2">
                  <c:v>25</c:v>
                </c:pt>
                <c:pt idx="3">
                  <c:v>42</c:v>
                </c:pt>
                <c:pt idx="4">
                  <c:v>57</c:v>
                </c:pt>
                <c:pt idx="5">
                  <c:v>59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99</c:v>
                </c:pt>
                <c:pt idx="1">
                  <c:v>65</c:v>
                </c:pt>
                <c:pt idx="2">
                  <c:v>79</c:v>
                </c:pt>
                <c:pt idx="3">
                  <c:v>75</c:v>
                </c:pt>
                <c:pt idx="4">
                  <c:v>87</c:v>
                </c:pt>
                <c:pt idx="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A-462A-BE2A-1DC0F918C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40744"/>
        <c:axId val="690338120"/>
      </c:scatterChart>
      <c:valAx>
        <c:axId val="690340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Pokemon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0338120"/>
        <c:crosses val="autoZero"/>
        <c:crossBetween val="midCat"/>
      </c:valAx>
      <c:valAx>
        <c:axId val="69033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Density</a:t>
                </a:r>
              </a:p>
            </c:rich>
          </c:tx>
          <c:layout>
            <c:manualLayout>
              <c:xMode val="edge"/>
              <c:yMode val="edge"/>
              <c:x val="2.8070175438596492E-2"/>
              <c:y val="0.41977930487122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034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33337</xdr:rowOff>
    </xdr:from>
    <xdr:ext cx="18011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33337</xdr:rowOff>
    </xdr:from>
    <xdr:ext cx="1831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0</xdr:row>
      <xdr:rowOff>23812</xdr:rowOff>
    </xdr:from>
    <xdr:ext cx="3054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𝑥𝑦)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485776</xdr:colOff>
      <xdr:row>8</xdr:row>
      <xdr:rowOff>14287</xdr:rowOff>
    </xdr:from>
    <xdr:ext cx="118382" cy="223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6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213632</xdr:colOff>
      <xdr:row>9</xdr:row>
      <xdr:rowOff>25172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376919</xdr:colOff>
      <xdr:row>9</xdr:row>
      <xdr:rowOff>25172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121105</xdr:colOff>
      <xdr:row>9</xdr:row>
      <xdr:rowOff>25173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142876</xdr:colOff>
      <xdr:row>9</xdr:row>
      <xdr:rowOff>30616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180976</xdr:colOff>
      <xdr:row>9</xdr:row>
      <xdr:rowOff>30615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447674</xdr:colOff>
      <xdr:row>7</xdr:row>
      <xdr:rowOff>142875</xdr:rowOff>
    </xdr:from>
    <xdr:to>
      <xdr:col>20</xdr:col>
      <xdr:colOff>76199</xdr:colOff>
      <xdr:row>26</xdr:row>
      <xdr:rowOff>52387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C9E28C9-84CA-4AFE-9969-6A96E1A47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L5" sqref="L5"/>
    </sheetView>
  </sheetViews>
  <sheetFormatPr defaultRowHeight="15" x14ac:dyDescent="0.25"/>
  <cols>
    <col min="2" max="2" width="12.28515625" bestFit="1" customWidth="1"/>
    <col min="3" max="3" width="16.42578125" bestFit="1" customWidth="1"/>
    <col min="5" max="5" width="12" bestFit="1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1</v>
      </c>
      <c r="B2">
        <v>43</v>
      </c>
      <c r="C2">
        <v>99</v>
      </c>
      <c r="D2">
        <f>B2*C2</f>
        <v>4257</v>
      </c>
      <c r="E2">
        <f>B2^2</f>
        <v>1849</v>
      </c>
      <c r="F2">
        <f>C2^2</f>
        <v>9801</v>
      </c>
    </row>
    <row r="3" spans="1:6" x14ac:dyDescent="0.25">
      <c r="A3">
        <v>2</v>
      </c>
      <c r="B3">
        <v>21</v>
      </c>
      <c r="C3">
        <v>65</v>
      </c>
      <c r="D3">
        <f t="shared" ref="D3:D7" si="0">B3*C3</f>
        <v>1365</v>
      </c>
      <c r="E3">
        <f t="shared" ref="E3:E7" si="1">B3^2</f>
        <v>441</v>
      </c>
      <c r="F3">
        <f t="shared" ref="F3:F7" si="2">C3^2</f>
        <v>4225</v>
      </c>
    </row>
    <row r="4" spans="1:6" x14ac:dyDescent="0.25">
      <c r="A4">
        <v>3</v>
      </c>
      <c r="B4">
        <v>25</v>
      </c>
      <c r="C4">
        <v>79</v>
      </c>
      <c r="D4">
        <f t="shared" si="0"/>
        <v>1975</v>
      </c>
      <c r="E4">
        <f t="shared" si="1"/>
        <v>625</v>
      </c>
      <c r="F4">
        <f t="shared" si="2"/>
        <v>6241</v>
      </c>
    </row>
    <row r="5" spans="1:6" x14ac:dyDescent="0.25">
      <c r="A5">
        <v>4</v>
      </c>
      <c r="B5">
        <v>42</v>
      </c>
      <c r="C5">
        <v>75</v>
      </c>
      <c r="D5">
        <f t="shared" si="0"/>
        <v>3150</v>
      </c>
      <c r="E5">
        <f t="shared" si="1"/>
        <v>1764</v>
      </c>
      <c r="F5">
        <f t="shared" si="2"/>
        <v>5625</v>
      </c>
    </row>
    <row r="6" spans="1:6" x14ac:dyDescent="0.25">
      <c r="A6">
        <v>5</v>
      </c>
      <c r="B6">
        <v>57</v>
      </c>
      <c r="C6">
        <v>87</v>
      </c>
      <c r="D6">
        <f t="shared" si="0"/>
        <v>4959</v>
      </c>
      <c r="E6">
        <f t="shared" si="1"/>
        <v>3249</v>
      </c>
      <c r="F6">
        <f t="shared" si="2"/>
        <v>7569</v>
      </c>
    </row>
    <row r="7" spans="1:6" x14ac:dyDescent="0.25">
      <c r="A7">
        <v>6</v>
      </c>
      <c r="B7">
        <v>59</v>
      </c>
      <c r="C7">
        <v>81</v>
      </c>
      <c r="D7">
        <f t="shared" si="0"/>
        <v>4779</v>
      </c>
      <c r="E7">
        <f t="shared" si="1"/>
        <v>3481</v>
      </c>
      <c r="F7">
        <f t="shared" si="2"/>
        <v>6561</v>
      </c>
    </row>
    <row r="8" spans="1:6" ht="15.75" thickBot="1" x14ac:dyDescent="0.3"/>
    <row r="9" spans="1:6" ht="15.75" thickBot="1" x14ac:dyDescent="0.3">
      <c r="A9" s="2"/>
      <c r="B9" s="3">
        <f>SUM(B2:B7)</f>
        <v>247</v>
      </c>
      <c r="C9" s="3">
        <f>SUM(C2:C7)</f>
        <v>486</v>
      </c>
      <c r="D9" s="3">
        <f>SUM(D2:D7)</f>
        <v>20485</v>
      </c>
      <c r="E9" s="3">
        <f>SUM(E2:E7)</f>
        <v>11409</v>
      </c>
      <c r="F9" s="4">
        <f>SUM(F2:F7)</f>
        <v>40022</v>
      </c>
    </row>
    <row r="15" spans="1:6" x14ac:dyDescent="0.25">
      <c r="B15" t="s">
        <v>3</v>
      </c>
      <c r="C15">
        <f>((C9*E9)-(B9*D9))/(6*E9-(B9^2))</f>
        <v>65.141571524513097</v>
      </c>
    </row>
    <row r="16" spans="1:6" x14ac:dyDescent="0.25">
      <c r="B16" t="s">
        <v>4</v>
      </c>
      <c r="C16">
        <f>((6*D9)-(B9*C9))/((6*E9)-(B9^2))</f>
        <v>0.3852249832102082</v>
      </c>
    </row>
    <row r="17" spans="2:3" x14ac:dyDescent="0.25">
      <c r="B17" t="s">
        <v>5</v>
      </c>
      <c r="C17">
        <f>(6*D9-B9*C9)^2/((6*E9-B9*B9)*(6*F9-C9*C9))</f>
        <v>0.28069747252207244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bahattin urgancı</cp:lastModifiedBy>
  <dcterms:created xsi:type="dcterms:W3CDTF">2017-06-14T17:13:23Z</dcterms:created>
  <dcterms:modified xsi:type="dcterms:W3CDTF">2018-06-04T13:27:34Z</dcterms:modified>
</cp:coreProperties>
</file>