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nkard/Documents/Research/repeats/disease_repeats/"/>
    </mc:Choice>
  </mc:AlternateContent>
  <bookViews>
    <workbookView xWindow="8400" yWindow="460" windowWidth="25600" windowHeight="145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</calcChain>
</file>

<file path=xl/sharedStrings.xml><?xml version="1.0" encoding="utf-8"?>
<sst xmlns="http://schemas.openxmlformats.org/spreadsheetml/2006/main" count="292" uniqueCount="233">
  <si>
    <t>Xq28</t>
    <phoneticPr fontId="1" type="noConversion"/>
  </si>
  <si>
    <t>9q13</t>
    <phoneticPr fontId="1" type="noConversion"/>
  </si>
  <si>
    <t>19q13</t>
    <phoneticPr fontId="1" type="noConversion"/>
  </si>
  <si>
    <t>hg19 start 0</t>
    <phoneticPr fontId="1" type="noConversion"/>
  </si>
  <si>
    <t>chr9</t>
    <phoneticPr fontId="1" type="noConversion"/>
  </si>
  <si>
    <t>+</t>
    <phoneticPr fontId="1" type="noConversion"/>
  </si>
  <si>
    <t>-</t>
    <phoneticPr fontId="1" type="noConversion"/>
  </si>
  <si>
    <t>ZNF9/CNBP</t>
    <phoneticPr fontId="1" type="noConversion"/>
  </si>
  <si>
    <t>-</t>
    <phoneticPr fontId="1" type="noConversion"/>
  </si>
  <si>
    <t>chr3</t>
  </si>
  <si>
    <t>+</t>
    <phoneticPr fontId="1" type="noConversion"/>
  </si>
  <si>
    <t>chr22</t>
  </si>
  <si>
    <t>-</t>
    <phoneticPr fontId="1" type="noConversion"/>
  </si>
  <si>
    <t>chr21</t>
  </si>
  <si>
    <t>CGG</t>
    <phoneticPr fontId="1" type="noConversion"/>
  </si>
  <si>
    <t>CCG</t>
    <phoneticPr fontId="1" type="noConversion"/>
  </si>
  <si>
    <t>GAA</t>
    <phoneticPr fontId="1" type="noConversion"/>
  </si>
  <si>
    <t>CTG</t>
    <phoneticPr fontId="1" type="noConversion"/>
  </si>
  <si>
    <t>CCTG</t>
    <phoneticPr fontId="1" type="noConversion"/>
  </si>
  <si>
    <t>ATTCT</t>
    <phoneticPr fontId="1" type="noConversion"/>
  </si>
  <si>
    <t>CCCCGCCCCGCG</t>
    <phoneticPr fontId="1" type="noConversion"/>
  </si>
  <si>
    <t>CAG</t>
    <phoneticPr fontId="1" type="noConversion"/>
  </si>
  <si>
    <t>CAG</t>
    <phoneticPr fontId="1" type="noConversion"/>
  </si>
  <si>
    <t>6-54</t>
    <phoneticPr fontId="1" type="noConversion"/>
  </si>
  <si>
    <t>4-39</t>
    <phoneticPr fontId="1" type="noConversion"/>
  </si>
  <si>
    <t>6-32</t>
    <phoneticPr fontId="1" type="noConversion"/>
  </si>
  <si>
    <t>5-37</t>
    <phoneticPr fontId="1" type="noConversion"/>
  </si>
  <si>
    <t>Yes</t>
    <phoneticPr fontId="1" type="noConversion"/>
  </si>
  <si>
    <t>low</t>
    <phoneticPr fontId="1" type="noConversion"/>
  </si>
  <si>
    <t>NA</t>
    <phoneticPr fontId="1" type="noConversion"/>
  </si>
  <si>
    <t>low</t>
    <phoneticPr fontId="1" type="noConversion"/>
  </si>
  <si>
    <t>No</t>
    <phoneticPr fontId="1" type="noConversion"/>
  </si>
  <si>
    <t>Fragile-X site A (FRAXA)</t>
    <phoneticPr fontId="1" type="noConversion"/>
  </si>
  <si>
    <t>No</t>
    <phoneticPr fontId="1" type="noConversion"/>
  </si>
  <si>
    <t>No</t>
    <phoneticPr fontId="1" type="noConversion"/>
  </si>
  <si>
    <t>NA</t>
    <phoneticPr fontId="1" type="noConversion"/>
  </si>
  <si>
    <t>Novoalign Captured by Agilent WES?</t>
    <phoneticPr fontId="1" type="noConversion"/>
  </si>
  <si>
    <t>Novoalign Captured by TruSeq WES?</t>
    <phoneticPr fontId="1" type="noConversion"/>
  </si>
  <si>
    <t>lobSTR Captured by Agilent WES?</t>
    <phoneticPr fontId="1" type="noConversion"/>
  </si>
  <si>
    <t>lobSTR Captured by TruSeq WES?</t>
    <phoneticPr fontId="1" type="noConversion"/>
  </si>
  <si>
    <t>Yes</t>
    <phoneticPr fontId="1" type="noConversion"/>
  </si>
  <si>
    <t>low</t>
    <phoneticPr fontId="1" type="noConversion"/>
  </si>
  <si>
    <t>Yes</t>
    <phoneticPr fontId="1" type="noConversion"/>
  </si>
  <si>
    <t>No</t>
    <phoneticPr fontId="1" type="noConversion"/>
  </si>
  <si>
    <t>low</t>
    <phoneticPr fontId="1" type="noConversion"/>
  </si>
  <si>
    <t>4-35</t>
    <phoneticPr fontId="1" type="noConversion"/>
  </si>
  <si>
    <t>25-42</t>
    <phoneticPr fontId="1" type="noConversion"/>
  </si>
  <si>
    <t>7-34</t>
    <phoneticPr fontId="1" type="noConversion"/>
  </si>
  <si>
    <t>16-34</t>
    <phoneticPr fontId="1" type="noConversion"/>
  </si>
  <si>
    <t>7-45</t>
    <phoneticPr fontId="1" type="noConversion"/>
  </si>
  <si>
    <t>7-28</t>
    <phoneticPr fontId="1" type="noConversion"/>
  </si>
  <si>
    <t>200-1000+</t>
    <phoneticPr fontId="1" type="noConversion"/>
  </si>
  <si>
    <t>200-900</t>
    <phoneticPr fontId="1" type="noConversion"/>
  </si>
  <si>
    <t>200-1700</t>
    <phoneticPr fontId="1" type="noConversion"/>
  </si>
  <si>
    <t>50-10000</t>
    <phoneticPr fontId="1" type="noConversion"/>
  </si>
  <si>
    <t>75-11000</t>
    <phoneticPr fontId="1" type="noConversion"/>
  </si>
  <si>
    <t>500-4500</t>
    <phoneticPr fontId="1" type="noConversion"/>
  </si>
  <si>
    <t>40-80</t>
    <phoneticPr fontId="1" type="noConversion"/>
  </si>
  <si>
    <t>36-100+</t>
    <phoneticPr fontId="1" type="noConversion"/>
  </si>
  <si>
    <t>38-62</t>
    <phoneticPr fontId="1" type="noConversion"/>
  </si>
  <si>
    <t>39-82</t>
    <phoneticPr fontId="1" type="noConversion"/>
  </si>
  <si>
    <t>32-200</t>
    <phoneticPr fontId="1" type="noConversion"/>
  </si>
  <si>
    <t>61-84</t>
    <phoneticPr fontId="1" type="noConversion"/>
  </si>
  <si>
    <t>21-33</t>
    <phoneticPr fontId="1" type="noConversion"/>
  </si>
  <si>
    <t>37-306</t>
    <phoneticPr fontId="1" type="noConversion"/>
  </si>
  <si>
    <t>47-63</t>
    <phoneticPr fontId="1" type="noConversion"/>
  </si>
  <si>
    <t>49-88</t>
    <phoneticPr fontId="1" type="noConversion"/>
  </si>
  <si>
    <t>74+</t>
    <phoneticPr fontId="1" type="noConversion"/>
  </si>
  <si>
    <t>55-78</t>
    <phoneticPr fontId="1" type="noConversion"/>
  </si>
  <si>
    <t>66-78</t>
    <phoneticPr fontId="1" type="noConversion"/>
  </si>
  <si>
    <t>chr12</t>
  </si>
  <si>
    <t>hg19 end</t>
    <phoneticPr fontId="1" type="noConversion"/>
  </si>
  <si>
    <t>-</t>
    <phoneticPr fontId="1" type="noConversion"/>
  </si>
  <si>
    <t>chr14</t>
  </si>
  <si>
    <t>Comments</t>
    <phoneticPr fontId="1" type="noConversion"/>
  </si>
  <si>
    <t>PolyQ only in some transcripts</t>
    <phoneticPr fontId="1" type="noConversion"/>
  </si>
  <si>
    <t>Unpathogenic size range</t>
    <phoneticPr fontId="1" type="noConversion"/>
  </si>
  <si>
    <t>Spinocerebellar ataxia 8 (SCA8)</t>
    <phoneticPr fontId="1" type="noConversion"/>
  </si>
  <si>
    <t>Spinocerebellar ataxia 12 (SCA12)</t>
    <phoneticPr fontId="1" type="noConversion"/>
  </si>
  <si>
    <t>strand</t>
    <phoneticPr fontId="1" type="noConversion"/>
  </si>
  <si>
    <t>Machado-Joseph disease (SCA3)</t>
    <phoneticPr fontId="1" type="noConversion"/>
  </si>
  <si>
    <t>Dentatorubral-pallidoluysian atrophy (DRPLA)</t>
    <phoneticPr fontId="1" type="noConversion"/>
  </si>
  <si>
    <t>X</t>
    <phoneticPr fontId="1" type="noConversion"/>
  </si>
  <si>
    <t>X</t>
    <phoneticPr fontId="1" type="noConversion"/>
  </si>
  <si>
    <t>AR</t>
    <phoneticPr fontId="1" type="noConversion"/>
  </si>
  <si>
    <t>AD</t>
    <phoneticPr fontId="1" type="noConversion"/>
  </si>
  <si>
    <t>AR</t>
    <phoneticPr fontId="1" type="noConversion"/>
  </si>
  <si>
    <t>X</t>
    <phoneticPr fontId="1" type="noConversion"/>
  </si>
  <si>
    <t>AD</t>
    <phoneticPr fontId="1" type="noConversion"/>
  </si>
  <si>
    <t>FMR1</t>
    <phoneticPr fontId="1" type="noConversion"/>
  </si>
  <si>
    <t>FMR2</t>
    <phoneticPr fontId="1" type="noConversion"/>
  </si>
  <si>
    <t>FXN</t>
    <phoneticPr fontId="1" type="noConversion"/>
  </si>
  <si>
    <t>DMPK</t>
    <phoneticPr fontId="1" type="noConversion"/>
  </si>
  <si>
    <t>ATXN10</t>
    <phoneticPr fontId="1" type="noConversion"/>
  </si>
  <si>
    <t>CSTB</t>
    <phoneticPr fontId="1" type="noConversion"/>
  </si>
  <si>
    <t>ATXN1</t>
    <phoneticPr fontId="1" type="noConversion"/>
  </si>
  <si>
    <t>ATXN2</t>
    <phoneticPr fontId="1" type="noConversion"/>
  </si>
  <si>
    <t>ATXN3</t>
    <phoneticPr fontId="1" type="noConversion"/>
  </si>
  <si>
    <t>CACNA1A</t>
    <phoneticPr fontId="1" type="noConversion"/>
  </si>
  <si>
    <t>ATXN7</t>
    <phoneticPr fontId="1" type="noConversion"/>
  </si>
  <si>
    <t>TBP</t>
    <phoneticPr fontId="1" type="noConversion"/>
  </si>
  <si>
    <t>PPP2R2B</t>
    <phoneticPr fontId="1" type="noConversion"/>
  </si>
  <si>
    <t>JPH3</t>
    <phoneticPr fontId="1" type="noConversion"/>
  </si>
  <si>
    <t>Xq27.3</t>
    <phoneticPr fontId="1" type="noConversion"/>
  </si>
  <si>
    <t>10-26</t>
    <phoneticPr fontId="1" type="noConversion"/>
  </si>
  <si>
    <t>10-20</t>
    <phoneticPr fontId="1" type="noConversion"/>
  </si>
  <si>
    <t>2-3</t>
    <phoneticPr fontId="1" type="noConversion"/>
  </si>
  <si>
    <t>DRPLA/ATN1</t>
    <phoneticPr fontId="1" type="noConversion"/>
  </si>
  <si>
    <t>+</t>
    <phoneticPr fontId="1" type="noConversion"/>
  </si>
  <si>
    <t>+</t>
    <phoneticPr fontId="1" type="noConversion"/>
  </si>
  <si>
    <t>chr13</t>
  </si>
  <si>
    <t>6-34</t>
    <phoneticPr fontId="1" type="noConversion"/>
  </si>
  <si>
    <t>9-35</t>
    <phoneticPr fontId="1" type="noConversion"/>
  </si>
  <si>
    <t>6-38</t>
    <phoneticPr fontId="1" type="noConversion"/>
  </si>
  <si>
    <t>15-24</t>
    <phoneticPr fontId="1" type="noConversion"/>
  </si>
  <si>
    <t>13-36</t>
    <phoneticPr fontId="1" type="noConversion"/>
  </si>
  <si>
    <t>4-17</t>
    <phoneticPr fontId="1" type="noConversion"/>
  </si>
  <si>
    <t>HTT</t>
    <phoneticPr fontId="1" type="noConversion"/>
  </si>
  <si>
    <t>chr4</t>
  </si>
  <si>
    <t>+</t>
    <phoneticPr fontId="1" type="noConversion"/>
  </si>
  <si>
    <t>+</t>
    <phoneticPr fontId="1" type="noConversion"/>
  </si>
  <si>
    <t>3q21.3</t>
    <phoneticPr fontId="1" type="noConversion"/>
  </si>
  <si>
    <t>22q13.31</t>
    <phoneticPr fontId="1" type="noConversion"/>
  </si>
  <si>
    <t>21q22.3</t>
    <phoneticPr fontId="1" type="noConversion"/>
  </si>
  <si>
    <t>4p16.3</t>
    <phoneticPr fontId="1" type="noConversion"/>
  </si>
  <si>
    <t>Xq12</t>
    <phoneticPr fontId="1" type="noConversion"/>
  </si>
  <si>
    <t>6p23</t>
    <phoneticPr fontId="1" type="noConversion"/>
  </si>
  <si>
    <t>12q24</t>
    <phoneticPr fontId="1" type="noConversion"/>
  </si>
  <si>
    <t>14q32.1</t>
    <phoneticPr fontId="1" type="noConversion"/>
  </si>
  <si>
    <t>19p13</t>
    <phoneticPr fontId="1" type="noConversion"/>
  </si>
  <si>
    <t>chr5</t>
  </si>
  <si>
    <t>-</t>
    <phoneticPr fontId="1" type="noConversion"/>
  </si>
  <si>
    <t>ATXN8OS</t>
  </si>
  <si>
    <t>+</t>
    <phoneticPr fontId="1" type="noConversion"/>
  </si>
  <si>
    <t>chr16</t>
  </si>
  <si>
    <t>3p14.1</t>
    <phoneticPr fontId="1" type="noConversion"/>
  </si>
  <si>
    <t>6q27</t>
    <phoneticPr fontId="1" type="noConversion"/>
  </si>
  <si>
    <t>12p13.31</t>
    <phoneticPr fontId="1" type="noConversion"/>
  </si>
  <si>
    <t>13q21</t>
    <phoneticPr fontId="1" type="noConversion"/>
  </si>
  <si>
    <t>5q32</t>
    <phoneticPr fontId="1" type="noConversion"/>
  </si>
  <si>
    <t>16q24.3</t>
    <phoneticPr fontId="1" type="noConversion"/>
  </si>
  <si>
    <t>5'UTR</t>
    <phoneticPr fontId="1" type="noConversion"/>
  </si>
  <si>
    <t>5'UTR</t>
    <phoneticPr fontId="1" type="noConversion"/>
  </si>
  <si>
    <t>intron_1</t>
    <phoneticPr fontId="1" type="noConversion"/>
  </si>
  <si>
    <t>3'UTR</t>
    <phoneticPr fontId="1" type="noConversion"/>
  </si>
  <si>
    <t>intron_1</t>
    <phoneticPr fontId="1" type="noConversion"/>
  </si>
  <si>
    <t>intron_9</t>
    <phoneticPr fontId="1" type="noConversion"/>
  </si>
  <si>
    <t>promotor</t>
    <phoneticPr fontId="1" type="noConversion"/>
  </si>
  <si>
    <t>Disease</t>
    <phoneticPr fontId="1" type="noConversion"/>
  </si>
  <si>
    <t>OMIM number</t>
    <phoneticPr fontId="1" type="noConversion"/>
  </si>
  <si>
    <t>Mode of inheritance</t>
    <phoneticPr fontId="1" type="noConversion"/>
  </si>
  <si>
    <t>Gene</t>
    <phoneticPr fontId="1" type="noConversion"/>
  </si>
  <si>
    <t>Gene location</t>
    <phoneticPr fontId="1" type="noConversion"/>
  </si>
  <si>
    <t>hg19 chrom</t>
    <phoneticPr fontId="1" type="noConversion"/>
  </si>
  <si>
    <t>Location of repeat within gene</t>
    <phoneticPr fontId="1" type="noConversion"/>
  </si>
  <si>
    <t>Repeat sequence</t>
    <phoneticPr fontId="1" type="noConversion"/>
  </si>
  <si>
    <t>Unstable repeat number</t>
    <phoneticPr fontId="1" type="noConversion"/>
  </si>
  <si>
    <t>Stable repeat number</t>
    <phoneticPr fontId="1" type="noConversion"/>
  </si>
  <si>
    <t>Fragile-X site E (FRAXE)</t>
    <phoneticPr fontId="1" type="noConversion"/>
  </si>
  <si>
    <t>Friedreich ataxia (FRDA)</t>
    <phoneticPr fontId="1" type="noConversion"/>
  </si>
  <si>
    <t>Myotonic dystrophy 1 (DM1)</t>
    <phoneticPr fontId="1" type="noConversion"/>
  </si>
  <si>
    <t>Myotonic dystrophy 2 (DM2)</t>
    <phoneticPr fontId="1" type="noConversion"/>
  </si>
  <si>
    <t>Spinocerebellar ataxia 10 (SCA10)</t>
    <phoneticPr fontId="1" type="noConversion"/>
  </si>
  <si>
    <t>Huntington disease (HD)</t>
    <phoneticPr fontId="1" type="noConversion"/>
  </si>
  <si>
    <t>Kennedy disease (SBMA)</t>
    <phoneticPr fontId="1" type="noConversion"/>
  </si>
  <si>
    <t>Spinocerebellar ataxia 1 (SCA1)</t>
    <phoneticPr fontId="1" type="noConversion"/>
  </si>
  <si>
    <t>Huntington disease-like 2 (HDL2)</t>
    <phoneticPr fontId="1" type="noConversion"/>
  </si>
  <si>
    <t>Spinocerebellar ataxia 2 (SCA2)</t>
    <phoneticPr fontId="1" type="noConversion"/>
  </si>
  <si>
    <t>Spinocerebellar ataxia 6 (SCA6)</t>
    <phoneticPr fontId="1" type="noConversion"/>
  </si>
  <si>
    <t>Spinocerebellar ataxia 7 (SCA7)</t>
    <phoneticPr fontId="1" type="noConversion"/>
  </si>
  <si>
    <t>Spinocerebellar ataxia 17 (SCA17)</t>
    <phoneticPr fontId="1" type="noConversion"/>
  </si>
  <si>
    <t>chr19</t>
  </si>
  <si>
    <t>-</t>
    <phoneticPr fontId="1" type="noConversion"/>
  </si>
  <si>
    <t>-</t>
    <phoneticPr fontId="1" type="noConversion"/>
  </si>
  <si>
    <t>copyNum</t>
    <phoneticPr fontId="1" type="noConversion"/>
  </si>
  <si>
    <t>perMatch</t>
    <phoneticPr fontId="1" type="noConversion"/>
  </si>
  <si>
    <t>chr6</t>
  </si>
  <si>
    <t>perIndel</t>
    <phoneticPr fontId="1" type="noConversion"/>
  </si>
  <si>
    <t>+</t>
    <phoneticPr fontId="1" type="noConversion"/>
  </si>
  <si>
    <t>chrX</t>
  </si>
  <si>
    <t>+</t>
    <phoneticPr fontId="1" type="noConversion"/>
  </si>
  <si>
    <t>coding</t>
    <phoneticPr fontId="1" type="noConversion"/>
  </si>
  <si>
    <t>coding</t>
    <phoneticPr fontId="1" type="noConversion"/>
  </si>
  <si>
    <t>utRNA</t>
    <phoneticPr fontId="1" type="noConversion"/>
  </si>
  <si>
    <t>exon_variably_spliced</t>
    <phoneticPr fontId="1" type="noConversion"/>
  </si>
  <si>
    <t>GGGGCC</t>
  </si>
  <si>
    <t>Amyotrophic lateral sclerosis-frontotemporal dementia (FTDALS)</t>
  </si>
  <si>
    <t>C9orf72</t>
  </si>
  <si>
    <t>chr9</t>
  </si>
  <si>
    <t>-</t>
  </si>
  <si>
    <t>9p21</t>
  </si>
  <si>
    <t>AD</t>
  </si>
  <si>
    <t>Myoclonic epilepsy of Unverricht and Lundborg (EPM1)</t>
  </si>
  <si>
    <t>chr20</t>
  </si>
  <si>
    <t>+</t>
  </si>
  <si>
    <t>20p13</t>
  </si>
  <si>
    <t>NOP56</t>
  </si>
  <si>
    <t>GGCCTG</t>
  </si>
  <si>
    <t>3-8</t>
  </si>
  <si>
    <t>1500-2500</t>
  </si>
  <si>
    <t>2-19</t>
  </si>
  <si>
    <t>250-1600</t>
  </si>
  <si>
    <t>http://strcat.teamerlich.org/chart/chr6/16327865/16327955</t>
  </si>
  <si>
    <t>http://strcat.teamerlich.org/chart/chr14/92537355/92537396</t>
  </si>
  <si>
    <t>strcat_all</t>
  </si>
  <si>
    <t>http://strcat.teamerlich.org/chart/chrX/146993555/146993629</t>
  </si>
  <si>
    <t>http://strcat.teamerlich.org/chart/chrX/147582125/147582273</t>
  </si>
  <si>
    <t>http://strcat.teamerlich.org/chart/chr9/71652201/71652220</t>
  </si>
  <si>
    <t>http://strcat.teamerlich.org/chart/chr19/46273463/46273524</t>
  </si>
  <si>
    <t>http://strcat.teamerlich.org/chart/chr3/128891420/128891502</t>
  </si>
  <si>
    <t>http://strcat.teamerlich.org/chart/chr22/46191235/46191304</t>
  </si>
  <si>
    <t>http://strcat.teamerlich.org/chart/chr21/45196324/45196360</t>
  </si>
  <si>
    <t>http://strcat.teamerlich.org/chart/chr4/3076604/3076667</t>
  </si>
  <si>
    <t>http://strcat.teamerlich.org/chart/chrX/66765159/66765261</t>
  </si>
  <si>
    <t>http://strcat.teamerlich.org/chart/chr12/112036754/112036823</t>
  </si>
  <si>
    <t>http://strcat.teamerlich.org/chart/chr19/13318673/13318712</t>
  </si>
  <si>
    <t>http://strcat.teamerlich.org/chart/chr3/63898361/63898392</t>
  </si>
  <si>
    <t>http://strcat.teamerlich.org/chart/chr6/170870995/170871105</t>
  </si>
  <si>
    <t>http://strcat.teamerlich.org/chart/chr12/7045880/7045938</t>
  </si>
  <si>
    <t>http://strcat.teamerlich.org/chart/chr13/70713516/70713561</t>
  </si>
  <si>
    <t>http://strcat.teamerlich.org/chart/chr5/146258291/146258322</t>
  </si>
  <si>
    <t>http://strcat.teamerlich.org/chart/chr16/87637889/87637935</t>
  </si>
  <si>
    <t>http://strcat.teamerlich.org/chart/chr9/27573483/27573544</t>
  </si>
  <si>
    <t>http://strcat.teamerlich.org/chart/chr20/2633379/2633421</t>
  </si>
  <si>
    <t>hg19 start 0 TRF</t>
  </si>
  <si>
    <t>hg19 end TRF</t>
  </si>
  <si>
    <t>copyNum TRF</t>
  </si>
  <si>
    <t>perMatch TRF</t>
  </si>
  <si>
    <t>perIndel TRF</t>
  </si>
  <si>
    <t>STR_size</t>
  </si>
  <si>
    <t>read_detect_size</t>
  </si>
  <si>
    <t>Anticipation is rare</t>
  </si>
  <si>
    <t>Spinocerebellar ataxia 36 (SCA36)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</si>
</sst>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color rgb="FFFF0000"/>
      <name val="Verdana"/>
    </font>
    <font>
      <i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3" fontId="0" fillId="0" borderId="0" xfId="0" applyNumberFormat="1" applyAlignment="1">
      <alignment wrapText="1"/>
    </xf>
    <xf numFmtId="3" fontId="0" fillId="0" borderId="0" xfId="0" applyNumberFormat="1"/>
    <xf numFmtId="0" fontId="2" fillId="0" borderId="0" xfId="82"/>
    <xf numFmtId="0" fontId="4" fillId="0" borderId="0" xfId="0" applyFont="1"/>
    <xf numFmtId="3" fontId="4" fillId="0" borderId="0" xfId="0" applyNumberFormat="1" applyFont="1"/>
    <xf numFmtId="0" fontId="5" fillId="0" borderId="0" xfId="0" applyFont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strcat.teamerlich.org/chart/chrX/66765159/66765261" TargetMode="External"/><Relationship Id="rId20" Type="http://schemas.openxmlformats.org/officeDocument/2006/relationships/hyperlink" Target="http://strcat.teamerlich.org/chart/chr9/27573483/27573544" TargetMode="External"/><Relationship Id="rId21" Type="http://schemas.openxmlformats.org/officeDocument/2006/relationships/hyperlink" Target="http://strcat.teamerlich.org/chart/chr20/2633379/2633421" TargetMode="External"/><Relationship Id="rId10" Type="http://schemas.openxmlformats.org/officeDocument/2006/relationships/hyperlink" Target="http://strcat.teamerlich.org/chart/chr6/16327865/16327955" TargetMode="External"/><Relationship Id="rId11" Type="http://schemas.openxmlformats.org/officeDocument/2006/relationships/hyperlink" Target="http://strcat.teamerlich.org/chart/chr12/112036754/112036823" TargetMode="External"/><Relationship Id="rId12" Type="http://schemas.openxmlformats.org/officeDocument/2006/relationships/hyperlink" Target="http://strcat.teamerlich.org/chart/chr14/92537355/92537396" TargetMode="External"/><Relationship Id="rId13" Type="http://schemas.openxmlformats.org/officeDocument/2006/relationships/hyperlink" Target="http://strcat.teamerlich.org/chart/chr19/13318673/13318712" TargetMode="External"/><Relationship Id="rId14" Type="http://schemas.openxmlformats.org/officeDocument/2006/relationships/hyperlink" Target="http://strcat.teamerlich.org/chart/chr3/63898361/63898392" TargetMode="External"/><Relationship Id="rId15" Type="http://schemas.openxmlformats.org/officeDocument/2006/relationships/hyperlink" Target="http://strcat.teamerlich.org/chart/chr6/170870995/170871105" TargetMode="External"/><Relationship Id="rId16" Type="http://schemas.openxmlformats.org/officeDocument/2006/relationships/hyperlink" Target="http://strcat.teamerlich.org/chart/chr12/7045880/7045938" TargetMode="External"/><Relationship Id="rId17" Type="http://schemas.openxmlformats.org/officeDocument/2006/relationships/hyperlink" Target="http://strcat.teamerlich.org/chart/chr13/70713516/70713561" TargetMode="External"/><Relationship Id="rId18" Type="http://schemas.openxmlformats.org/officeDocument/2006/relationships/hyperlink" Target="http://strcat.teamerlich.org/chart/chr5/146258291/146258322" TargetMode="External"/><Relationship Id="rId19" Type="http://schemas.openxmlformats.org/officeDocument/2006/relationships/hyperlink" Target="http://strcat.teamerlich.org/chart/chr16/87637889/87637935" TargetMode="External"/><Relationship Id="rId1" Type="http://schemas.openxmlformats.org/officeDocument/2006/relationships/hyperlink" Target="http://strcat.teamerlich.org/chart/chrX/146993555/146993629" TargetMode="External"/><Relationship Id="rId2" Type="http://schemas.openxmlformats.org/officeDocument/2006/relationships/hyperlink" Target="http://strcat.teamerlich.org/chart/chrX/147582125/147582273" TargetMode="External"/><Relationship Id="rId3" Type="http://schemas.openxmlformats.org/officeDocument/2006/relationships/hyperlink" Target="http://strcat.teamerlich.org/chart/chr9/71652201/71652220" TargetMode="External"/><Relationship Id="rId4" Type="http://schemas.openxmlformats.org/officeDocument/2006/relationships/hyperlink" Target="http://strcat.teamerlich.org/chart/chr19/46273463/46273524" TargetMode="External"/><Relationship Id="rId5" Type="http://schemas.openxmlformats.org/officeDocument/2006/relationships/hyperlink" Target="http://strcat.teamerlich.org/chart/chr3/128891420/128891502" TargetMode="External"/><Relationship Id="rId6" Type="http://schemas.openxmlformats.org/officeDocument/2006/relationships/hyperlink" Target="http://strcat.teamerlich.org/chart/chr22/46191235/46191304" TargetMode="External"/><Relationship Id="rId7" Type="http://schemas.openxmlformats.org/officeDocument/2006/relationships/hyperlink" Target="http://strcat.teamerlich.org/chart/chr21/45196324/45196360" TargetMode="External"/><Relationship Id="rId8" Type="http://schemas.openxmlformats.org/officeDocument/2006/relationships/hyperlink" Target="http://strcat.teamerlich.org/chart/chr4/3076604/30766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tabSelected="1" showRuler="0" workbookViewId="0">
      <selection activeCell="A21" sqref="A21:XFD21"/>
    </sheetView>
  </sheetViews>
  <sheetFormatPr baseColWidth="10" defaultRowHeight="13" x14ac:dyDescent="0.15"/>
  <cols>
    <col min="1" max="1" width="49.5" customWidth="1"/>
    <col min="3" max="3" width="8.5" bestFit="1" customWidth="1"/>
    <col min="6" max="6" width="9.1640625" customWidth="1"/>
    <col min="8" max="8" width="11.83203125" style="5" bestFit="1" customWidth="1"/>
    <col min="9" max="9" width="10.5" style="5" customWidth="1"/>
    <col min="10" max="15" width="10" customWidth="1"/>
    <col min="16" max="16" width="16.1640625" customWidth="1"/>
    <col min="17" max="17" width="26.33203125" customWidth="1"/>
    <col min="18" max="18" width="10.83203125" style="3"/>
    <col min="19" max="19" width="9.5" customWidth="1"/>
    <col min="25" max="25" width="23.1640625" bestFit="1" customWidth="1"/>
    <col min="26" max="26" width="10.83203125" style="5"/>
    <col min="27" max="27" width="10.5" style="5" customWidth="1"/>
    <col min="28" max="30" width="10" customWidth="1"/>
  </cols>
  <sheetData>
    <row r="1" spans="1:30" s="1" customFormat="1" ht="52" x14ac:dyDescent="0.15">
      <c r="A1" s="1" t="s">
        <v>148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204</v>
      </c>
      <c r="G1" s="1" t="s">
        <v>153</v>
      </c>
      <c r="H1" s="4" t="s">
        <v>3</v>
      </c>
      <c r="I1" s="4" t="s">
        <v>71</v>
      </c>
      <c r="J1" s="1" t="s">
        <v>79</v>
      </c>
      <c r="K1" s="1" t="s">
        <v>174</v>
      </c>
      <c r="L1" s="1" t="s">
        <v>175</v>
      </c>
      <c r="M1" s="1" t="s">
        <v>177</v>
      </c>
      <c r="N1" s="1" t="s">
        <v>229</v>
      </c>
      <c r="O1" s="1" t="s">
        <v>230</v>
      </c>
      <c r="P1" s="1" t="s">
        <v>154</v>
      </c>
      <c r="Q1" s="1" t="s">
        <v>155</v>
      </c>
      <c r="R1" s="2" t="s">
        <v>157</v>
      </c>
      <c r="S1" s="1" t="s">
        <v>156</v>
      </c>
      <c r="T1" s="1" t="s">
        <v>76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74</v>
      </c>
      <c r="Z1" s="4" t="s">
        <v>224</v>
      </c>
      <c r="AA1" s="4" t="s">
        <v>225</v>
      </c>
      <c r="AB1" s="1" t="s">
        <v>226</v>
      </c>
      <c r="AC1" s="1" t="s">
        <v>227</v>
      </c>
      <c r="AD1" s="1" t="s">
        <v>228</v>
      </c>
    </row>
    <row r="2" spans="1:30" x14ac:dyDescent="0.15">
      <c r="A2" t="s">
        <v>32</v>
      </c>
      <c r="B2">
        <v>309550</v>
      </c>
      <c r="C2" t="s">
        <v>82</v>
      </c>
      <c r="D2" s="9" t="s">
        <v>89</v>
      </c>
      <c r="E2" t="s">
        <v>103</v>
      </c>
      <c r="F2" s="6" t="s">
        <v>205</v>
      </c>
      <c r="G2" s="7" t="s">
        <v>179</v>
      </c>
      <c r="H2" s="8">
        <v>146993554</v>
      </c>
      <c r="I2" s="8">
        <v>146993629</v>
      </c>
      <c r="J2" t="s">
        <v>178</v>
      </c>
      <c r="K2">
        <v>25</v>
      </c>
      <c r="L2">
        <v>90</v>
      </c>
      <c r="M2">
        <v>5</v>
      </c>
      <c r="N2" s="5">
        <f>I2-H2</f>
        <v>75</v>
      </c>
      <c r="O2">
        <v>62</v>
      </c>
      <c r="P2" t="s">
        <v>141</v>
      </c>
      <c r="Q2" t="s">
        <v>14</v>
      </c>
      <c r="R2" s="3" t="s">
        <v>23</v>
      </c>
      <c r="S2" t="s">
        <v>51</v>
      </c>
      <c r="U2" t="s">
        <v>30</v>
      </c>
      <c r="V2" t="s">
        <v>31</v>
      </c>
      <c r="W2" t="s">
        <v>34</v>
      </c>
      <c r="Z2" s="5">
        <v>146993554</v>
      </c>
      <c r="AA2" s="5">
        <v>146993629</v>
      </c>
      <c r="AB2">
        <v>25</v>
      </c>
      <c r="AC2">
        <v>90</v>
      </c>
      <c r="AD2">
        <v>5</v>
      </c>
    </row>
    <row r="3" spans="1:30" x14ac:dyDescent="0.15">
      <c r="A3" t="s">
        <v>158</v>
      </c>
      <c r="B3">
        <v>309548</v>
      </c>
      <c r="C3" t="s">
        <v>83</v>
      </c>
      <c r="D3" s="9" t="s">
        <v>90</v>
      </c>
      <c r="E3" t="s">
        <v>0</v>
      </c>
      <c r="F3" s="6" t="s">
        <v>206</v>
      </c>
      <c r="G3" t="s">
        <v>179</v>
      </c>
      <c r="H3" s="5">
        <v>147582158</v>
      </c>
      <c r="I3" s="5">
        <v>147582204</v>
      </c>
      <c r="J3" t="s">
        <v>180</v>
      </c>
      <c r="K3">
        <v>15.3</v>
      </c>
      <c r="L3">
        <v>100</v>
      </c>
      <c r="M3">
        <v>0</v>
      </c>
      <c r="N3" s="5">
        <f t="shared" ref="N3:N20" si="0">I3-H3</f>
        <v>46</v>
      </c>
      <c r="O3">
        <v>46</v>
      </c>
      <c r="P3" t="s">
        <v>142</v>
      </c>
      <c r="Q3" t="s">
        <v>15</v>
      </c>
      <c r="R3" s="3" t="s">
        <v>24</v>
      </c>
      <c r="S3" t="s">
        <v>52</v>
      </c>
      <c r="U3" t="s">
        <v>33</v>
      </c>
      <c r="V3" t="s">
        <v>34</v>
      </c>
      <c r="W3" t="s">
        <v>43</v>
      </c>
      <c r="Z3" s="5">
        <v>147582124</v>
      </c>
      <c r="AA3" s="5">
        <v>147582273</v>
      </c>
      <c r="AB3">
        <v>50.3</v>
      </c>
      <c r="AC3">
        <v>75</v>
      </c>
      <c r="AD3">
        <v>10</v>
      </c>
    </row>
    <row r="4" spans="1:30" x14ac:dyDescent="0.15">
      <c r="A4" t="s">
        <v>159</v>
      </c>
      <c r="B4">
        <v>229300</v>
      </c>
      <c r="C4" t="s">
        <v>84</v>
      </c>
      <c r="D4" s="9" t="s">
        <v>91</v>
      </c>
      <c r="E4" t="s">
        <v>1</v>
      </c>
      <c r="F4" s="6" t="s">
        <v>207</v>
      </c>
      <c r="G4" t="s">
        <v>4</v>
      </c>
      <c r="H4" s="5">
        <v>71652200</v>
      </c>
      <c r="I4" s="5">
        <v>71652220</v>
      </c>
      <c r="J4" t="s">
        <v>5</v>
      </c>
      <c r="K4">
        <v>6.7</v>
      </c>
      <c r="L4">
        <v>100</v>
      </c>
      <c r="M4">
        <v>0</v>
      </c>
      <c r="N4" s="5">
        <f t="shared" si="0"/>
        <v>20</v>
      </c>
      <c r="O4">
        <v>20</v>
      </c>
      <c r="P4" t="s">
        <v>143</v>
      </c>
      <c r="Q4" t="s">
        <v>16</v>
      </c>
      <c r="R4" s="3" t="s">
        <v>25</v>
      </c>
      <c r="S4" t="s">
        <v>53</v>
      </c>
      <c r="U4" t="s">
        <v>35</v>
      </c>
      <c r="V4" t="s">
        <v>29</v>
      </c>
      <c r="W4" t="s">
        <v>29</v>
      </c>
      <c r="X4" t="s">
        <v>29</v>
      </c>
      <c r="Z4" s="5">
        <v>71652200</v>
      </c>
      <c r="AA4" s="5">
        <v>71652220</v>
      </c>
      <c r="AB4">
        <v>6.7</v>
      </c>
      <c r="AC4">
        <v>100</v>
      </c>
      <c r="AD4">
        <v>0</v>
      </c>
    </row>
    <row r="5" spans="1:30" x14ac:dyDescent="0.15">
      <c r="A5" t="s">
        <v>160</v>
      </c>
      <c r="B5">
        <v>160900</v>
      </c>
      <c r="C5" t="s">
        <v>85</v>
      </c>
      <c r="D5" s="9" t="s">
        <v>92</v>
      </c>
      <c r="E5" t="s">
        <v>2</v>
      </c>
      <c r="F5" s="6" t="s">
        <v>208</v>
      </c>
      <c r="G5" t="s">
        <v>171</v>
      </c>
      <c r="H5">
        <v>46273462</v>
      </c>
      <c r="I5">
        <v>46273524</v>
      </c>
      <c r="J5" t="s">
        <v>6</v>
      </c>
      <c r="K5">
        <v>20.7</v>
      </c>
      <c r="L5">
        <v>100</v>
      </c>
      <c r="M5">
        <v>0</v>
      </c>
      <c r="N5" s="5">
        <f t="shared" si="0"/>
        <v>62</v>
      </c>
      <c r="O5">
        <v>62</v>
      </c>
      <c r="P5" t="s">
        <v>144</v>
      </c>
      <c r="Q5" t="s">
        <v>17</v>
      </c>
      <c r="R5" s="3" t="s">
        <v>26</v>
      </c>
      <c r="S5" t="s">
        <v>54</v>
      </c>
      <c r="U5" t="s">
        <v>40</v>
      </c>
      <c r="V5" t="s">
        <v>41</v>
      </c>
      <c r="W5" t="s">
        <v>42</v>
      </c>
      <c r="Z5">
        <v>46273462</v>
      </c>
      <c r="AA5">
        <v>46273524</v>
      </c>
      <c r="AB5">
        <v>20.7</v>
      </c>
      <c r="AC5">
        <v>100</v>
      </c>
      <c r="AD5">
        <v>0</v>
      </c>
    </row>
    <row r="6" spans="1:30" x14ac:dyDescent="0.15">
      <c r="A6" t="s">
        <v>161</v>
      </c>
      <c r="B6">
        <v>602668</v>
      </c>
      <c r="C6" t="s">
        <v>85</v>
      </c>
      <c r="D6" s="9" t="s">
        <v>7</v>
      </c>
      <c r="E6" t="s">
        <v>121</v>
      </c>
      <c r="F6" s="6" t="s">
        <v>209</v>
      </c>
      <c r="G6" t="s">
        <v>9</v>
      </c>
      <c r="H6">
        <v>128891419</v>
      </c>
      <c r="I6">
        <v>128891502</v>
      </c>
      <c r="J6" t="s">
        <v>8</v>
      </c>
      <c r="K6">
        <v>20.8</v>
      </c>
      <c r="L6">
        <v>92</v>
      </c>
      <c r="M6">
        <v>0</v>
      </c>
      <c r="N6" s="5">
        <f t="shared" si="0"/>
        <v>83</v>
      </c>
      <c r="O6">
        <v>83</v>
      </c>
      <c r="P6" t="s">
        <v>145</v>
      </c>
      <c r="Q6" t="s">
        <v>18</v>
      </c>
      <c r="R6" s="3" t="s">
        <v>104</v>
      </c>
      <c r="S6" t="s">
        <v>55</v>
      </c>
      <c r="Z6">
        <v>128891419</v>
      </c>
      <c r="AA6">
        <v>128891502</v>
      </c>
      <c r="AB6">
        <v>20.8</v>
      </c>
      <c r="AC6">
        <v>92</v>
      </c>
      <c r="AD6">
        <v>0</v>
      </c>
    </row>
    <row r="7" spans="1:30" x14ac:dyDescent="0.15">
      <c r="A7" t="s">
        <v>162</v>
      </c>
      <c r="B7">
        <v>603516</v>
      </c>
      <c r="C7" t="s">
        <v>85</v>
      </c>
      <c r="D7" s="9" t="s">
        <v>93</v>
      </c>
      <c r="E7" t="s">
        <v>122</v>
      </c>
      <c r="F7" s="6" t="s">
        <v>210</v>
      </c>
      <c r="G7" t="s">
        <v>11</v>
      </c>
      <c r="H7">
        <v>46191234</v>
      </c>
      <c r="I7">
        <v>46191304</v>
      </c>
      <c r="J7" t="s">
        <v>10</v>
      </c>
      <c r="K7">
        <v>14</v>
      </c>
      <c r="L7">
        <v>100</v>
      </c>
      <c r="M7">
        <v>0</v>
      </c>
      <c r="N7" s="5">
        <f t="shared" si="0"/>
        <v>70</v>
      </c>
      <c r="O7">
        <v>70</v>
      </c>
      <c r="P7" t="s">
        <v>146</v>
      </c>
      <c r="Q7" t="s">
        <v>19</v>
      </c>
      <c r="R7" s="3" t="s">
        <v>105</v>
      </c>
      <c r="S7" t="s">
        <v>56</v>
      </c>
      <c r="Z7">
        <v>46191234</v>
      </c>
      <c r="AA7">
        <v>46191304</v>
      </c>
      <c r="AB7">
        <v>14</v>
      </c>
      <c r="AC7">
        <v>100</v>
      </c>
      <c r="AD7">
        <v>0</v>
      </c>
    </row>
    <row r="8" spans="1:30" x14ac:dyDescent="0.15">
      <c r="A8" t="s">
        <v>192</v>
      </c>
      <c r="B8">
        <v>254800</v>
      </c>
      <c r="C8" t="s">
        <v>86</v>
      </c>
      <c r="D8" s="9" t="s">
        <v>94</v>
      </c>
      <c r="E8" t="s">
        <v>123</v>
      </c>
      <c r="F8" s="6" t="s">
        <v>211</v>
      </c>
      <c r="G8" t="s">
        <v>13</v>
      </c>
      <c r="H8">
        <v>45196323</v>
      </c>
      <c r="I8">
        <v>45196360</v>
      </c>
      <c r="J8" t="s">
        <v>12</v>
      </c>
      <c r="K8">
        <v>3.1</v>
      </c>
      <c r="L8">
        <v>100</v>
      </c>
      <c r="M8">
        <v>0</v>
      </c>
      <c r="N8" s="5">
        <f t="shared" si="0"/>
        <v>37</v>
      </c>
      <c r="O8">
        <v>37</v>
      </c>
      <c r="P8" t="s">
        <v>147</v>
      </c>
      <c r="Q8" t="s">
        <v>20</v>
      </c>
      <c r="R8" s="3" t="s">
        <v>106</v>
      </c>
      <c r="S8" t="s">
        <v>57</v>
      </c>
      <c r="Z8">
        <v>45196323</v>
      </c>
      <c r="AA8">
        <v>45196360</v>
      </c>
      <c r="AB8">
        <v>3.1</v>
      </c>
      <c r="AC8">
        <v>100</v>
      </c>
      <c r="AD8">
        <v>0</v>
      </c>
    </row>
    <row r="9" spans="1:30" x14ac:dyDescent="0.15">
      <c r="A9" t="s">
        <v>163</v>
      </c>
      <c r="B9">
        <v>143100</v>
      </c>
      <c r="C9" t="s">
        <v>85</v>
      </c>
      <c r="D9" s="9" t="s">
        <v>117</v>
      </c>
      <c r="E9" t="s">
        <v>124</v>
      </c>
      <c r="F9" s="6" t="s">
        <v>212</v>
      </c>
      <c r="G9" t="s">
        <v>118</v>
      </c>
      <c r="H9">
        <v>3076603</v>
      </c>
      <c r="I9">
        <v>3076667</v>
      </c>
      <c r="J9" t="s">
        <v>119</v>
      </c>
      <c r="K9">
        <v>21.3</v>
      </c>
      <c r="L9">
        <v>96</v>
      </c>
      <c r="M9">
        <v>0</v>
      </c>
      <c r="N9" s="5">
        <f t="shared" si="0"/>
        <v>64</v>
      </c>
      <c r="O9">
        <v>59</v>
      </c>
      <c r="P9" t="s">
        <v>181</v>
      </c>
      <c r="Q9" t="s">
        <v>21</v>
      </c>
      <c r="R9" s="3" t="s">
        <v>111</v>
      </c>
      <c r="S9" t="s">
        <v>58</v>
      </c>
      <c r="U9" t="s">
        <v>29</v>
      </c>
      <c r="V9" t="s">
        <v>29</v>
      </c>
      <c r="W9" t="s">
        <v>29</v>
      </c>
      <c r="X9" t="s">
        <v>29</v>
      </c>
      <c r="Z9">
        <v>3076603</v>
      </c>
      <c r="AA9">
        <v>3076667</v>
      </c>
      <c r="AB9">
        <v>21.3</v>
      </c>
      <c r="AC9">
        <v>96</v>
      </c>
      <c r="AD9">
        <v>0</v>
      </c>
    </row>
    <row r="10" spans="1:30" x14ac:dyDescent="0.15">
      <c r="A10" t="s">
        <v>164</v>
      </c>
      <c r="B10">
        <v>313200</v>
      </c>
      <c r="C10" t="s">
        <v>87</v>
      </c>
      <c r="D10" s="9" t="s">
        <v>86</v>
      </c>
      <c r="E10" t="s">
        <v>125</v>
      </c>
      <c r="F10" s="6" t="s">
        <v>213</v>
      </c>
      <c r="G10" t="s">
        <v>179</v>
      </c>
      <c r="H10">
        <v>66765158</v>
      </c>
      <c r="I10">
        <v>66765261</v>
      </c>
      <c r="J10" t="s">
        <v>120</v>
      </c>
      <c r="K10">
        <v>33.299999999999997</v>
      </c>
      <c r="L10">
        <v>86</v>
      </c>
      <c r="M10">
        <v>9</v>
      </c>
      <c r="N10" s="5">
        <f t="shared" si="0"/>
        <v>103</v>
      </c>
      <c r="O10">
        <v>103</v>
      </c>
      <c r="P10" t="s">
        <v>182</v>
      </c>
      <c r="Q10" t="s">
        <v>21</v>
      </c>
      <c r="R10" s="3" t="s">
        <v>112</v>
      </c>
      <c r="S10" t="s">
        <v>59</v>
      </c>
      <c r="U10" t="s">
        <v>42</v>
      </c>
      <c r="V10" t="s">
        <v>34</v>
      </c>
      <c r="W10" t="s">
        <v>34</v>
      </c>
      <c r="Z10">
        <v>66765158</v>
      </c>
      <c r="AA10">
        <v>66765261</v>
      </c>
      <c r="AB10">
        <v>33.299999999999997</v>
      </c>
      <c r="AC10">
        <v>86</v>
      </c>
      <c r="AD10">
        <v>9</v>
      </c>
    </row>
    <row r="11" spans="1:30" x14ac:dyDescent="0.15">
      <c r="A11" t="s">
        <v>165</v>
      </c>
      <c r="B11">
        <v>164400</v>
      </c>
      <c r="C11" t="s">
        <v>88</v>
      </c>
      <c r="D11" s="9" t="s">
        <v>95</v>
      </c>
      <c r="E11" t="s">
        <v>126</v>
      </c>
      <c r="F11" s="6" t="s">
        <v>202</v>
      </c>
      <c r="G11" t="s">
        <v>176</v>
      </c>
      <c r="H11">
        <v>16327864</v>
      </c>
      <c r="I11">
        <v>16327955</v>
      </c>
      <c r="J11" t="s">
        <v>173</v>
      </c>
      <c r="K11">
        <v>30.3</v>
      </c>
      <c r="L11">
        <v>95</v>
      </c>
      <c r="M11">
        <v>0</v>
      </c>
      <c r="N11" s="5">
        <f t="shared" si="0"/>
        <v>91</v>
      </c>
      <c r="O11">
        <v>91</v>
      </c>
      <c r="P11" t="s">
        <v>182</v>
      </c>
      <c r="Q11" t="s">
        <v>21</v>
      </c>
      <c r="R11" s="3" t="s">
        <v>113</v>
      </c>
      <c r="S11" t="s">
        <v>60</v>
      </c>
      <c r="U11" t="s">
        <v>27</v>
      </c>
      <c r="V11" t="s">
        <v>28</v>
      </c>
      <c r="W11" t="s">
        <v>34</v>
      </c>
      <c r="Z11">
        <v>16327864</v>
      </c>
      <c r="AA11">
        <v>16327955</v>
      </c>
      <c r="AB11">
        <v>30.3</v>
      </c>
      <c r="AC11">
        <v>95</v>
      </c>
      <c r="AD11">
        <v>0</v>
      </c>
    </row>
    <row r="12" spans="1:30" x14ac:dyDescent="0.15">
      <c r="A12" t="s">
        <v>167</v>
      </c>
      <c r="B12">
        <v>183090</v>
      </c>
      <c r="C12" t="s">
        <v>85</v>
      </c>
      <c r="D12" s="9" t="s">
        <v>96</v>
      </c>
      <c r="E12" t="s">
        <v>127</v>
      </c>
      <c r="F12" s="6" t="s">
        <v>214</v>
      </c>
      <c r="G12" t="s">
        <v>70</v>
      </c>
      <c r="H12" s="5">
        <v>112036753</v>
      </c>
      <c r="I12" s="5">
        <v>112036823</v>
      </c>
      <c r="J12" t="s">
        <v>72</v>
      </c>
      <c r="K12">
        <v>23.3</v>
      </c>
      <c r="L12">
        <v>97</v>
      </c>
      <c r="M12">
        <v>0</v>
      </c>
      <c r="N12" s="5">
        <f t="shared" si="0"/>
        <v>70</v>
      </c>
      <c r="O12">
        <v>70</v>
      </c>
      <c r="P12" t="s">
        <v>182</v>
      </c>
      <c r="Q12" t="s">
        <v>21</v>
      </c>
      <c r="R12" s="3" t="s">
        <v>114</v>
      </c>
      <c r="S12" t="s">
        <v>61</v>
      </c>
      <c r="U12" t="s">
        <v>42</v>
      </c>
      <c r="V12" t="s">
        <v>34</v>
      </c>
      <c r="W12" t="s">
        <v>44</v>
      </c>
      <c r="Z12" s="5">
        <v>112036753</v>
      </c>
      <c r="AA12" s="5">
        <v>112036823</v>
      </c>
      <c r="AB12">
        <v>23.3</v>
      </c>
      <c r="AC12">
        <v>97</v>
      </c>
      <c r="AD12">
        <v>0</v>
      </c>
    </row>
    <row r="13" spans="1:30" x14ac:dyDescent="0.15">
      <c r="A13" t="s">
        <v>80</v>
      </c>
      <c r="B13">
        <v>109150</v>
      </c>
      <c r="C13" t="s">
        <v>85</v>
      </c>
      <c r="D13" s="9" t="s">
        <v>97</v>
      </c>
      <c r="E13" t="s">
        <v>128</v>
      </c>
      <c r="F13" s="6" t="s">
        <v>203</v>
      </c>
      <c r="G13" t="s">
        <v>73</v>
      </c>
      <c r="H13">
        <v>92537354</v>
      </c>
      <c r="I13">
        <v>92537396</v>
      </c>
      <c r="J13" t="s">
        <v>72</v>
      </c>
      <c r="K13">
        <v>14</v>
      </c>
      <c r="L13">
        <v>84</v>
      </c>
      <c r="M13">
        <v>0</v>
      </c>
      <c r="N13" s="5">
        <f t="shared" si="0"/>
        <v>42</v>
      </c>
      <c r="O13">
        <v>24</v>
      </c>
      <c r="P13" t="s">
        <v>182</v>
      </c>
      <c r="Q13" t="s">
        <v>21</v>
      </c>
      <c r="R13" s="3" t="s">
        <v>115</v>
      </c>
      <c r="S13" t="s">
        <v>62</v>
      </c>
      <c r="U13" t="s">
        <v>42</v>
      </c>
      <c r="V13" t="s">
        <v>42</v>
      </c>
      <c r="W13" t="s">
        <v>42</v>
      </c>
      <c r="Y13" t="s">
        <v>75</v>
      </c>
      <c r="Z13">
        <v>92537354</v>
      </c>
      <c r="AA13">
        <v>92537396</v>
      </c>
      <c r="AB13">
        <v>14</v>
      </c>
      <c r="AC13">
        <v>84</v>
      </c>
      <c r="AD13">
        <v>0</v>
      </c>
    </row>
    <row r="14" spans="1:30" x14ac:dyDescent="0.15">
      <c r="A14" t="s">
        <v>168</v>
      </c>
      <c r="B14">
        <v>183086</v>
      </c>
      <c r="C14" t="s">
        <v>85</v>
      </c>
      <c r="D14" s="9" t="s">
        <v>98</v>
      </c>
      <c r="E14" t="s">
        <v>129</v>
      </c>
      <c r="F14" s="6" t="s">
        <v>215</v>
      </c>
      <c r="G14" t="s">
        <v>171</v>
      </c>
      <c r="H14">
        <v>13318672</v>
      </c>
      <c r="I14">
        <v>13318712</v>
      </c>
      <c r="J14" t="s">
        <v>172</v>
      </c>
      <c r="K14">
        <v>13.3</v>
      </c>
      <c r="L14">
        <v>100</v>
      </c>
      <c r="M14">
        <v>0</v>
      </c>
      <c r="N14" s="5">
        <f t="shared" si="0"/>
        <v>40</v>
      </c>
      <c r="O14">
        <v>40</v>
      </c>
      <c r="P14" t="s">
        <v>182</v>
      </c>
      <c r="Q14" t="s">
        <v>21</v>
      </c>
      <c r="R14" s="3" t="s">
        <v>116</v>
      </c>
      <c r="S14" t="s">
        <v>63</v>
      </c>
      <c r="Z14">
        <v>13318672</v>
      </c>
      <c r="AA14">
        <v>13318712</v>
      </c>
      <c r="AB14">
        <v>13.3</v>
      </c>
      <c r="AC14">
        <v>100</v>
      </c>
      <c r="AD14">
        <v>0</v>
      </c>
    </row>
    <row r="15" spans="1:30" x14ac:dyDescent="0.15">
      <c r="A15" t="s">
        <v>169</v>
      </c>
      <c r="B15">
        <v>164500</v>
      </c>
      <c r="C15" t="s">
        <v>85</v>
      </c>
      <c r="D15" s="9" t="s">
        <v>99</v>
      </c>
      <c r="E15" t="s">
        <v>135</v>
      </c>
      <c r="F15" s="6" t="s">
        <v>216</v>
      </c>
      <c r="G15" t="s">
        <v>9</v>
      </c>
      <c r="H15">
        <v>63898360</v>
      </c>
      <c r="I15">
        <v>63898392</v>
      </c>
      <c r="J15" t="s">
        <v>10</v>
      </c>
      <c r="K15">
        <v>10.7</v>
      </c>
      <c r="L15">
        <v>100</v>
      </c>
      <c r="M15">
        <v>0</v>
      </c>
      <c r="N15" s="5">
        <f t="shared" si="0"/>
        <v>32</v>
      </c>
      <c r="O15">
        <v>32</v>
      </c>
      <c r="P15" t="s">
        <v>182</v>
      </c>
      <c r="Q15" t="s">
        <v>21</v>
      </c>
      <c r="R15" s="3" t="s">
        <v>45</v>
      </c>
      <c r="S15" t="s">
        <v>64</v>
      </c>
      <c r="Z15">
        <v>63898360</v>
      </c>
      <c r="AA15">
        <v>63898392</v>
      </c>
      <c r="AB15">
        <v>10.7</v>
      </c>
      <c r="AC15">
        <v>100</v>
      </c>
      <c r="AD15">
        <v>0</v>
      </c>
    </row>
    <row r="16" spans="1:30" x14ac:dyDescent="0.15">
      <c r="A16" t="s">
        <v>170</v>
      </c>
      <c r="B16">
        <v>607136</v>
      </c>
      <c r="C16" t="s">
        <v>85</v>
      </c>
      <c r="D16" s="9" t="s">
        <v>100</v>
      </c>
      <c r="E16" t="s">
        <v>136</v>
      </c>
      <c r="F16" s="6" t="s">
        <v>217</v>
      </c>
      <c r="G16" t="s">
        <v>176</v>
      </c>
      <c r="H16">
        <v>170870994</v>
      </c>
      <c r="I16">
        <v>170871105</v>
      </c>
      <c r="J16" t="s">
        <v>109</v>
      </c>
      <c r="K16">
        <v>37</v>
      </c>
      <c r="L16">
        <v>94</v>
      </c>
      <c r="M16">
        <v>0</v>
      </c>
      <c r="N16" s="5">
        <f t="shared" si="0"/>
        <v>111</v>
      </c>
      <c r="O16">
        <v>111</v>
      </c>
      <c r="P16" t="s">
        <v>182</v>
      </c>
      <c r="Q16" t="s">
        <v>21</v>
      </c>
      <c r="R16" s="3" t="s">
        <v>46</v>
      </c>
      <c r="S16" t="s">
        <v>65</v>
      </c>
      <c r="Y16" t="s">
        <v>231</v>
      </c>
      <c r="Z16">
        <v>170870994</v>
      </c>
      <c r="AA16">
        <v>170871105</v>
      </c>
      <c r="AB16">
        <v>37</v>
      </c>
      <c r="AC16">
        <v>94</v>
      </c>
      <c r="AD16">
        <v>0</v>
      </c>
    </row>
    <row r="17" spans="1:30" x14ac:dyDescent="0.15">
      <c r="A17" t="s">
        <v>81</v>
      </c>
      <c r="B17">
        <v>125370</v>
      </c>
      <c r="C17" t="s">
        <v>85</v>
      </c>
      <c r="D17" s="9" t="s">
        <v>107</v>
      </c>
      <c r="E17" t="s">
        <v>137</v>
      </c>
      <c r="F17" s="6" t="s">
        <v>218</v>
      </c>
      <c r="G17" t="s">
        <v>70</v>
      </c>
      <c r="H17">
        <v>7045879</v>
      </c>
      <c r="I17">
        <v>7045938</v>
      </c>
      <c r="J17" t="s">
        <v>108</v>
      </c>
      <c r="K17">
        <v>19.7</v>
      </c>
      <c r="L17">
        <v>92</v>
      </c>
      <c r="M17">
        <v>0</v>
      </c>
      <c r="N17" s="5">
        <f t="shared" si="0"/>
        <v>59</v>
      </c>
      <c r="O17">
        <v>47</v>
      </c>
      <c r="P17" t="s">
        <v>182</v>
      </c>
      <c r="Q17" t="s">
        <v>21</v>
      </c>
      <c r="R17" s="3" t="s">
        <v>47</v>
      </c>
      <c r="S17" t="s">
        <v>66</v>
      </c>
      <c r="Z17">
        <v>7045879</v>
      </c>
      <c r="AA17">
        <v>7045938</v>
      </c>
      <c r="AB17">
        <v>19.7</v>
      </c>
      <c r="AC17">
        <v>92</v>
      </c>
      <c r="AD17">
        <v>0</v>
      </c>
    </row>
    <row r="18" spans="1:30" x14ac:dyDescent="0.15">
      <c r="A18" t="s">
        <v>77</v>
      </c>
      <c r="B18">
        <v>608768</v>
      </c>
      <c r="C18" t="s">
        <v>85</v>
      </c>
      <c r="D18" s="9" t="s">
        <v>132</v>
      </c>
      <c r="E18" t="s">
        <v>138</v>
      </c>
      <c r="F18" s="6" t="s">
        <v>219</v>
      </c>
      <c r="G18" t="s">
        <v>110</v>
      </c>
      <c r="H18">
        <v>70713515</v>
      </c>
      <c r="I18">
        <v>70713561</v>
      </c>
      <c r="J18" t="s">
        <v>10</v>
      </c>
      <c r="K18">
        <v>15.3</v>
      </c>
      <c r="L18">
        <v>100</v>
      </c>
      <c r="M18">
        <v>0</v>
      </c>
      <c r="N18" s="5">
        <f t="shared" si="0"/>
        <v>46</v>
      </c>
      <c r="O18">
        <v>46</v>
      </c>
      <c r="P18" t="s">
        <v>183</v>
      </c>
      <c r="Q18" t="s">
        <v>17</v>
      </c>
      <c r="R18" s="3" t="s">
        <v>48</v>
      </c>
      <c r="S18" t="s">
        <v>67</v>
      </c>
      <c r="Z18">
        <v>70713515</v>
      </c>
      <c r="AA18">
        <v>70713561</v>
      </c>
      <c r="AB18">
        <v>15.3</v>
      </c>
      <c r="AC18">
        <v>100</v>
      </c>
      <c r="AD18">
        <v>0</v>
      </c>
    </row>
    <row r="19" spans="1:30" x14ac:dyDescent="0.15">
      <c r="A19" t="s">
        <v>78</v>
      </c>
      <c r="B19">
        <v>604326</v>
      </c>
      <c r="C19" t="s">
        <v>85</v>
      </c>
      <c r="D19" s="9" t="s">
        <v>101</v>
      </c>
      <c r="E19" t="s">
        <v>139</v>
      </c>
      <c r="F19" s="6" t="s">
        <v>220</v>
      </c>
      <c r="G19" t="s">
        <v>130</v>
      </c>
      <c r="H19">
        <v>146258290</v>
      </c>
      <c r="I19">
        <v>146258322</v>
      </c>
      <c r="J19" t="s">
        <v>131</v>
      </c>
      <c r="K19">
        <v>10.7</v>
      </c>
      <c r="L19">
        <v>100</v>
      </c>
      <c r="M19">
        <v>0</v>
      </c>
      <c r="N19" s="5">
        <f t="shared" si="0"/>
        <v>32</v>
      </c>
      <c r="O19">
        <v>32</v>
      </c>
      <c r="P19" t="s">
        <v>147</v>
      </c>
      <c r="Q19" t="s">
        <v>22</v>
      </c>
      <c r="R19" s="3" t="s">
        <v>49</v>
      </c>
      <c r="S19" t="s">
        <v>68</v>
      </c>
      <c r="Z19">
        <v>146258290</v>
      </c>
      <c r="AA19">
        <v>146258322</v>
      </c>
      <c r="AB19">
        <v>10.7</v>
      </c>
      <c r="AC19">
        <v>100</v>
      </c>
      <c r="AD19">
        <v>0</v>
      </c>
    </row>
    <row r="20" spans="1:30" x14ac:dyDescent="0.15">
      <c r="A20" t="s">
        <v>166</v>
      </c>
      <c r="B20">
        <v>606438</v>
      </c>
      <c r="C20" t="s">
        <v>85</v>
      </c>
      <c r="D20" s="9" t="s">
        <v>102</v>
      </c>
      <c r="E20" t="s">
        <v>140</v>
      </c>
      <c r="F20" s="6" t="s">
        <v>221</v>
      </c>
      <c r="G20" t="s">
        <v>134</v>
      </c>
      <c r="H20">
        <v>87637888</v>
      </c>
      <c r="I20">
        <v>87637935</v>
      </c>
      <c r="J20" t="s">
        <v>133</v>
      </c>
      <c r="K20">
        <v>15.3</v>
      </c>
      <c r="L20">
        <v>95</v>
      </c>
      <c r="M20">
        <v>4</v>
      </c>
      <c r="N20" s="5">
        <f t="shared" si="0"/>
        <v>47</v>
      </c>
      <c r="O20">
        <v>42</v>
      </c>
      <c r="P20" t="s">
        <v>184</v>
      </c>
      <c r="Q20" t="s">
        <v>17</v>
      </c>
      <c r="R20" s="3" t="s">
        <v>50</v>
      </c>
      <c r="S20" t="s">
        <v>69</v>
      </c>
      <c r="Z20">
        <v>87637888</v>
      </c>
      <c r="AA20">
        <v>87637935</v>
      </c>
      <c r="AB20">
        <v>15.3</v>
      </c>
      <c r="AC20">
        <v>95</v>
      </c>
      <c r="AD20">
        <v>4</v>
      </c>
    </row>
    <row r="21" spans="1:30" x14ac:dyDescent="0.15">
      <c r="A21" t="s">
        <v>186</v>
      </c>
      <c r="B21">
        <v>105550</v>
      </c>
      <c r="C21" t="s">
        <v>191</v>
      </c>
      <c r="D21" s="9" t="s">
        <v>187</v>
      </c>
      <c r="E21" t="s">
        <v>190</v>
      </c>
      <c r="F21" s="6" t="s">
        <v>222</v>
      </c>
      <c r="G21" t="s">
        <v>188</v>
      </c>
      <c r="H21" s="5">
        <v>27573482</v>
      </c>
      <c r="I21" s="5">
        <v>27573544</v>
      </c>
      <c r="J21" t="s">
        <v>189</v>
      </c>
      <c r="K21">
        <v>10.8</v>
      </c>
      <c r="L21">
        <v>74</v>
      </c>
      <c r="M21">
        <v>8</v>
      </c>
      <c r="N21" s="5">
        <f>I21-H21</f>
        <v>62</v>
      </c>
      <c r="O21">
        <v>23</v>
      </c>
      <c r="P21" t="s">
        <v>143</v>
      </c>
      <c r="Q21" t="s">
        <v>185</v>
      </c>
      <c r="R21" s="3" t="s">
        <v>200</v>
      </c>
      <c r="S21" t="s">
        <v>201</v>
      </c>
      <c r="Z21" s="5">
        <v>27573482</v>
      </c>
      <c r="AA21" s="5">
        <v>27573544</v>
      </c>
      <c r="AB21">
        <v>10.8</v>
      </c>
      <c r="AC21">
        <v>74</v>
      </c>
      <c r="AD21">
        <v>8</v>
      </c>
    </row>
    <row r="22" spans="1:30" x14ac:dyDescent="0.15">
      <c r="A22" t="s">
        <v>232</v>
      </c>
      <c r="B22">
        <v>614153</v>
      </c>
      <c r="C22" t="s">
        <v>191</v>
      </c>
      <c r="D22" s="9" t="s">
        <v>196</v>
      </c>
      <c r="E22" t="s">
        <v>195</v>
      </c>
      <c r="F22" s="6" t="s">
        <v>223</v>
      </c>
      <c r="G22" s="7" t="s">
        <v>193</v>
      </c>
      <c r="H22" s="8">
        <v>2633378</v>
      </c>
      <c r="I22" s="8">
        <v>2633421</v>
      </c>
      <c r="J22" t="s">
        <v>194</v>
      </c>
      <c r="K22">
        <v>7.2</v>
      </c>
      <c r="L22">
        <v>97</v>
      </c>
      <c r="M22">
        <v>0</v>
      </c>
      <c r="N22" s="5">
        <f>I22-H22</f>
        <v>43</v>
      </c>
      <c r="O22">
        <v>25</v>
      </c>
      <c r="P22" t="s">
        <v>143</v>
      </c>
      <c r="Q22" t="s">
        <v>197</v>
      </c>
      <c r="R22" s="3" t="s">
        <v>198</v>
      </c>
      <c r="S22" t="s">
        <v>199</v>
      </c>
      <c r="Z22" s="5">
        <v>2633378</v>
      </c>
      <c r="AA22" s="5">
        <v>2633421</v>
      </c>
      <c r="AB22">
        <v>7.2</v>
      </c>
      <c r="AC22">
        <v>97</v>
      </c>
      <c r="AD22">
        <v>0</v>
      </c>
    </row>
  </sheetData>
  <phoneticPr fontId="1" type="noConversion"/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</hyperlinks>
  <pageMargins left="0.75" right="0.75" top="1" bottom="1" header="0.5" footer="0.5"/>
  <pageSetup paperSize="1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Walter &amp; Eliza Hall Institute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Rick Tankard</dc:creator>
  <cp:keywords/>
  <dc:description>Table started with:_x000d_Strachan, Tom. Read, Andrew. Human Molecular Genetics. Garland Science, Taylor &amp; Francis Group, LLC. 2011. p. 424. </dc:description>
  <cp:lastModifiedBy>Microsoft Office User</cp:lastModifiedBy>
  <dcterms:created xsi:type="dcterms:W3CDTF">2013-03-17T05:28:09Z</dcterms:created>
  <dcterms:modified xsi:type="dcterms:W3CDTF">2017-05-23T02:33:47Z</dcterms:modified>
  <cp:category/>
</cp:coreProperties>
</file>