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ropbox\Hydraulic Model V2.0\input\"/>
    </mc:Choice>
  </mc:AlternateContent>
  <bookViews>
    <workbookView xWindow="0" yWindow="18000" windowWidth="28800" windowHeight="12420" firstSheet="2" activeTab="9"/>
  </bookViews>
  <sheets>
    <sheet name="well1" sheetId="1" r:id="rId1"/>
    <sheet name="well2" sheetId="2" r:id="rId2"/>
    <sheet name="well3" sheetId="3" r:id="rId3"/>
    <sheet name="well4" sheetId="4" r:id="rId4"/>
    <sheet name="well5" sheetId="5" r:id="rId5"/>
    <sheet name="Sheet1" sheetId="6" r:id="rId6"/>
    <sheet name="vertical" sheetId="7" r:id="rId7"/>
    <sheet name="horizontal" sheetId="8" r:id="rId8"/>
    <sheet name="horizontal_tj" sheetId="9" r:id="rId9"/>
    <sheet name="vertical_tj" sheetId="10" r:id="rId10"/>
  </sheets>
  <calcPr calcId="152511"/>
</workbook>
</file>

<file path=xl/calcChain.xml><?xml version="1.0" encoding="utf-8"?>
<calcChain xmlns="http://schemas.openxmlformats.org/spreadsheetml/2006/main">
  <c r="M15" i="10" l="1"/>
  <c r="M14" i="10"/>
  <c r="M14" i="9"/>
  <c r="M15" i="9"/>
  <c r="M16" i="9"/>
</calcChain>
</file>

<file path=xl/sharedStrings.xml><?xml version="1.0" encoding="utf-8"?>
<sst xmlns="http://schemas.openxmlformats.org/spreadsheetml/2006/main" count="341" uniqueCount="32">
  <si>
    <t>Casing</t>
  </si>
  <si>
    <t>OD, in</t>
  </si>
  <si>
    <t>ID, in</t>
  </si>
  <si>
    <t>Bottom Depth, ft</t>
  </si>
  <si>
    <t>Top Depth, ft</t>
  </si>
  <si>
    <t>Drill String</t>
  </si>
  <si>
    <t>BHA</t>
  </si>
  <si>
    <t>Bit Nozzles</t>
  </si>
  <si>
    <t>Shear Rate</t>
  </si>
  <si>
    <t>Shear Stress</t>
  </si>
  <si>
    <t>Fluid Type (PL/YPL)</t>
  </si>
  <si>
    <t>Bit Size</t>
  </si>
  <si>
    <t>Flow Rate, gpm</t>
  </si>
  <si>
    <t>Density, ppg</t>
  </si>
  <si>
    <t>Eccentricity</t>
  </si>
  <si>
    <t>Unit System for Output (field or SI)</t>
  </si>
  <si>
    <t>field</t>
  </si>
  <si>
    <t>MWD</t>
  </si>
  <si>
    <t>Motor</t>
  </si>
  <si>
    <t>Type</t>
  </si>
  <si>
    <t>Liner</t>
  </si>
  <si>
    <t>Push Pipe</t>
  </si>
  <si>
    <t>Drill Pipe</t>
  </si>
  <si>
    <t>Drill Collar</t>
  </si>
  <si>
    <t>Bit ID</t>
  </si>
  <si>
    <t>Top Depth</t>
  </si>
  <si>
    <t>Bottom Depth</t>
  </si>
  <si>
    <t>Hole Size</t>
  </si>
  <si>
    <t>YPL</t>
  </si>
  <si>
    <t>Calculations step difference</t>
  </si>
  <si>
    <t>Surface lines IADC Class (1,2,3,4)</t>
  </si>
  <si>
    <t>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</si>
</sst>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25" workbookViewId="0">
      <selection activeCell="B53" sqref="B53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9.625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8.8350000000000009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4000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10000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>
        <v>6.75</v>
      </c>
      <c r="C22" s="1">
        <v>6.75</v>
      </c>
      <c r="D22" s="1">
        <v>6.75</v>
      </c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>
        <v>2.8130000000000002</v>
      </c>
      <c r="C23" s="1">
        <v>2.8130000000000002</v>
      </c>
      <c r="D23" s="1">
        <v>2.8130000000000002</v>
      </c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>
        <v>10090</v>
      </c>
      <c r="C24" s="1">
        <v>10120</v>
      </c>
      <c r="D24" s="1">
        <v>10149</v>
      </c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>
        <v>10000</v>
      </c>
      <c r="C25" s="1">
        <v>10090</v>
      </c>
      <c r="D25" s="1">
        <v>10120</v>
      </c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 t="s">
        <v>23</v>
      </c>
      <c r="C26" s="1" t="s">
        <v>17</v>
      </c>
      <c r="D26" s="1" t="s">
        <v>18</v>
      </c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10150</v>
      </c>
    </row>
    <row r="35" spans="1:11" x14ac:dyDescent="0.25">
      <c r="A35" s="1" t="s">
        <v>25</v>
      </c>
      <c r="B35" s="1">
        <v>10149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31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C18" sqref="C18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3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3" x14ac:dyDescent="0.25">
      <c r="A2" s="1" t="s">
        <v>1</v>
      </c>
      <c r="B2" s="1">
        <v>9.625</v>
      </c>
      <c r="C2" s="1"/>
      <c r="D2" s="1"/>
      <c r="E2" s="1"/>
      <c r="F2" s="1"/>
      <c r="G2" s="1"/>
      <c r="H2" s="1"/>
      <c r="I2" s="1"/>
      <c r="J2" s="1"/>
      <c r="K2" s="1"/>
    </row>
    <row r="3" spans="1:13" x14ac:dyDescent="0.25">
      <c r="A3" s="1" t="s">
        <v>2</v>
      </c>
      <c r="B3" s="1">
        <v>8.8350000000000009</v>
      </c>
      <c r="C3" s="1"/>
      <c r="D3" s="1"/>
      <c r="E3" s="1"/>
      <c r="F3" s="1"/>
      <c r="G3" s="1"/>
      <c r="H3" s="1"/>
      <c r="I3" s="1"/>
      <c r="J3" s="1"/>
      <c r="K3" s="1"/>
    </row>
    <row r="4" spans="1:13" x14ac:dyDescent="0.25">
      <c r="A4" s="1" t="s">
        <v>3</v>
      </c>
      <c r="B4" s="1">
        <v>5000</v>
      </c>
      <c r="C4" s="1"/>
      <c r="D4" s="1"/>
      <c r="E4" s="1"/>
      <c r="F4" s="1"/>
      <c r="G4" s="1"/>
      <c r="H4" s="1"/>
      <c r="I4" s="1"/>
      <c r="J4" s="1"/>
      <c r="K4" s="1"/>
    </row>
    <row r="5" spans="1:13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3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3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3" x14ac:dyDescent="0.25">
      <c r="A12" s="1" t="s">
        <v>1</v>
      </c>
      <c r="B12" s="1">
        <v>5</v>
      </c>
      <c r="C12" s="1">
        <v>6.625</v>
      </c>
      <c r="D12" s="1"/>
      <c r="E12" s="1"/>
      <c r="F12" s="1"/>
      <c r="G12" s="1"/>
      <c r="H12" s="1"/>
      <c r="I12" s="1"/>
      <c r="J12" s="1"/>
      <c r="K12" s="1"/>
    </row>
    <row r="13" spans="1:13" x14ac:dyDescent="0.25">
      <c r="A13" s="1" t="s">
        <v>2</v>
      </c>
      <c r="B13" s="1">
        <v>4.2759999999999998</v>
      </c>
      <c r="C13" s="1">
        <v>3.25</v>
      </c>
      <c r="D13" s="1"/>
      <c r="E13" s="1"/>
      <c r="F13" s="1"/>
      <c r="G13" s="1"/>
      <c r="H13" s="1"/>
      <c r="I13" s="1"/>
      <c r="J13" s="1"/>
      <c r="K13" s="1"/>
    </row>
    <row r="14" spans="1:13" x14ac:dyDescent="0.25">
      <c r="A14" s="1" t="s">
        <v>3</v>
      </c>
      <c r="B14" s="1">
        <v>9500</v>
      </c>
      <c r="C14" s="1">
        <v>10000</v>
      </c>
      <c r="D14" s="1"/>
      <c r="E14" s="1"/>
      <c r="F14" s="1"/>
      <c r="G14" s="1"/>
      <c r="H14" s="1"/>
      <c r="I14" s="1"/>
      <c r="J14" s="1"/>
      <c r="K14" s="1"/>
      <c r="M14">
        <f>10000/30</f>
        <v>333.33333333333331</v>
      </c>
    </row>
    <row r="15" spans="1:13" x14ac:dyDescent="0.25">
      <c r="A15" s="1" t="s">
        <v>4</v>
      </c>
      <c r="B15" s="1">
        <v>0</v>
      </c>
      <c r="C15" s="1">
        <v>9500</v>
      </c>
      <c r="D15" s="1"/>
      <c r="E15" s="1"/>
      <c r="F15" s="1"/>
      <c r="G15" s="1"/>
      <c r="H15" s="1"/>
      <c r="I15" s="1"/>
      <c r="J15" s="1"/>
      <c r="K15" s="1"/>
      <c r="M15">
        <f>M14*1.5</f>
        <v>500</v>
      </c>
    </row>
    <row r="16" spans="1:13" x14ac:dyDescent="0.25">
      <c r="A16" s="1" t="s">
        <v>19</v>
      </c>
      <c r="B16" s="1" t="s">
        <v>22</v>
      </c>
      <c r="C16" s="1" t="s">
        <v>22</v>
      </c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10001</v>
      </c>
    </row>
    <row r="35" spans="1:11" x14ac:dyDescent="0.25">
      <c r="A35" s="1" t="s">
        <v>25</v>
      </c>
      <c r="B35" s="1">
        <v>10000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16</v>
      </c>
      <c r="F38" s="1">
        <v>16</v>
      </c>
      <c r="G38" s="1">
        <v>16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43" workbookViewId="0">
      <selection activeCell="B62" sqref="B62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9.625</v>
      </c>
      <c r="C2" s="1">
        <v>7.625</v>
      </c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8.8350000000000009</v>
      </c>
      <c r="C3" s="1">
        <v>6.875</v>
      </c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4000</v>
      </c>
      <c r="C4" s="1">
        <v>5500</v>
      </c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>
        <v>3500</v>
      </c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 t="s">
        <v>20</v>
      </c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>
        <v>4.5</v>
      </c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>
        <v>3.8260000000000001</v>
      </c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3000</v>
      </c>
      <c r="C14" s="1">
        <v>10000</v>
      </c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>
        <v>3000</v>
      </c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21</v>
      </c>
      <c r="C16" s="1" t="s">
        <v>22</v>
      </c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>
        <v>5.25</v>
      </c>
      <c r="C22" s="1">
        <v>5.25</v>
      </c>
      <c r="D22" s="1">
        <v>5.25</v>
      </c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>
        <v>2.25</v>
      </c>
      <c r="C23" s="1">
        <v>2.25</v>
      </c>
      <c r="D23" s="1">
        <v>2.25</v>
      </c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>
        <v>10090</v>
      </c>
      <c r="C24" s="1">
        <v>10120</v>
      </c>
      <c r="D24" s="1">
        <v>10149</v>
      </c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>
        <v>10000</v>
      </c>
      <c r="C25" s="1">
        <v>10090</v>
      </c>
      <c r="D25" s="1">
        <v>10120</v>
      </c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 t="s">
        <v>23</v>
      </c>
      <c r="C26" s="1" t="s">
        <v>17</v>
      </c>
      <c r="D26" s="1" t="s">
        <v>18</v>
      </c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6.75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10150</v>
      </c>
    </row>
    <row r="35" spans="1:11" x14ac:dyDescent="0.25">
      <c r="A35" s="1" t="s">
        <v>25</v>
      </c>
      <c r="B35" s="1">
        <v>10149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12</v>
      </c>
      <c r="C38" s="1">
        <v>12</v>
      </c>
      <c r="D38" s="1">
        <v>12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300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6.75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B12" sqref="B12:B16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10149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10150</v>
      </c>
    </row>
    <row r="35" spans="1:11" x14ac:dyDescent="0.25">
      <c r="A35" s="1" t="s">
        <v>25</v>
      </c>
      <c r="B35" s="1">
        <v>10149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31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M13" sqref="M13:N20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>
        <v>6.625</v>
      </c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>
        <v>3.25</v>
      </c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9472.4</v>
      </c>
      <c r="C14" s="1">
        <v>10149</v>
      </c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>
        <v>9472.4</v>
      </c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 t="s">
        <v>22</v>
      </c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10150</v>
      </c>
    </row>
    <row r="35" spans="1:11" x14ac:dyDescent="0.25">
      <c r="A35" s="1" t="s">
        <v>25</v>
      </c>
      <c r="B35" s="1">
        <v>10149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31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workbookViewId="0">
      <selection activeCell="B53" sqref="B53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4.12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10149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10150</v>
      </c>
    </row>
    <row r="35" spans="1:11" x14ac:dyDescent="0.25">
      <c r="A35" s="1" t="s">
        <v>25</v>
      </c>
      <c r="B35" s="1">
        <v>10149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31" workbookViewId="0">
      <selection activeCell="B53" sqref="B53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9.625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8.8350000000000009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5000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4.2759999999999998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10000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8.5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10001</v>
      </c>
    </row>
    <row r="35" spans="1:11" x14ac:dyDescent="0.25">
      <c r="A35" s="1" t="s">
        <v>25</v>
      </c>
      <c r="B35" s="1">
        <v>10000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16</v>
      </c>
      <c r="F38" s="1">
        <v>16</v>
      </c>
      <c r="G38" s="1">
        <v>16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600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8.5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opLeftCell="A28" workbookViewId="0">
      <selection activeCell="B57" sqref="B57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1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1" x14ac:dyDescent="0.25">
      <c r="A2" s="1" t="s">
        <v>1</v>
      </c>
      <c r="B2" s="1">
        <v>7.625</v>
      </c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1" t="s">
        <v>2</v>
      </c>
      <c r="B3" s="1">
        <v>6.875</v>
      </c>
      <c r="C3" s="1"/>
      <c r="D3" s="1"/>
      <c r="E3" s="1"/>
      <c r="F3" s="1"/>
      <c r="G3" s="1"/>
      <c r="H3" s="1"/>
      <c r="I3" s="1"/>
      <c r="J3" s="1"/>
      <c r="K3" s="1"/>
    </row>
    <row r="4" spans="1:11" x14ac:dyDescent="0.25">
      <c r="A4" s="1" t="s">
        <v>3</v>
      </c>
      <c r="B4" s="1">
        <v>9000</v>
      </c>
      <c r="C4" s="1"/>
      <c r="D4" s="1"/>
      <c r="E4" s="1"/>
      <c r="F4" s="1"/>
      <c r="G4" s="1"/>
      <c r="H4" s="1"/>
      <c r="I4" s="1"/>
      <c r="J4" s="1"/>
      <c r="K4" s="1"/>
    </row>
    <row r="5" spans="1:11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1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1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1" x14ac:dyDescent="0.25">
      <c r="A12" s="1" t="s">
        <v>1</v>
      </c>
      <c r="B12" s="1">
        <v>4.5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5">
      <c r="A13" s="1" t="s">
        <v>2</v>
      </c>
      <c r="B13" s="1">
        <v>3.8260000000000001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5">
      <c r="A14" s="1" t="s">
        <v>3</v>
      </c>
      <c r="B14" s="1">
        <v>15999</v>
      </c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4</v>
      </c>
      <c r="B15" s="1">
        <v>0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5">
      <c r="A16" s="1" t="s">
        <v>19</v>
      </c>
      <c r="B16" s="1" t="s">
        <v>22</v>
      </c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6.75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16000</v>
      </c>
    </row>
    <row r="35" spans="1:11" x14ac:dyDescent="0.25">
      <c r="A35" s="1" t="s">
        <v>25</v>
      </c>
      <c r="B35" s="1">
        <v>15999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300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6.75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M15" sqref="M15"/>
    </sheetView>
  </sheetViews>
  <sheetFormatPr defaultRowHeight="15" x14ac:dyDescent="0.25"/>
  <cols>
    <col min="1" max="1" width="32.28515625" bestFit="1" customWidth="1"/>
    <col min="2" max="2" width="11.7109375" bestFit="1" customWidth="1"/>
    <col min="14" max="14" width="18" bestFit="1" customWidth="1"/>
  </cols>
  <sheetData>
    <row r="1" spans="1:13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</row>
    <row r="2" spans="1:13" x14ac:dyDescent="0.25">
      <c r="A2" s="1" t="s">
        <v>1</v>
      </c>
      <c r="B2" s="1">
        <v>7.625</v>
      </c>
      <c r="C2" s="1"/>
      <c r="D2" s="1"/>
      <c r="E2" s="1"/>
      <c r="F2" s="1"/>
      <c r="G2" s="1"/>
      <c r="H2" s="1"/>
      <c r="I2" s="1"/>
      <c r="J2" s="1"/>
      <c r="K2" s="1"/>
    </row>
    <row r="3" spans="1:13" x14ac:dyDescent="0.25">
      <c r="A3" s="1" t="s">
        <v>2</v>
      </c>
      <c r="B3" s="1">
        <v>6.875</v>
      </c>
      <c r="C3" s="1"/>
      <c r="D3" s="1"/>
      <c r="E3" s="1"/>
      <c r="F3" s="1"/>
      <c r="G3" s="1"/>
      <c r="H3" s="1"/>
      <c r="I3" s="1"/>
      <c r="J3" s="1"/>
      <c r="K3" s="1"/>
    </row>
    <row r="4" spans="1:13" x14ac:dyDescent="0.25">
      <c r="A4" s="1" t="s">
        <v>3</v>
      </c>
      <c r="B4" s="1">
        <v>9000</v>
      </c>
      <c r="C4" s="1"/>
      <c r="D4" s="1"/>
      <c r="E4" s="1"/>
      <c r="F4" s="1"/>
      <c r="G4" s="1"/>
      <c r="H4" s="1"/>
      <c r="I4" s="1"/>
      <c r="J4" s="1"/>
      <c r="K4" s="1"/>
    </row>
    <row r="5" spans="1:13" x14ac:dyDescent="0.25">
      <c r="A5" s="1" t="s">
        <v>4</v>
      </c>
      <c r="B5" s="1">
        <v>0</v>
      </c>
      <c r="C5" s="1"/>
      <c r="D5" s="1"/>
      <c r="E5" s="1"/>
      <c r="F5" s="1"/>
      <c r="G5" s="1"/>
      <c r="H5" s="1"/>
      <c r="I5" s="1"/>
      <c r="J5" s="1"/>
      <c r="K5" s="1"/>
    </row>
    <row r="6" spans="1:13" x14ac:dyDescent="0.25">
      <c r="A6" s="1" t="s">
        <v>19</v>
      </c>
      <c r="B6" s="1" t="s">
        <v>0</v>
      </c>
      <c r="C6" s="1"/>
      <c r="D6" s="1"/>
      <c r="E6" s="1"/>
      <c r="F6" s="1"/>
      <c r="G6" s="1"/>
      <c r="H6" s="1"/>
      <c r="I6" s="1"/>
      <c r="J6" s="1"/>
      <c r="K6" s="1"/>
    </row>
    <row r="7" spans="1:13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</row>
    <row r="8" spans="1:1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3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</row>
    <row r="11" spans="1:13" x14ac:dyDescent="0.25">
      <c r="A11" s="1" t="s">
        <v>5</v>
      </c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</row>
    <row r="12" spans="1:13" x14ac:dyDescent="0.25">
      <c r="A12" s="1" t="s">
        <v>1</v>
      </c>
      <c r="B12" s="1">
        <v>4.5</v>
      </c>
      <c r="C12" s="1">
        <v>5.375</v>
      </c>
      <c r="D12" s="1"/>
      <c r="E12" s="1"/>
      <c r="F12" s="1"/>
      <c r="G12" s="1"/>
      <c r="H12" s="1"/>
      <c r="I12" s="1"/>
      <c r="J12" s="1"/>
      <c r="K12" s="1"/>
    </row>
    <row r="13" spans="1:13" x14ac:dyDescent="0.25">
      <c r="A13" s="1" t="s">
        <v>2</v>
      </c>
      <c r="B13" s="1">
        <v>3.8260000000000001</v>
      </c>
      <c r="C13" s="1">
        <v>3</v>
      </c>
      <c r="D13" s="1"/>
      <c r="E13" s="1"/>
      <c r="F13" s="1"/>
      <c r="G13" s="1"/>
      <c r="H13" s="1"/>
      <c r="I13" s="1"/>
      <c r="J13" s="1"/>
      <c r="K13" s="1"/>
    </row>
    <row r="14" spans="1:13" x14ac:dyDescent="0.25">
      <c r="A14" s="1" t="s">
        <v>3</v>
      </c>
      <c r="B14" s="1">
        <v>15199</v>
      </c>
      <c r="C14" s="1">
        <v>15999</v>
      </c>
      <c r="D14" s="1"/>
      <c r="E14" s="1"/>
      <c r="F14" s="1"/>
      <c r="G14" s="1"/>
      <c r="H14" s="1"/>
      <c r="I14" s="1"/>
      <c r="J14" s="1"/>
      <c r="K14" s="1"/>
      <c r="M14">
        <f>15999/30</f>
        <v>533.29999999999995</v>
      </c>
    </row>
    <row r="15" spans="1:13" x14ac:dyDescent="0.25">
      <c r="A15" s="1" t="s">
        <v>4</v>
      </c>
      <c r="B15" s="1">
        <v>0</v>
      </c>
      <c r="C15" s="1">
        <v>15199</v>
      </c>
      <c r="D15" s="1"/>
      <c r="E15" s="1"/>
      <c r="F15" s="1"/>
      <c r="G15" s="1"/>
      <c r="H15" s="1"/>
      <c r="I15" s="1"/>
      <c r="J15" s="1"/>
      <c r="K15" s="1"/>
      <c r="M15">
        <f>M14*1.5</f>
        <v>799.94999999999993</v>
      </c>
    </row>
    <row r="16" spans="1:13" x14ac:dyDescent="0.25">
      <c r="A16" s="1" t="s">
        <v>19</v>
      </c>
      <c r="B16" s="1" t="s">
        <v>22</v>
      </c>
      <c r="C16" s="1" t="s">
        <v>22</v>
      </c>
      <c r="D16" s="1"/>
      <c r="E16" s="1"/>
      <c r="F16" s="1"/>
      <c r="G16" s="1"/>
      <c r="H16" s="1"/>
      <c r="I16" s="1"/>
      <c r="J16" s="1"/>
      <c r="K16" s="1"/>
      <c r="M16">
        <f>B14-800</f>
        <v>14399</v>
      </c>
    </row>
    <row r="17" spans="1:1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1" spans="1:11" x14ac:dyDescent="0.25">
      <c r="A21" s="1" t="s">
        <v>6</v>
      </c>
      <c r="B21" s="2">
        <v>1</v>
      </c>
      <c r="C21" s="2">
        <v>2</v>
      </c>
      <c r="D21" s="2">
        <v>3</v>
      </c>
      <c r="E21" s="2">
        <v>4</v>
      </c>
      <c r="F21" s="2">
        <v>5</v>
      </c>
      <c r="G21" s="2">
        <v>6</v>
      </c>
      <c r="H21" s="2">
        <v>7</v>
      </c>
      <c r="I21" s="2">
        <v>8</v>
      </c>
      <c r="J21" s="2">
        <v>9</v>
      </c>
      <c r="K21" s="2">
        <v>10</v>
      </c>
    </row>
    <row r="22" spans="1:11" x14ac:dyDescent="0.25">
      <c r="A22" s="1" t="s">
        <v>1</v>
      </c>
      <c r="B22" s="1"/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5">
      <c r="A23" s="1" t="s">
        <v>2</v>
      </c>
      <c r="B23" s="1"/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5">
      <c r="A24" s="1" t="s">
        <v>3</v>
      </c>
      <c r="B24" s="1"/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5">
      <c r="A25" s="1" t="s">
        <v>4</v>
      </c>
      <c r="B25" s="1"/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5">
      <c r="A26" s="1" t="s">
        <v>19</v>
      </c>
      <c r="B26" s="1"/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</row>
    <row r="32" spans="1:11" x14ac:dyDescent="0.25">
      <c r="A32" s="1" t="s">
        <v>11</v>
      </c>
      <c r="B32" s="1">
        <v>6.75</v>
      </c>
    </row>
    <row r="33" spans="1:11" x14ac:dyDescent="0.25">
      <c r="A33" s="1" t="s">
        <v>24</v>
      </c>
      <c r="B33" s="1">
        <v>2.7</v>
      </c>
    </row>
    <row r="34" spans="1:11" x14ac:dyDescent="0.25">
      <c r="A34" s="1" t="s">
        <v>26</v>
      </c>
      <c r="B34" s="1">
        <v>16000</v>
      </c>
    </row>
    <row r="35" spans="1:11" x14ac:dyDescent="0.25">
      <c r="A35" s="1" t="s">
        <v>25</v>
      </c>
      <c r="B35" s="1">
        <v>15999</v>
      </c>
    </row>
    <row r="37" spans="1:11" x14ac:dyDescent="0.25">
      <c r="B37" s="2">
        <v>1</v>
      </c>
      <c r="C37" s="3">
        <v>2</v>
      </c>
      <c r="D37" s="3">
        <v>3</v>
      </c>
      <c r="E37" s="3">
        <v>4</v>
      </c>
      <c r="F37" s="3">
        <v>5</v>
      </c>
      <c r="G37" s="3">
        <v>6</v>
      </c>
      <c r="H37" s="3">
        <v>7</v>
      </c>
      <c r="I37" s="3">
        <v>8</v>
      </c>
      <c r="J37" s="3">
        <v>9</v>
      </c>
      <c r="K37" s="3">
        <v>10</v>
      </c>
    </row>
    <row r="38" spans="1:11" x14ac:dyDescent="0.25">
      <c r="A38" s="1" t="s">
        <v>7</v>
      </c>
      <c r="B38" s="1">
        <v>16</v>
      </c>
      <c r="C38" s="1">
        <v>16</v>
      </c>
      <c r="D38" s="1">
        <v>16</v>
      </c>
      <c r="E38" s="1">
        <v>13</v>
      </c>
      <c r="F38" s="1">
        <v>13</v>
      </c>
      <c r="G38" s="1">
        <v>13</v>
      </c>
      <c r="H38" s="1"/>
      <c r="I38" s="1"/>
      <c r="J38" s="1"/>
      <c r="K38" s="1"/>
    </row>
    <row r="45" spans="1:11" x14ac:dyDescent="0.25">
      <c r="A45" s="1" t="s">
        <v>8</v>
      </c>
      <c r="B45" s="1" t="s">
        <v>9</v>
      </c>
    </row>
    <row r="46" spans="1:11" x14ac:dyDescent="0.25">
      <c r="A46" s="1">
        <v>600</v>
      </c>
      <c r="B46" s="1">
        <v>54</v>
      </c>
    </row>
    <row r="47" spans="1:11" x14ac:dyDescent="0.25">
      <c r="A47" s="1">
        <v>300</v>
      </c>
      <c r="B47" s="1">
        <v>38</v>
      </c>
    </row>
    <row r="48" spans="1:11" x14ac:dyDescent="0.25">
      <c r="A48" s="1">
        <v>200</v>
      </c>
      <c r="B48" s="1">
        <v>31</v>
      </c>
    </row>
    <row r="49" spans="1:2" x14ac:dyDescent="0.25">
      <c r="A49" s="1">
        <v>100</v>
      </c>
      <c r="B49" s="1">
        <v>23</v>
      </c>
    </row>
    <row r="50" spans="1:2" x14ac:dyDescent="0.25">
      <c r="A50" s="1">
        <v>6</v>
      </c>
      <c r="B50" s="1">
        <v>8</v>
      </c>
    </row>
    <row r="51" spans="1:2" x14ac:dyDescent="0.25">
      <c r="A51" s="1">
        <v>3</v>
      </c>
      <c r="B51" s="1">
        <v>7</v>
      </c>
    </row>
    <row r="52" spans="1:2" x14ac:dyDescent="0.25">
      <c r="A52" s="1" t="s">
        <v>10</v>
      </c>
      <c r="B52" s="2" t="s">
        <v>28</v>
      </c>
    </row>
    <row r="53" spans="1:2" x14ac:dyDescent="0.25">
      <c r="A53" s="1" t="s">
        <v>12</v>
      </c>
      <c r="B53" s="4">
        <v>300</v>
      </c>
    </row>
    <row r="54" spans="1:2" x14ac:dyDescent="0.25">
      <c r="A54" s="1" t="s">
        <v>13</v>
      </c>
      <c r="B54" s="4">
        <v>10</v>
      </c>
    </row>
    <row r="55" spans="1:2" x14ac:dyDescent="0.25">
      <c r="A55" s="4" t="s">
        <v>14</v>
      </c>
      <c r="B55" s="4">
        <v>0</v>
      </c>
    </row>
    <row r="56" spans="1:2" x14ac:dyDescent="0.25">
      <c r="A56" s="4" t="s">
        <v>27</v>
      </c>
      <c r="B56" s="4">
        <v>6.75</v>
      </c>
    </row>
    <row r="59" spans="1:2" x14ac:dyDescent="0.25">
      <c r="A59" s="1" t="s">
        <v>30</v>
      </c>
      <c r="B59" s="1">
        <v>1</v>
      </c>
    </row>
    <row r="60" spans="1:2" x14ac:dyDescent="0.25">
      <c r="A60" s="1" t="s">
        <v>15</v>
      </c>
      <c r="B60" s="2" t="s">
        <v>16</v>
      </c>
    </row>
    <row r="61" spans="1:2" x14ac:dyDescent="0.25">
      <c r="A61" s="1" t="s">
        <v>29</v>
      </c>
      <c r="B61" s="1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well1</vt:lpstr>
      <vt:lpstr>well2</vt:lpstr>
      <vt:lpstr>well3</vt:lpstr>
      <vt:lpstr>well4</vt:lpstr>
      <vt:lpstr>well5</vt:lpstr>
      <vt:lpstr>Sheet1</vt:lpstr>
      <vt:lpstr>vertical</vt:lpstr>
      <vt:lpstr>horizontal</vt:lpstr>
      <vt:lpstr>horizontal_tj</vt:lpstr>
      <vt:lpstr>vertical_tj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BK</dc:creator>
  <cp:lastModifiedBy>BK</cp:lastModifiedBy>
  <dcterms:created xsi:type="dcterms:W3CDTF">2020-04-28T01:17:49Z</dcterms:created>
  <dcterms:modified xsi:type="dcterms:W3CDTF">2020-05-08T17:49:27Z</dcterms:modified>
</cp:coreProperties>
</file>