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n\SMP 1\web\pengumuman_kelulusan\"/>
    </mc:Choice>
  </mc:AlternateContent>
  <xr:revisionPtr revIDLastSave="0" documentId="13_ncr:1_{D1BC3ED0-64E3-4E8E-A3B8-A20DB153E51B}" xr6:coauthVersionLast="45" xr6:coauthVersionMax="45" xr10:uidLastSave="{00000000-0000-0000-0000-000000000000}"/>
  <bookViews>
    <workbookView xWindow="-120" yWindow="-120" windowWidth="29040" windowHeight="16440" xr2:uid="{3811A85F-A0E0-4D7B-9C69-B809B0521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" i="1"/>
  <c r="AO1" i="1" s="1"/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Q184" i="1" l="1"/>
</calcChain>
</file>

<file path=xl/sharedStrings.xml><?xml version="1.0" encoding="utf-8"?>
<sst xmlns="http://schemas.openxmlformats.org/spreadsheetml/2006/main" count="6552" uniqueCount="394">
  <si>
    <t>0104585061</t>
  </si>
  <si>
    <t>0088779547</t>
  </si>
  <si>
    <t>0099315567</t>
  </si>
  <si>
    <t>3099712641</t>
  </si>
  <si>
    <t>0102224519</t>
  </si>
  <si>
    <t>0095636977</t>
  </si>
  <si>
    <t>0117088609</t>
  </si>
  <si>
    <t>0104080574</t>
  </si>
  <si>
    <t>0104032051</t>
  </si>
  <si>
    <t>3097050293</t>
  </si>
  <si>
    <t>0096667812</t>
  </si>
  <si>
    <t>0104518149</t>
  </si>
  <si>
    <t>3084492151</t>
  </si>
  <si>
    <t>0102666678</t>
  </si>
  <si>
    <t>0101998970</t>
  </si>
  <si>
    <t>0108265648</t>
  </si>
  <si>
    <t>0105235822</t>
  </si>
  <si>
    <t>0109516526</t>
  </si>
  <si>
    <t>0103928422</t>
  </si>
  <si>
    <t>0105421043</t>
  </si>
  <si>
    <t>0092300747</t>
  </si>
  <si>
    <t>3100733767</t>
  </si>
  <si>
    <t>0109270813</t>
  </si>
  <si>
    <t>0105011154</t>
  </si>
  <si>
    <t>0107280680</t>
  </si>
  <si>
    <t>3102603372</t>
  </si>
  <si>
    <t>0109275289</t>
  </si>
  <si>
    <t>0103557481</t>
  </si>
  <si>
    <t>0102003067</t>
  </si>
  <si>
    <t>0099689171</t>
  </si>
  <si>
    <t>0094863299</t>
  </si>
  <si>
    <t>0107462193</t>
  </si>
  <si>
    <t>0107714953</t>
  </si>
  <si>
    <t>0093821006</t>
  </si>
  <si>
    <t>0109920517</t>
  </si>
  <si>
    <t>0101046372</t>
  </si>
  <si>
    <t>0108975248</t>
  </si>
  <si>
    <t>0103809990</t>
  </si>
  <si>
    <t>0102658155</t>
  </si>
  <si>
    <t>0103582848</t>
  </si>
  <si>
    <t>0086992436</t>
  </si>
  <si>
    <t>0093770293</t>
  </si>
  <si>
    <t>0101700084</t>
  </si>
  <si>
    <t>0101952669</t>
  </si>
  <si>
    <t>0101904378</t>
  </si>
  <si>
    <t>0103839464</t>
  </si>
  <si>
    <t>3100234085</t>
  </si>
  <si>
    <t>0105763148</t>
  </si>
  <si>
    <t>0091794564</t>
  </si>
  <si>
    <t>0097263992</t>
  </si>
  <si>
    <t>0107888922</t>
  </si>
  <si>
    <t>0101964653</t>
  </si>
  <si>
    <t>0096347901</t>
  </si>
  <si>
    <t>0107848718</t>
  </si>
  <si>
    <t>0108938375</t>
  </si>
  <si>
    <t>0107055569</t>
  </si>
  <si>
    <t>0102718405</t>
  </si>
  <si>
    <t>0101265345</t>
  </si>
  <si>
    <t>3108732917</t>
  </si>
  <si>
    <t>0093567319</t>
  </si>
  <si>
    <t>0091215026</t>
  </si>
  <si>
    <t>0097422119</t>
  </si>
  <si>
    <t>0105227089</t>
  </si>
  <si>
    <t>0095768887</t>
  </si>
  <si>
    <t>0094808151</t>
  </si>
  <si>
    <t>0106874933</t>
  </si>
  <si>
    <t>0098068101</t>
  </si>
  <si>
    <t>0104692668</t>
  </si>
  <si>
    <t>0093845712</t>
  </si>
  <si>
    <t>0108494179</t>
  </si>
  <si>
    <t>3087862731</t>
  </si>
  <si>
    <t>0103575856</t>
  </si>
  <si>
    <t>0107627895</t>
  </si>
  <si>
    <t>0104399372</t>
  </si>
  <si>
    <t>0108537559</t>
  </si>
  <si>
    <t>0093298907</t>
  </si>
  <si>
    <t>0107120148</t>
  </si>
  <si>
    <t>0092404277</t>
  </si>
  <si>
    <t>0094793717</t>
  </si>
  <si>
    <t>0104218001</t>
  </si>
  <si>
    <t>3106156008</t>
  </si>
  <si>
    <t>0109795031</t>
  </si>
  <si>
    <t>0097932157</t>
  </si>
  <si>
    <t>0102482252</t>
  </si>
  <si>
    <t>0102359788</t>
  </si>
  <si>
    <t>0106814921</t>
  </si>
  <si>
    <t>0099701603</t>
  </si>
  <si>
    <t>0103182669</t>
  </si>
  <si>
    <t>0103480535</t>
  </si>
  <si>
    <t>0084494914</t>
  </si>
  <si>
    <t>0093626656</t>
  </si>
  <si>
    <t>3092274428</t>
  </si>
  <si>
    <t>0102327422</t>
  </si>
  <si>
    <t>0103227517</t>
  </si>
  <si>
    <t>0101571424</t>
  </si>
  <si>
    <t>0089886822</t>
  </si>
  <si>
    <t>0104765498</t>
  </si>
  <si>
    <t>3109347334</t>
  </si>
  <si>
    <t>0102009037</t>
  </si>
  <si>
    <t>0105184612</t>
  </si>
  <si>
    <t>3104158855</t>
  </si>
  <si>
    <t>0103726667</t>
  </si>
  <si>
    <t>0109843977</t>
  </si>
  <si>
    <t>0092812315</t>
  </si>
  <si>
    <t>0103747186</t>
  </si>
  <si>
    <t>0105541895</t>
  </si>
  <si>
    <t>3109149262</t>
  </si>
  <si>
    <t>0104031100</t>
  </si>
  <si>
    <t>0097412437</t>
  </si>
  <si>
    <t>0101433399</t>
  </si>
  <si>
    <t>0094896361</t>
  </si>
  <si>
    <t>0103862910</t>
  </si>
  <si>
    <t>0093222212</t>
  </si>
  <si>
    <t>0106113987</t>
  </si>
  <si>
    <t>0099501678</t>
  </si>
  <si>
    <t>0102269326</t>
  </si>
  <si>
    <t>0099356041</t>
  </si>
  <si>
    <t>0096085492</t>
  </si>
  <si>
    <t>0101659896</t>
  </si>
  <si>
    <t>0104389017</t>
  </si>
  <si>
    <t>0096545784</t>
  </si>
  <si>
    <t>0099346731</t>
  </si>
  <si>
    <t>0098062395</t>
  </si>
  <si>
    <t>0098812367</t>
  </si>
  <si>
    <t>0108462840</t>
  </si>
  <si>
    <t>0099498560</t>
  </si>
  <si>
    <t>0093777378</t>
  </si>
  <si>
    <t>0102948946</t>
  </si>
  <si>
    <t>0106890054</t>
  </si>
  <si>
    <t>0109610099</t>
  </si>
  <si>
    <t>0094072226</t>
  </si>
  <si>
    <t>0101387263</t>
  </si>
  <si>
    <t>0098945052</t>
  </si>
  <si>
    <t>0108400531</t>
  </si>
  <si>
    <t>0093074503</t>
  </si>
  <si>
    <t>0109958223</t>
  </si>
  <si>
    <t>0092196217</t>
  </si>
  <si>
    <t>0103661775</t>
  </si>
  <si>
    <t>3106207467</t>
  </si>
  <si>
    <t>0069641034</t>
  </si>
  <si>
    <t>3091995443</t>
  </si>
  <si>
    <t>0106259274</t>
  </si>
  <si>
    <t>0101134292</t>
  </si>
  <si>
    <t>0105600712</t>
  </si>
  <si>
    <t>3107204475</t>
  </si>
  <si>
    <t>0106437490</t>
  </si>
  <si>
    <t>0082464433</t>
  </si>
  <si>
    <t>0096530848</t>
  </si>
  <si>
    <t>0105862274</t>
  </si>
  <si>
    <t>0102633807</t>
  </si>
  <si>
    <t>3101595932</t>
  </si>
  <si>
    <t>0097679986</t>
  </si>
  <si>
    <t>3107505716</t>
  </si>
  <si>
    <t>0094625916</t>
  </si>
  <si>
    <t>0104083863</t>
  </si>
  <si>
    <t>0097229500</t>
  </si>
  <si>
    <t>3109637923</t>
  </si>
  <si>
    <t>0104308896</t>
  </si>
  <si>
    <t>0091414054</t>
  </si>
  <si>
    <t>0104969968</t>
  </si>
  <si>
    <t>0109739534</t>
  </si>
  <si>
    <t>3108516981</t>
  </si>
  <si>
    <t>0094343751</t>
  </si>
  <si>
    <t>0097191038</t>
  </si>
  <si>
    <t>0093371961</t>
  </si>
  <si>
    <t>0097787610</t>
  </si>
  <si>
    <t>0104060886</t>
  </si>
  <si>
    <t>0106125763</t>
  </si>
  <si>
    <t>0092818756</t>
  </si>
  <si>
    <t>0095371074</t>
  </si>
  <si>
    <t>0103761305</t>
  </si>
  <si>
    <t>0109993981</t>
  </si>
  <si>
    <t>0105394119</t>
  </si>
  <si>
    <t>0093534552</t>
  </si>
  <si>
    <t>0102238280</t>
  </si>
  <si>
    <t>0103438456</t>
  </si>
  <si>
    <t>0102335487</t>
  </si>
  <si>
    <t>0107964322</t>
  </si>
  <si>
    <t>0099492909</t>
  </si>
  <si>
    <t>0099223752</t>
  </si>
  <si>
    <t>0082310227</t>
  </si>
  <si>
    <t>0095803583</t>
  </si>
  <si>
    <t>ADINDA PUTRI SALSABILA</t>
  </si>
  <si>
    <t>Alfia Putri Oktaviani</t>
  </si>
  <si>
    <t>ALFIRNA CAHYA DEWI</t>
  </si>
  <si>
    <t>ANANDA PANJI SAMUDRA</t>
  </si>
  <si>
    <t>ANGGITA IMANDINI</t>
  </si>
  <si>
    <t>APRILIA TRISELSI CHAIRUNISA</t>
  </si>
  <si>
    <t>AQILA MARCHA NAURA</t>
  </si>
  <si>
    <t>ATHAYA NASWA AYONA</t>
  </si>
  <si>
    <t>DHIMAS ARYA ADHITAMA</t>
  </si>
  <si>
    <t>DISTYANDA ZAHRA AZZATI</t>
  </si>
  <si>
    <t>FARISKA AUREL APRILIA</t>
  </si>
  <si>
    <t>Fernando Joshua Susanto</t>
  </si>
  <si>
    <t>INTAN PUTRI MAHARTANTI</t>
  </si>
  <si>
    <t>Jericho Amelius Raharjo</t>
  </si>
  <si>
    <t>M. HELMI KURNIAWAN</t>
  </si>
  <si>
    <t>M. RIZQI MAULANA</t>
  </si>
  <si>
    <t>MUHAMMAD ADITYA APRILYONO</t>
  </si>
  <si>
    <t>MUHAMMAD ENREI EIKO SAN ANDANO</t>
  </si>
  <si>
    <t>Muhammad Fathir Al-Hidan</t>
  </si>
  <si>
    <t>MUHAMMAD HAFIDZ ALFIAN</t>
  </si>
  <si>
    <t>NANA AFIYANA</t>
  </si>
  <si>
    <t>NAUFAL AZMI FADHIL</t>
  </si>
  <si>
    <t>NAURA FARAS TSABITAH</t>
  </si>
  <si>
    <t>Nazila Karima</t>
  </si>
  <si>
    <t>Putri Azzahra</t>
  </si>
  <si>
    <t>Sayf Askaril Akbar</t>
  </si>
  <si>
    <t>SITI KOMARIYAH</t>
  </si>
  <si>
    <t>SYAFIRA CHIKA ANGGREINA</t>
  </si>
  <si>
    <t>VIANDRA ALDIRA RAMDANI</t>
  </si>
  <si>
    <t>WISNU BINTANG ARDIANSAH</t>
  </si>
  <si>
    <t>Zilda Syafitri</t>
  </si>
  <si>
    <t>ZULFINA SAVILLAIYKA DARIS</t>
  </si>
  <si>
    <t>ACHMAD FITRIAN ARDIAN SYAH</t>
  </si>
  <si>
    <t>AIRA FITROTUNISA</t>
  </si>
  <si>
    <t>AKBAR NOVAL PRAKASA PUTRA</t>
  </si>
  <si>
    <t>Arinayla Aunurahma</t>
  </si>
  <si>
    <t>Aszhara Karlina</t>
  </si>
  <si>
    <t>AVYEA KHAIRA FITRANI</t>
  </si>
  <si>
    <t>CALLISTA ZWEETA FEBRIANI</t>
  </si>
  <si>
    <t>Ellena Setiyani</t>
  </si>
  <si>
    <t>GALANG ARDI SETIAWAN</t>
  </si>
  <si>
    <t>IBBAS RAMADHAN</t>
  </si>
  <si>
    <t>Keyla Safa Putri Sunarya</t>
  </si>
  <si>
    <t>KHANA NADIRA</t>
  </si>
  <si>
    <t>KHEISYA WIDHIASTARI</t>
  </si>
  <si>
    <t>KHUSNUL KHOTIMAH</t>
  </si>
  <si>
    <t>M. SUBHAN</t>
  </si>
  <si>
    <t>MAZIDA RISKI</t>
  </si>
  <si>
    <t>Muhammad Alif Ramadhan</t>
  </si>
  <si>
    <t>Muhammad Farrel Rikhadatul Aisy</t>
  </si>
  <si>
    <t>MUHAMMAD HAFIZ MUZAKKI</t>
  </si>
  <si>
    <t>MUHAMMAD RAFA PRADITYA</t>
  </si>
  <si>
    <t>Muhammad Raka Aditya Yulianto</t>
  </si>
  <si>
    <t>Nadhifa Alifatunnisa</t>
  </si>
  <si>
    <t>Natacha Kamila Le Fur</t>
  </si>
  <si>
    <t>OLIVIA MELINDA</t>
  </si>
  <si>
    <t>Syafiq Haidar Alfarizi</t>
  </si>
  <si>
    <t>TASYA VERISKA</t>
  </si>
  <si>
    <t>UMAR SHAFIYYUR RAHMAN</t>
  </si>
  <si>
    <t>WAHYU ADI SAPUTRA</t>
  </si>
  <si>
    <t>ZAIRULLAH AZHAR</t>
  </si>
  <si>
    <t>ZALWA ZANUBA</t>
  </si>
  <si>
    <t>Achmad Daris I'Tisham</t>
  </si>
  <si>
    <t>ADINDA AURELLIA</t>
  </si>
  <si>
    <t>AJENG PUSPA MAHDINDA</t>
  </si>
  <si>
    <t>AUFA NAYSILA</t>
  </si>
  <si>
    <t>Benita Azzahra</t>
  </si>
  <si>
    <t>DINDA AYU AZARINE</t>
  </si>
  <si>
    <t>DINNARA AULIA ARSYAD</t>
  </si>
  <si>
    <t>Fadhil Afif Prayitno</t>
  </si>
  <si>
    <t>FADHILLAH ROSADZA</t>
  </si>
  <si>
    <t>Ganes Velda Nafiisah</t>
  </si>
  <si>
    <t>Geisya Adelia</t>
  </si>
  <si>
    <t>INNAA FIL JANNATI</t>
  </si>
  <si>
    <t>Luglu'ul Magshumah</t>
  </si>
  <si>
    <t>LUTFIYAH ROSADAH</t>
  </si>
  <si>
    <t>M. AMPRI ROSYADA</t>
  </si>
  <si>
    <t>MADINA KARIMA</t>
  </si>
  <si>
    <t>MARVEL AFRIZA PUTRA</t>
  </si>
  <si>
    <t>Meliana Putri</t>
  </si>
  <si>
    <t>MOHAMMAD YUSQI</t>
  </si>
  <si>
    <t>Naufal Rafid Ilyasa</t>
  </si>
  <si>
    <t>NEVAN MAHARDIKA PRATAMA</t>
  </si>
  <si>
    <t>Pratities</t>
  </si>
  <si>
    <t>Rafa Raditya</t>
  </si>
  <si>
    <t>RAMADHITYA HIMAWAN N</t>
  </si>
  <si>
    <t>RICHARD TAN RUDYYANTO</t>
  </si>
  <si>
    <t>RISQI DAVA MAULANA PUTRA</t>
  </si>
  <si>
    <t>Sulthan Zahran Dharmawan</t>
  </si>
  <si>
    <t>Surya Hadi Saputra</t>
  </si>
  <si>
    <t>WISNU RIZKI YOANANTA</t>
  </si>
  <si>
    <t>ZA'IMATUZ ZULFA</t>
  </si>
  <si>
    <t>AGISHA CITRA VANIA</t>
  </si>
  <si>
    <t>Ahmad Habiby</t>
  </si>
  <si>
    <t>ARDHITA DINDA PRASETYA</t>
  </si>
  <si>
    <t>ARI ADIANGGA</t>
  </si>
  <si>
    <t>AZAHRA DWI FEBI ROHMAYANI</t>
  </si>
  <si>
    <t>DEWI AULIA INDAH</t>
  </si>
  <si>
    <t>DIAN KAMILAH</t>
  </si>
  <si>
    <t>Dimas Ariq Alfaro</t>
  </si>
  <si>
    <t>FINA MAHALIL ASNA</t>
  </si>
  <si>
    <t>GHATHFAN MULYA TRI SAPUTRA</t>
  </si>
  <si>
    <t>Hana liviana</t>
  </si>
  <si>
    <t>KIRANA JIHAN AULIA</t>
  </si>
  <si>
    <t>M. AZRIL RAMADHANI</t>
  </si>
  <si>
    <t>MELO AL FATAH</t>
  </si>
  <si>
    <t>Mezhi Ayu Pramita</t>
  </si>
  <si>
    <t>Muhamad Ardhiyansah</t>
  </si>
  <si>
    <t>MUHAMMAD ASYROF AL CHANIF</t>
  </si>
  <si>
    <t>MUHAMMAD DAFFA DHIYAUL HAQ</t>
  </si>
  <si>
    <t>NABILA MINA SOFA</t>
  </si>
  <si>
    <t>NATHANIA DWI RAHMADANI</t>
  </si>
  <si>
    <t>NESSHINSA VASTHI AZIRA</t>
  </si>
  <si>
    <t>NURUL IZZATI</t>
  </si>
  <si>
    <t>RADITYA ATHA KURNIAWAN</t>
  </si>
  <si>
    <t>RAFAEL FAZLE MAWLA P.</t>
  </si>
  <si>
    <t>Rizqy Nuzul Nasrulloh</t>
  </si>
  <si>
    <t>Safa Oktaviani</t>
  </si>
  <si>
    <t>SEPTIAN DWI RAHARJO</t>
  </si>
  <si>
    <t>SRI BULAN ZULFANINDYA AULIA PASHA</t>
  </si>
  <si>
    <t>UMAR MUHAMMAD</t>
  </si>
  <si>
    <t>VANNESA AMALIA YASMIN</t>
  </si>
  <si>
    <t>Adhilla Novan Pratama</t>
  </si>
  <si>
    <t>ALDIKA PUTRA AKBAR</t>
  </si>
  <si>
    <t>ALFI MAFAZA</t>
  </si>
  <si>
    <t>Almiranes</t>
  </si>
  <si>
    <t>ATIYA LAILA RAMADHANI</t>
  </si>
  <si>
    <t>AURA</t>
  </si>
  <si>
    <t>Aurelia Carrisa Putri</t>
  </si>
  <si>
    <t>DEWI FATHATI</t>
  </si>
  <si>
    <t>Intan Rahmania Ramadhani</t>
  </si>
  <si>
    <t>KAKA HUTAMA PUTRA</t>
  </si>
  <si>
    <t>Lisfian Syahputra</t>
  </si>
  <si>
    <t>M. HILMI AUFAA</t>
  </si>
  <si>
    <t>Marcelia Eka Putri</t>
  </si>
  <si>
    <t>Marsa Lujain</t>
  </si>
  <si>
    <t>Muhammad Alwi Yafi</t>
  </si>
  <si>
    <t>MUHAMMAD DAFFA</t>
  </si>
  <si>
    <t>MUHAMMAD DIMAS PUTRA RAMADHANI</t>
  </si>
  <si>
    <t>Muhammad Tsabitul 'Azmi</t>
  </si>
  <si>
    <t>MUHAMMAD VEMAS RAMADHANI</t>
  </si>
  <si>
    <t>MUKHAMMAD IRSYAD</t>
  </si>
  <si>
    <t>NAILA NISA IKRIMAH</t>
  </si>
  <si>
    <t>Rangga Bagus Satria</t>
  </si>
  <si>
    <t>RANU SHOIFUL IMAN</t>
  </si>
  <si>
    <t>RIFA HARYANI</t>
  </si>
  <si>
    <t>Riski Nur Fitriyani</t>
  </si>
  <si>
    <t>SALWAA NURIL KHUSNA</t>
  </si>
  <si>
    <t>SHEVINDRA AQEELA JASMINE</t>
  </si>
  <si>
    <t>Tri Martina Artanti</t>
  </si>
  <si>
    <t>TSABHITA PUTRI ALMIRA</t>
  </si>
  <si>
    <t>VIVIAN SAKHIADEWI LESTARI</t>
  </si>
  <si>
    <t>ABBIYU AMAR ISMAIL</t>
  </si>
  <si>
    <t>ALYA RODHOTUL HANA</t>
  </si>
  <si>
    <t>ATHAFUNISA RAMADHANI</t>
  </si>
  <si>
    <t>Aura Dwi Setyawan</t>
  </si>
  <si>
    <t>BAYU SEGORO</t>
  </si>
  <si>
    <t>Camelia Risqina</t>
  </si>
  <si>
    <t>DHARMA ALI</t>
  </si>
  <si>
    <t>DZULVIANI RIZKI IKRAAMI</t>
  </si>
  <si>
    <t>Ghina Annisa Sakhi</t>
  </si>
  <si>
    <t>JAFAR UMAR TALIB</t>
  </si>
  <si>
    <t>Jessika Nova Anastasiah</t>
  </si>
  <si>
    <t>KAISA AULIA NUHLA</t>
  </si>
  <si>
    <t>M. FAJRIL AULIA</t>
  </si>
  <si>
    <t>Marhendra Putra</t>
  </si>
  <si>
    <t>Mely Febriana</t>
  </si>
  <si>
    <t>Michael Putra Wahyudi</t>
  </si>
  <si>
    <t>MOCHAMMAD DWI FACHRIZKY</t>
  </si>
  <si>
    <t>Muhamad Achyat Santoso</t>
  </si>
  <si>
    <t>Muhamad Harsa Muhtama</t>
  </si>
  <si>
    <t>MUHAMMAD FATUR REZA</t>
  </si>
  <si>
    <t>MUHAMMAD MUQARRABIN</t>
  </si>
  <si>
    <t>MUTIA SHAFHA ELISTISLAH</t>
  </si>
  <si>
    <t>Nailul Husna</t>
  </si>
  <si>
    <t>NASYWA KIRANA AZZAHRA</t>
  </si>
  <si>
    <t>NEVA MULIA INSANI</t>
  </si>
  <si>
    <t>Putra Messi Nugroho</t>
  </si>
  <si>
    <t>Rafa Atmaja Priyatama</t>
  </si>
  <si>
    <t>RIFKY ADE DARMAWAN</t>
  </si>
  <si>
    <t>RISMA YUNITA SARI</t>
  </si>
  <si>
    <t>SABILA DEFA AZAHRA</t>
  </si>
  <si>
    <t>IX A</t>
  </si>
  <si>
    <t>IX B</t>
  </si>
  <si>
    <t>IX C</t>
  </si>
  <si>
    <t>IX D</t>
  </si>
  <si>
    <t>IX E</t>
  </si>
  <si>
    <t>IX F</t>
  </si>
  <si>
    <t>PEKALONGAN</t>
  </si>
  <si>
    <t>Pekalongan</t>
  </si>
  <si>
    <t>Surabaya</t>
  </si>
  <si>
    <t>Pontianak</t>
  </si>
  <si>
    <t>Balikpapan</t>
  </si>
  <si>
    <t>BREBES</t>
  </si>
  <si>
    <t>PEKOLANGAN</t>
  </si>
  <si>
    <t>Kendal</t>
  </si>
  <si>
    <t>Solo</t>
  </si>
  <si>
    <t>pekalongan</t>
  </si>
  <si>
    <t>Kab Semarang</t>
  </si>
  <si>
    <t>Batang</t>
  </si>
  <si>
    <t>BATANG</t>
  </si>
  <si>
    <t>Banjarnegara</t>
  </si>
  <si>
    <t>GROBOGAN</t>
  </si>
  <si>
    <t>Bandung</t>
  </si>
  <si>
    <t>SEMARANG</t>
  </si>
  <si>
    <t>Jakarta Timur</t>
  </si>
  <si>
    <t>SMP Negeri 1 Pekalongan</t>
  </si>
  <si>
    <t>LULUS</t>
  </si>
  <si>
    <t>(</t>
  </si>
  <si>
    <t>"</t>
  </si>
  <si>
    <t>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</si>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</sst>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F69E-0EF4-46E6-9504-A1605402F4B5}">
  <dimension ref="A1:AQ184"/>
  <sheetViews>
    <sheetView tabSelected="1" topLeftCell="T166" workbookViewId="0">
      <selection activeCell="AQ184" sqref="AQ184"/>
    </sheetView>
  </sheetViews>
  <sheetFormatPr defaultRowHeight="15" x14ac:dyDescent="0.25"/>
  <cols>
    <col min="1" max="1" width="1.5703125" bestFit="1" customWidth="1"/>
    <col min="2" max="2" width="1.7109375" bestFit="1" customWidth="1"/>
    <col min="3" max="3" width="11" bestFit="1" customWidth="1"/>
    <col min="4" max="4" width="1.7109375" bestFit="1" customWidth="1"/>
    <col min="5" max="5" width="1.42578125" bestFit="1" customWidth="1"/>
    <col min="6" max="6" width="1.7109375" bestFit="1" customWidth="1"/>
    <col min="7" max="7" width="6" bestFit="1" customWidth="1"/>
    <col min="8" max="8" width="1.7109375" bestFit="1" customWidth="1"/>
    <col min="9" max="9" width="1.42578125" bestFit="1" customWidth="1"/>
    <col min="10" max="10" width="1.7109375" bestFit="1" customWidth="1"/>
    <col min="12" max="12" width="1.7109375" bestFit="1" customWidth="1"/>
    <col min="13" max="13" width="1.42578125" bestFit="1" customWidth="1"/>
    <col min="14" max="14" width="1.7109375" bestFit="1" customWidth="1"/>
    <col min="15" max="15" width="4.28515625" bestFit="1" customWidth="1"/>
    <col min="16" max="16" width="1.7109375" bestFit="1" customWidth="1"/>
    <col min="17" max="17" width="1.42578125" bestFit="1" customWidth="1"/>
    <col min="18" max="18" width="1.7109375" bestFit="1" customWidth="1"/>
    <col min="20" max="20" width="1.7109375" bestFit="1" customWidth="1"/>
    <col min="21" max="21" width="1.42578125" bestFit="1" customWidth="1"/>
    <col min="22" max="22" width="1.7109375" bestFit="1" customWidth="1"/>
    <col min="23" max="23" width="16.7109375" bestFit="1" customWidth="1"/>
    <col min="24" max="24" width="1.7109375" bestFit="1" customWidth="1"/>
    <col min="25" max="25" width="1.42578125" bestFit="1" customWidth="1"/>
    <col min="26" max="26" width="1.7109375" bestFit="1" customWidth="1"/>
    <col min="28" max="28" width="1.7109375" bestFit="1" customWidth="1"/>
    <col min="29" max="29" width="1.42578125" bestFit="1" customWidth="1"/>
    <col min="30" max="30" width="1.7109375" bestFit="1" customWidth="1"/>
    <col min="31" max="31" width="6.28515625" bestFit="1" customWidth="1"/>
    <col min="32" max="32" width="1.7109375" bestFit="1" customWidth="1"/>
    <col min="33" max="33" width="1.42578125" bestFit="1" customWidth="1"/>
    <col min="34" max="34" width="1.7109375" bestFit="1" customWidth="1"/>
    <col min="36" max="36" width="1.7109375" bestFit="1" customWidth="1"/>
    <col min="37" max="37" width="1.5703125" bestFit="1" customWidth="1"/>
    <col min="38" max="38" width="1.42578125" bestFit="1" customWidth="1"/>
    <col min="39" max="39" width="16.7109375" bestFit="1" customWidth="1"/>
    <col min="41" max="41" width="129.140625" customWidth="1"/>
    <col min="43" max="43" width="159.7109375" customWidth="1"/>
  </cols>
  <sheetData>
    <row r="1" spans="1:41" x14ac:dyDescent="0.25">
      <c r="A1" t="s">
        <v>390</v>
      </c>
      <c r="B1" t="s">
        <v>391</v>
      </c>
      <c r="C1" t="s">
        <v>0</v>
      </c>
      <c r="D1" t="s">
        <v>391</v>
      </c>
      <c r="E1" t="s">
        <v>392</v>
      </c>
      <c r="F1" t="s">
        <v>391</v>
      </c>
      <c r="G1">
        <v>16058</v>
      </c>
      <c r="H1" t="s">
        <v>391</v>
      </c>
      <c r="I1" t="s">
        <v>392</v>
      </c>
      <c r="J1" t="s">
        <v>391</v>
      </c>
      <c r="K1" t="s">
        <v>182</v>
      </c>
      <c r="L1" t="s">
        <v>391</v>
      </c>
      <c r="M1" t="s">
        <v>392</v>
      </c>
      <c r="N1" t="s">
        <v>391</v>
      </c>
      <c r="O1" t="s">
        <v>364</v>
      </c>
      <c r="P1" t="s">
        <v>391</v>
      </c>
      <c r="Q1" t="s">
        <v>392</v>
      </c>
      <c r="R1" t="s">
        <v>391</v>
      </c>
      <c r="S1" t="s">
        <v>370</v>
      </c>
      <c r="T1" t="s">
        <v>391</v>
      </c>
      <c r="U1" t="s">
        <v>392</v>
      </c>
      <c r="V1" t="s">
        <v>391</v>
      </c>
      <c r="W1" s="4" t="str">
        <f>TEXT(AM1,"[$-421] dd mmmm yyyy")</f>
        <v xml:space="preserve"> 03 Juli 2010</v>
      </c>
      <c r="X1" s="1" t="s">
        <v>391</v>
      </c>
      <c r="Y1" s="1" t="s">
        <v>392</v>
      </c>
      <c r="Z1" s="1" t="s">
        <v>391</v>
      </c>
      <c r="AA1" t="s">
        <v>388</v>
      </c>
      <c r="AB1" s="1" t="s">
        <v>391</v>
      </c>
      <c r="AC1" s="1" t="s">
        <v>392</v>
      </c>
      <c r="AD1" s="1" t="s">
        <v>391</v>
      </c>
      <c r="AE1" t="s">
        <v>389</v>
      </c>
      <c r="AF1" s="1" t="s">
        <v>391</v>
      </c>
      <c r="AG1" s="1" t="s">
        <v>392</v>
      </c>
      <c r="AH1" s="1" t="s">
        <v>391</v>
      </c>
      <c r="AI1" t="s">
        <v>0</v>
      </c>
      <c r="AJ1" s="1" t="s">
        <v>391</v>
      </c>
      <c r="AK1" s="1" t="s">
        <v>393</v>
      </c>
      <c r="AL1" s="1" t="s">
        <v>392</v>
      </c>
      <c r="AM1" s="3">
        <v>40362</v>
      </c>
      <c r="AO1" t="str">
        <f t="shared" ref="AO1:AO32" si="0">A1&amp;B1&amp;C1&amp;D1&amp;E1&amp;F1&amp;G1&amp;H1&amp;I1&amp;J1&amp;K1&amp;L1&amp;M1&amp;N1&amp;O1&amp;P1&amp;Q1&amp;R1&amp;S1&amp;T1&amp;U1&amp;V1&amp;W1&amp;X1&amp;Y1&amp;Z1&amp;AA1&amp;AB1&amp;AC1&amp;AD1&amp;AE1&amp;AF1&amp;AG1&amp;AH1&amp;AI1&amp;AJ1&amp;AK1&amp;AL1</f>
        <v>("0104585061","16058","ADINDA PUTRI SALSABILA","IX A","PEKALONGAN"," 03 Juli 2010","SMP Negeri 1 Pekalongan","LULUS","0104585061"),</v>
      </c>
    </row>
    <row r="2" spans="1:41" x14ac:dyDescent="0.25">
      <c r="A2" t="s">
        <v>390</v>
      </c>
      <c r="B2" t="s">
        <v>391</v>
      </c>
      <c r="C2" t="s">
        <v>1</v>
      </c>
      <c r="D2" t="s">
        <v>391</v>
      </c>
      <c r="E2" t="s">
        <v>392</v>
      </c>
      <c r="F2" t="s">
        <v>391</v>
      </c>
      <c r="G2">
        <v>16027</v>
      </c>
      <c r="H2" t="s">
        <v>391</v>
      </c>
      <c r="I2" t="s">
        <v>392</v>
      </c>
      <c r="J2" t="s">
        <v>391</v>
      </c>
      <c r="K2" t="s">
        <v>183</v>
      </c>
      <c r="L2" t="s">
        <v>391</v>
      </c>
      <c r="M2" t="s">
        <v>392</v>
      </c>
      <c r="N2" t="s">
        <v>391</v>
      </c>
      <c r="O2" t="s">
        <v>364</v>
      </c>
      <c r="P2" t="s">
        <v>391</v>
      </c>
      <c r="Q2" t="s">
        <v>392</v>
      </c>
      <c r="R2" t="s">
        <v>391</v>
      </c>
      <c r="S2" t="s">
        <v>371</v>
      </c>
      <c r="T2" t="s">
        <v>391</v>
      </c>
      <c r="U2" t="s">
        <v>392</v>
      </c>
      <c r="V2" t="s">
        <v>391</v>
      </c>
      <c r="W2" s="4" t="str">
        <f t="shared" ref="W2:W65" si="1">TEXT(AM2,"[$-421] dd mmmm yyyy")</f>
        <v xml:space="preserve"> 31 Oktober 2008</v>
      </c>
      <c r="X2" s="1" t="s">
        <v>391</v>
      </c>
      <c r="Y2" s="1" t="s">
        <v>392</v>
      </c>
      <c r="Z2" s="1" t="s">
        <v>391</v>
      </c>
      <c r="AA2" t="s">
        <v>388</v>
      </c>
      <c r="AB2" s="1" t="s">
        <v>391</v>
      </c>
      <c r="AC2" s="1" t="s">
        <v>392</v>
      </c>
      <c r="AD2" s="1" t="s">
        <v>391</v>
      </c>
      <c r="AE2" t="s">
        <v>389</v>
      </c>
      <c r="AF2" s="1" t="s">
        <v>391</v>
      </c>
      <c r="AG2" s="1" t="s">
        <v>392</v>
      </c>
      <c r="AH2" s="1" t="s">
        <v>391</v>
      </c>
      <c r="AI2" t="s">
        <v>1</v>
      </c>
      <c r="AJ2" s="1" t="s">
        <v>391</v>
      </c>
      <c r="AK2" s="1" t="s">
        <v>393</v>
      </c>
      <c r="AL2" s="1" t="s">
        <v>392</v>
      </c>
      <c r="AM2" s="3">
        <v>39752</v>
      </c>
      <c r="AO2" t="str">
        <f t="shared" si="0"/>
        <v>("0088779547","16027","Alfia Putri Oktaviani","IX A","Pekalongan"," 31 Oktober 2008","SMP Negeri 1 Pekalongan","LULUS","0088779547"),</v>
      </c>
    </row>
    <row r="3" spans="1:41" x14ac:dyDescent="0.25">
      <c r="A3" t="s">
        <v>390</v>
      </c>
      <c r="B3" t="s">
        <v>391</v>
      </c>
      <c r="C3" t="s">
        <v>2</v>
      </c>
      <c r="D3" t="s">
        <v>391</v>
      </c>
      <c r="E3" t="s">
        <v>392</v>
      </c>
      <c r="F3" t="s">
        <v>391</v>
      </c>
      <c r="G3">
        <v>15993</v>
      </c>
      <c r="H3" t="s">
        <v>391</v>
      </c>
      <c r="I3" t="s">
        <v>392</v>
      </c>
      <c r="J3" t="s">
        <v>391</v>
      </c>
      <c r="K3" t="s">
        <v>184</v>
      </c>
      <c r="L3" t="s">
        <v>391</v>
      </c>
      <c r="M3" t="s">
        <v>392</v>
      </c>
      <c r="N3" t="s">
        <v>391</v>
      </c>
      <c r="O3" t="s">
        <v>364</v>
      </c>
      <c r="P3" t="s">
        <v>391</v>
      </c>
      <c r="Q3" t="s">
        <v>392</v>
      </c>
      <c r="R3" t="s">
        <v>391</v>
      </c>
      <c r="S3" t="s">
        <v>370</v>
      </c>
      <c r="T3" t="s">
        <v>391</v>
      </c>
      <c r="U3" t="s">
        <v>392</v>
      </c>
      <c r="V3" t="s">
        <v>391</v>
      </c>
      <c r="W3" s="4" t="str">
        <f t="shared" si="1"/>
        <v xml:space="preserve"> 05 November 2009</v>
      </c>
      <c r="X3" s="1" t="s">
        <v>391</v>
      </c>
      <c r="Y3" s="1" t="s">
        <v>392</v>
      </c>
      <c r="Z3" s="1" t="s">
        <v>391</v>
      </c>
      <c r="AA3" t="s">
        <v>388</v>
      </c>
      <c r="AB3" s="1" t="s">
        <v>391</v>
      </c>
      <c r="AC3" s="1" t="s">
        <v>392</v>
      </c>
      <c r="AD3" s="1" t="s">
        <v>391</v>
      </c>
      <c r="AE3" t="s">
        <v>389</v>
      </c>
      <c r="AF3" s="1" t="s">
        <v>391</v>
      </c>
      <c r="AG3" s="1" t="s">
        <v>392</v>
      </c>
      <c r="AH3" s="1" t="s">
        <v>391</v>
      </c>
      <c r="AI3" t="s">
        <v>2</v>
      </c>
      <c r="AJ3" s="1" t="s">
        <v>391</v>
      </c>
      <c r="AK3" s="1" t="s">
        <v>393</v>
      </c>
      <c r="AL3" s="1" t="s">
        <v>392</v>
      </c>
      <c r="AM3" s="3">
        <v>40122</v>
      </c>
      <c r="AO3" t="str">
        <f t="shared" si="0"/>
        <v>("0099315567","15993","ALFIRNA CAHYA DEWI","IX A","PEKALONGAN"," 05 November 2009","SMP Negeri 1 Pekalongan","LULUS","0099315567"),</v>
      </c>
    </row>
    <row r="4" spans="1:41" x14ac:dyDescent="0.25">
      <c r="A4" t="s">
        <v>390</v>
      </c>
      <c r="B4" t="s">
        <v>391</v>
      </c>
      <c r="C4" t="s">
        <v>3</v>
      </c>
      <c r="D4" t="s">
        <v>391</v>
      </c>
      <c r="E4" t="s">
        <v>392</v>
      </c>
      <c r="F4" t="s">
        <v>391</v>
      </c>
      <c r="G4">
        <v>16124</v>
      </c>
      <c r="H4" t="s">
        <v>391</v>
      </c>
      <c r="I4" t="s">
        <v>392</v>
      </c>
      <c r="J4" t="s">
        <v>391</v>
      </c>
      <c r="K4" t="s">
        <v>185</v>
      </c>
      <c r="L4" t="s">
        <v>391</v>
      </c>
      <c r="M4" t="s">
        <v>392</v>
      </c>
      <c r="N4" t="s">
        <v>391</v>
      </c>
      <c r="O4" t="s">
        <v>364</v>
      </c>
      <c r="P4" t="s">
        <v>391</v>
      </c>
      <c r="Q4" t="s">
        <v>392</v>
      </c>
      <c r="R4" t="s">
        <v>391</v>
      </c>
      <c r="S4" t="s">
        <v>371</v>
      </c>
      <c r="T4" t="s">
        <v>391</v>
      </c>
      <c r="U4" t="s">
        <v>392</v>
      </c>
      <c r="V4" t="s">
        <v>391</v>
      </c>
      <c r="W4" s="4" t="str">
        <f t="shared" si="1"/>
        <v xml:space="preserve"> 10 April 2009</v>
      </c>
      <c r="X4" s="1" t="s">
        <v>391</v>
      </c>
      <c r="Y4" s="1" t="s">
        <v>392</v>
      </c>
      <c r="Z4" s="1" t="s">
        <v>391</v>
      </c>
      <c r="AA4" t="s">
        <v>388</v>
      </c>
      <c r="AB4" s="1" t="s">
        <v>391</v>
      </c>
      <c r="AC4" s="1" t="s">
        <v>392</v>
      </c>
      <c r="AD4" s="1" t="s">
        <v>391</v>
      </c>
      <c r="AE4" t="s">
        <v>389</v>
      </c>
      <c r="AF4" s="1" t="s">
        <v>391</v>
      </c>
      <c r="AG4" s="1" t="s">
        <v>392</v>
      </c>
      <c r="AH4" s="1" t="s">
        <v>391</v>
      </c>
      <c r="AI4" t="s">
        <v>3</v>
      </c>
      <c r="AJ4" s="1" t="s">
        <v>391</v>
      </c>
      <c r="AK4" s="1" t="s">
        <v>393</v>
      </c>
      <c r="AL4" s="1" t="s">
        <v>392</v>
      </c>
      <c r="AM4" s="3">
        <v>39913</v>
      </c>
      <c r="AO4" t="str">
        <f t="shared" si="0"/>
        <v>("3099712641","16124","ANANDA PANJI SAMUDRA","IX A","Pekalongan"," 10 April 2009","SMP Negeri 1 Pekalongan","LULUS","3099712641"),</v>
      </c>
    </row>
    <row r="5" spans="1:41" x14ac:dyDescent="0.25">
      <c r="A5" t="s">
        <v>390</v>
      </c>
      <c r="B5" t="s">
        <v>391</v>
      </c>
      <c r="C5" t="s">
        <v>4</v>
      </c>
      <c r="D5" t="s">
        <v>391</v>
      </c>
      <c r="E5" t="s">
        <v>392</v>
      </c>
      <c r="F5" t="s">
        <v>391</v>
      </c>
      <c r="G5">
        <v>16093</v>
      </c>
      <c r="H5" t="s">
        <v>391</v>
      </c>
      <c r="I5" t="s">
        <v>392</v>
      </c>
      <c r="J5" t="s">
        <v>391</v>
      </c>
      <c r="K5" t="s">
        <v>186</v>
      </c>
      <c r="L5" t="s">
        <v>391</v>
      </c>
      <c r="M5" t="s">
        <v>392</v>
      </c>
      <c r="N5" t="s">
        <v>391</v>
      </c>
      <c r="O5" t="s">
        <v>364</v>
      </c>
      <c r="P5" t="s">
        <v>391</v>
      </c>
      <c r="Q5" t="s">
        <v>392</v>
      </c>
      <c r="R5" t="s">
        <v>391</v>
      </c>
      <c r="S5" t="s">
        <v>371</v>
      </c>
      <c r="T5" t="s">
        <v>391</v>
      </c>
      <c r="U5" t="s">
        <v>392</v>
      </c>
      <c r="V5" t="s">
        <v>391</v>
      </c>
      <c r="W5" s="4" t="str">
        <f t="shared" si="1"/>
        <v xml:space="preserve"> 16 Juni 2010</v>
      </c>
      <c r="X5" s="1" t="s">
        <v>391</v>
      </c>
      <c r="Y5" s="1" t="s">
        <v>392</v>
      </c>
      <c r="Z5" s="1" t="s">
        <v>391</v>
      </c>
      <c r="AA5" t="s">
        <v>388</v>
      </c>
      <c r="AB5" s="1" t="s">
        <v>391</v>
      </c>
      <c r="AC5" s="1" t="s">
        <v>392</v>
      </c>
      <c r="AD5" s="1" t="s">
        <v>391</v>
      </c>
      <c r="AE5" t="s">
        <v>389</v>
      </c>
      <c r="AF5" s="1" t="s">
        <v>391</v>
      </c>
      <c r="AG5" s="1" t="s">
        <v>392</v>
      </c>
      <c r="AH5" s="1" t="s">
        <v>391</v>
      </c>
      <c r="AI5" t="s">
        <v>4</v>
      </c>
      <c r="AJ5" s="1" t="s">
        <v>391</v>
      </c>
      <c r="AK5" s="1" t="s">
        <v>393</v>
      </c>
      <c r="AL5" s="1" t="s">
        <v>392</v>
      </c>
      <c r="AM5" s="3">
        <v>40345</v>
      </c>
      <c r="AO5" t="str">
        <f t="shared" si="0"/>
        <v>("0102224519","16093","ANGGITA IMANDINI","IX A","Pekalongan"," 16 Juni 2010","SMP Negeri 1 Pekalongan","LULUS","0102224519"),</v>
      </c>
    </row>
    <row r="6" spans="1:41" x14ac:dyDescent="0.25">
      <c r="A6" t="s">
        <v>390</v>
      </c>
      <c r="B6" t="s">
        <v>391</v>
      </c>
      <c r="C6" t="s">
        <v>5</v>
      </c>
      <c r="D6" t="s">
        <v>391</v>
      </c>
      <c r="E6" t="s">
        <v>392</v>
      </c>
      <c r="F6" t="s">
        <v>391</v>
      </c>
      <c r="G6">
        <v>16125</v>
      </c>
      <c r="H6" t="s">
        <v>391</v>
      </c>
      <c r="I6" t="s">
        <v>392</v>
      </c>
      <c r="J6" t="s">
        <v>391</v>
      </c>
      <c r="K6" t="s">
        <v>187</v>
      </c>
      <c r="L6" t="s">
        <v>391</v>
      </c>
      <c r="M6" t="s">
        <v>392</v>
      </c>
      <c r="N6" t="s">
        <v>391</v>
      </c>
      <c r="O6" t="s">
        <v>364</v>
      </c>
      <c r="P6" t="s">
        <v>391</v>
      </c>
      <c r="Q6" t="s">
        <v>392</v>
      </c>
      <c r="R6" t="s">
        <v>391</v>
      </c>
      <c r="S6" t="s">
        <v>370</v>
      </c>
      <c r="T6" t="s">
        <v>391</v>
      </c>
      <c r="U6" t="s">
        <v>392</v>
      </c>
      <c r="V6" t="s">
        <v>391</v>
      </c>
      <c r="W6" s="4" t="str">
        <f t="shared" si="1"/>
        <v xml:space="preserve"> 29 April 2009</v>
      </c>
      <c r="X6" s="1" t="s">
        <v>391</v>
      </c>
      <c r="Y6" s="1" t="s">
        <v>392</v>
      </c>
      <c r="Z6" s="1" t="s">
        <v>391</v>
      </c>
      <c r="AA6" t="s">
        <v>388</v>
      </c>
      <c r="AB6" s="1" t="s">
        <v>391</v>
      </c>
      <c r="AC6" s="1" t="s">
        <v>392</v>
      </c>
      <c r="AD6" s="1" t="s">
        <v>391</v>
      </c>
      <c r="AE6" t="s">
        <v>389</v>
      </c>
      <c r="AF6" s="1" t="s">
        <v>391</v>
      </c>
      <c r="AG6" s="1" t="s">
        <v>392</v>
      </c>
      <c r="AH6" s="1" t="s">
        <v>391</v>
      </c>
      <c r="AI6" t="s">
        <v>5</v>
      </c>
      <c r="AJ6" s="1" t="s">
        <v>391</v>
      </c>
      <c r="AK6" s="1" t="s">
        <v>393</v>
      </c>
      <c r="AL6" s="1" t="s">
        <v>392</v>
      </c>
      <c r="AM6" s="3">
        <v>39932</v>
      </c>
      <c r="AO6" t="str">
        <f t="shared" si="0"/>
        <v>("0095636977","16125","APRILIA TRISELSI CHAIRUNISA","IX A","PEKALONGAN"," 29 April 2009","SMP Negeri 1 Pekalongan","LULUS","0095636977"),</v>
      </c>
    </row>
    <row r="7" spans="1:41" x14ac:dyDescent="0.25">
      <c r="A7" t="s">
        <v>390</v>
      </c>
      <c r="B7" t="s">
        <v>391</v>
      </c>
      <c r="C7" t="s">
        <v>6</v>
      </c>
      <c r="D7" t="s">
        <v>391</v>
      </c>
      <c r="E7" t="s">
        <v>392</v>
      </c>
      <c r="F7" t="s">
        <v>391</v>
      </c>
      <c r="G7">
        <v>16028</v>
      </c>
      <c r="H7" t="s">
        <v>391</v>
      </c>
      <c r="I7" t="s">
        <v>392</v>
      </c>
      <c r="J7" t="s">
        <v>391</v>
      </c>
      <c r="K7" t="s">
        <v>188</v>
      </c>
      <c r="L7" t="s">
        <v>391</v>
      </c>
      <c r="M7" t="s">
        <v>392</v>
      </c>
      <c r="N7" t="s">
        <v>391</v>
      </c>
      <c r="O7" t="s">
        <v>364</v>
      </c>
      <c r="P7" t="s">
        <v>391</v>
      </c>
      <c r="Q7" t="s">
        <v>392</v>
      </c>
      <c r="R7" t="s">
        <v>391</v>
      </c>
      <c r="S7" t="s">
        <v>371</v>
      </c>
      <c r="T7" t="s">
        <v>391</v>
      </c>
      <c r="U7" t="s">
        <v>392</v>
      </c>
      <c r="V7" t="s">
        <v>391</v>
      </c>
      <c r="W7" s="4" t="str">
        <f t="shared" si="1"/>
        <v xml:space="preserve"> 14 Maret 2011</v>
      </c>
      <c r="X7" s="1" t="s">
        <v>391</v>
      </c>
      <c r="Y7" s="1" t="s">
        <v>392</v>
      </c>
      <c r="Z7" s="1" t="s">
        <v>391</v>
      </c>
      <c r="AA7" t="s">
        <v>388</v>
      </c>
      <c r="AB7" s="1" t="s">
        <v>391</v>
      </c>
      <c r="AC7" s="1" t="s">
        <v>392</v>
      </c>
      <c r="AD7" s="1" t="s">
        <v>391</v>
      </c>
      <c r="AE7" t="s">
        <v>389</v>
      </c>
      <c r="AF7" s="1" t="s">
        <v>391</v>
      </c>
      <c r="AG7" s="1" t="s">
        <v>392</v>
      </c>
      <c r="AH7" s="1" t="s">
        <v>391</v>
      </c>
      <c r="AI7" t="s">
        <v>6</v>
      </c>
      <c r="AJ7" s="1" t="s">
        <v>391</v>
      </c>
      <c r="AK7" s="1" t="s">
        <v>393</v>
      </c>
      <c r="AL7" s="1" t="s">
        <v>392</v>
      </c>
      <c r="AM7" s="3">
        <v>40616</v>
      </c>
      <c r="AO7" t="str">
        <f t="shared" si="0"/>
        <v>("0117088609","16028","AQILA MARCHA NAURA","IX A","Pekalongan"," 14 Maret 2011","SMP Negeri 1 Pekalongan","LULUS","0117088609"),</v>
      </c>
    </row>
    <row r="8" spans="1:41" x14ac:dyDescent="0.25">
      <c r="A8" t="s">
        <v>390</v>
      </c>
      <c r="B8" t="s">
        <v>391</v>
      </c>
      <c r="C8" t="s">
        <v>7</v>
      </c>
      <c r="D8" t="s">
        <v>391</v>
      </c>
      <c r="E8" t="s">
        <v>392</v>
      </c>
      <c r="F8" t="s">
        <v>391</v>
      </c>
      <c r="G8">
        <v>16029</v>
      </c>
      <c r="H8" t="s">
        <v>391</v>
      </c>
      <c r="I8" t="s">
        <v>392</v>
      </c>
      <c r="J8" t="s">
        <v>391</v>
      </c>
      <c r="K8" t="s">
        <v>189</v>
      </c>
      <c r="L8" t="s">
        <v>391</v>
      </c>
      <c r="M8" t="s">
        <v>392</v>
      </c>
      <c r="N8" t="s">
        <v>391</v>
      </c>
      <c r="O8" t="s">
        <v>364</v>
      </c>
      <c r="P8" t="s">
        <v>391</v>
      </c>
      <c r="Q8" t="s">
        <v>392</v>
      </c>
      <c r="R8" t="s">
        <v>391</v>
      </c>
      <c r="S8" t="s">
        <v>370</v>
      </c>
      <c r="T8" t="s">
        <v>391</v>
      </c>
      <c r="U8" t="s">
        <v>392</v>
      </c>
      <c r="V8" t="s">
        <v>391</v>
      </c>
      <c r="W8" s="4" t="str">
        <f t="shared" si="1"/>
        <v xml:space="preserve"> 11 Juni 2010</v>
      </c>
      <c r="X8" s="1" t="s">
        <v>391</v>
      </c>
      <c r="Y8" s="1" t="s">
        <v>392</v>
      </c>
      <c r="Z8" s="1" t="s">
        <v>391</v>
      </c>
      <c r="AA8" t="s">
        <v>388</v>
      </c>
      <c r="AB8" s="1" t="s">
        <v>391</v>
      </c>
      <c r="AC8" s="1" t="s">
        <v>392</v>
      </c>
      <c r="AD8" s="1" t="s">
        <v>391</v>
      </c>
      <c r="AE8" t="s">
        <v>389</v>
      </c>
      <c r="AF8" s="1" t="s">
        <v>391</v>
      </c>
      <c r="AG8" s="1" t="s">
        <v>392</v>
      </c>
      <c r="AH8" s="1" t="s">
        <v>391</v>
      </c>
      <c r="AI8" t="s">
        <v>7</v>
      </c>
      <c r="AJ8" s="1" t="s">
        <v>391</v>
      </c>
      <c r="AK8" s="1" t="s">
        <v>393</v>
      </c>
      <c r="AL8" s="1" t="s">
        <v>392</v>
      </c>
      <c r="AM8" s="3">
        <v>40340</v>
      </c>
      <c r="AO8" t="str">
        <f t="shared" si="0"/>
        <v>("0104080574","16029","ATHAYA NASWA AYONA","IX A","PEKALONGAN"," 11 Juni 2010","SMP Negeri 1 Pekalongan","LULUS","0104080574"),</v>
      </c>
    </row>
    <row r="9" spans="1:41" x14ac:dyDescent="0.25">
      <c r="A9" t="s">
        <v>390</v>
      </c>
      <c r="B9" t="s">
        <v>391</v>
      </c>
      <c r="C9" t="s">
        <v>8</v>
      </c>
      <c r="D9" t="s">
        <v>391</v>
      </c>
      <c r="E9" t="s">
        <v>392</v>
      </c>
      <c r="F9" t="s">
        <v>391</v>
      </c>
      <c r="G9">
        <v>16097</v>
      </c>
      <c r="H9" t="s">
        <v>391</v>
      </c>
      <c r="I9" t="s">
        <v>392</v>
      </c>
      <c r="J9" t="s">
        <v>391</v>
      </c>
      <c r="K9" t="s">
        <v>190</v>
      </c>
      <c r="L9" t="s">
        <v>391</v>
      </c>
      <c r="M9" t="s">
        <v>392</v>
      </c>
      <c r="N9" t="s">
        <v>391</v>
      </c>
      <c r="O9" t="s">
        <v>364</v>
      </c>
      <c r="P9" t="s">
        <v>391</v>
      </c>
      <c r="Q9" t="s">
        <v>392</v>
      </c>
      <c r="R9" t="s">
        <v>391</v>
      </c>
      <c r="S9" t="s">
        <v>370</v>
      </c>
      <c r="T9" t="s">
        <v>391</v>
      </c>
      <c r="U9" t="s">
        <v>392</v>
      </c>
      <c r="V9" t="s">
        <v>391</v>
      </c>
      <c r="W9" s="4" t="str">
        <f t="shared" si="1"/>
        <v xml:space="preserve"> 18 Mei 2010</v>
      </c>
      <c r="X9" s="1" t="s">
        <v>391</v>
      </c>
      <c r="Y9" s="1" t="s">
        <v>392</v>
      </c>
      <c r="Z9" s="1" t="s">
        <v>391</v>
      </c>
      <c r="AA9" t="s">
        <v>388</v>
      </c>
      <c r="AB9" s="1" t="s">
        <v>391</v>
      </c>
      <c r="AC9" s="1" t="s">
        <v>392</v>
      </c>
      <c r="AD9" s="1" t="s">
        <v>391</v>
      </c>
      <c r="AE9" t="s">
        <v>389</v>
      </c>
      <c r="AF9" s="1" t="s">
        <v>391</v>
      </c>
      <c r="AG9" s="1" t="s">
        <v>392</v>
      </c>
      <c r="AH9" s="1" t="s">
        <v>391</v>
      </c>
      <c r="AI9" t="s">
        <v>8</v>
      </c>
      <c r="AJ9" s="1" t="s">
        <v>391</v>
      </c>
      <c r="AK9" s="1" t="s">
        <v>393</v>
      </c>
      <c r="AL9" s="1" t="s">
        <v>392</v>
      </c>
      <c r="AM9" s="3">
        <v>40316</v>
      </c>
      <c r="AO9" t="str">
        <f t="shared" si="0"/>
        <v>("0104032051","16097","DHIMAS ARYA ADHITAMA","IX A","PEKALONGAN"," 18 Mei 2010","SMP Negeri 1 Pekalongan","LULUS","0104032051"),</v>
      </c>
    </row>
    <row r="10" spans="1:41" x14ac:dyDescent="0.25">
      <c r="A10" t="s">
        <v>390</v>
      </c>
      <c r="B10" t="s">
        <v>391</v>
      </c>
      <c r="C10" t="s">
        <v>9</v>
      </c>
      <c r="D10" t="s">
        <v>391</v>
      </c>
      <c r="E10" t="s">
        <v>392</v>
      </c>
      <c r="F10" t="s">
        <v>391</v>
      </c>
      <c r="G10">
        <v>16062</v>
      </c>
      <c r="H10" t="s">
        <v>391</v>
      </c>
      <c r="I10" t="s">
        <v>392</v>
      </c>
      <c r="J10" t="s">
        <v>391</v>
      </c>
      <c r="K10" t="s">
        <v>191</v>
      </c>
      <c r="L10" t="s">
        <v>391</v>
      </c>
      <c r="M10" t="s">
        <v>392</v>
      </c>
      <c r="N10" t="s">
        <v>391</v>
      </c>
      <c r="O10" t="s">
        <v>364</v>
      </c>
      <c r="P10" t="s">
        <v>391</v>
      </c>
      <c r="Q10" t="s">
        <v>392</v>
      </c>
      <c r="R10" t="s">
        <v>391</v>
      </c>
      <c r="S10" t="s">
        <v>371</v>
      </c>
      <c r="T10" t="s">
        <v>391</v>
      </c>
      <c r="U10" t="s">
        <v>392</v>
      </c>
      <c r="V10" t="s">
        <v>391</v>
      </c>
      <c r="W10" s="4" t="str">
        <f t="shared" si="1"/>
        <v xml:space="preserve"> 16 Oktober 2009</v>
      </c>
      <c r="X10" s="1" t="s">
        <v>391</v>
      </c>
      <c r="Y10" s="1" t="s">
        <v>392</v>
      </c>
      <c r="Z10" s="1" t="s">
        <v>391</v>
      </c>
      <c r="AA10" t="s">
        <v>388</v>
      </c>
      <c r="AB10" s="1" t="s">
        <v>391</v>
      </c>
      <c r="AC10" s="1" t="s">
        <v>392</v>
      </c>
      <c r="AD10" s="1" t="s">
        <v>391</v>
      </c>
      <c r="AE10" t="s">
        <v>389</v>
      </c>
      <c r="AF10" s="1" t="s">
        <v>391</v>
      </c>
      <c r="AG10" s="1" t="s">
        <v>392</v>
      </c>
      <c r="AH10" s="1" t="s">
        <v>391</v>
      </c>
      <c r="AI10" t="s">
        <v>9</v>
      </c>
      <c r="AJ10" s="1" t="s">
        <v>391</v>
      </c>
      <c r="AK10" s="1" t="s">
        <v>393</v>
      </c>
      <c r="AL10" s="1" t="s">
        <v>392</v>
      </c>
      <c r="AM10" s="3">
        <v>40102</v>
      </c>
      <c r="AO10" t="str">
        <f t="shared" si="0"/>
        <v>("3097050293","16062","DISTYANDA ZAHRA AZZATI","IX A","Pekalongan"," 16 Oktober 2009","SMP Negeri 1 Pekalongan","LULUS","3097050293"),</v>
      </c>
    </row>
    <row r="11" spans="1:41" x14ac:dyDescent="0.25">
      <c r="A11" t="s">
        <v>390</v>
      </c>
      <c r="B11" t="s">
        <v>391</v>
      </c>
      <c r="C11" t="s">
        <v>10</v>
      </c>
      <c r="D11" t="s">
        <v>391</v>
      </c>
      <c r="E11" t="s">
        <v>392</v>
      </c>
      <c r="F11" t="s">
        <v>391</v>
      </c>
      <c r="G11">
        <v>16000</v>
      </c>
      <c r="H11" t="s">
        <v>391</v>
      </c>
      <c r="I11" t="s">
        <v>392</v>
      </c>
      <c r="J11" t="s">
        <v>391</v>
      </c>
      <c r="K11" t="s">
        <v>192</v>
      </c>
      <c r="L11" t="s">
        <v>391</v>
      </c>
      <c r="M11" t="s">
        <v>392</v>
      </c>
      <c r="N11" t="s">
        <v>391</v>
      </c>
      <c r="O11" t="s">
        <v>364</v>
      </c>
      <c r="P11" t="s">
        <v>391</v>
      </c>
      <c r="Q11" t="s">
        <v>392</v>
      </c>
      <c r="R11" t="s">
        <v>391</v>
      </c>
      <c r="S11" t="s">
        <v>370</v>
      </c>
      <c r="T11" t="s">
        <v>391</v>
      </c>
      <c r="U11" t="s">
        <v>392</v>
      </c>
      <c r="V11" t="s">
        <v>391</v>
      </c>
      <c r="W11" s="4" t="str">
        <f t="shared" si="1"/>
        <v xml:space="preserve"> 11 April 2009</v>
      </c>
      <c r="X11" s="1" t="s">
        <v>391</v>
      </c>
      <c r="Y11" s="1" t="s">
        <v>392</v>
      </c>
      <c r="Z11" s="1" t="s">
        <v>391</v>
      </c>
      <c r="AA11" t="s">
        <v>388</v>
      </c>
      <c r="AB11" s="1" t="s">
        <v>391</v>
      </c>
      <c r="AC11" s="1" t="s">
        <v>392</v>
      </c>
      <c r="AD11" s="1" t="s">
        <v>391</v>
      </c>
      <c r="AE11" t="s">
        <v>389</v>
      </c>
      <c r="AF11" s="1" t="s">
        <v>391</v>
      </c>
      <c r="AG11" s="1" t="s">
        <v>392</v>
      </c>
      <c r="AH11" s="1" t="s">
        <v>391</v>
      </c>
      <c r="AI11" t="s">
        <v>10</v>
      </c>
      <c r="AJ11" s="1" t="s">
        <v>391</v>
      </c>
      <c r="AK11" s="1" t="s">
        <v>393</v>
      </c>
      <c r="AL11" s="1" t="s">
        <v>392</v>
      </c>
      <c r="AM11" s="3">
        <v>39914</v>
      </c>
      <c r="AO11" t="str">
        <f t="shared" si="0"/>
        <v>("0096667812","16000","FARISKA AUREL APRILIA","IX A","PEKALONGAN"," 11 April 2009","SMP Negeri 1 Pekalongan","LULUS","0096667812"),</v>
      </c>
    </row>
    <row r="12" spans="1:41" x14ac:dyDescent="0.25">
      <c r="A12" t="s">
        <v>390</v>
      </c>
      <c r="B12" t="s">
        <v>391</v>
      </c>
      <c r="C12" t="s">
        <v>11</v>
      </c>
      <c r="D12" t="s">
        <v>391</v>
      </c>
      <c r="E12" t="s">
        <v>392</v>
      </c>
      <c r="F12" t="s">
        <v>391</v>
      </c>
      <c r="G12">
        <v>16063</v>
      </c>
      <c r="H12" t="s">
        <v>391</v>
      </c>
      <c r="I12" t="s">
        <v>392</v>
      </c>
      <c r="J12" t="s">
        <v>391</v>
      </c>
      <c r="K12" t="s">
        <v>193</v>
      </c>
      <c r="L12" t="s">
        <v>391</v>
      </c>
      <c r="M12" t="s">
        <v>392</v>
      </c>
      <c r="N12" t="s">
        <v>391</v>
      </c>
      <c r="O12" t="s">
        <v>364</v>
      </c>
      <c r="P12" t="s">
        <v>391</v>
      </c>
      <c r="Q12" t="s">
        <v>392</v>
      </c>
      <c r="R12" t="s">
        <v>391</v>
      </c>
      <c r="S12" t="s">
        <v>372</v>
      </c>
      <c r="T12" t="s">
        <v>391</v>
      </c>
      <c r="U12" t="s">
        <v>392</v>
      </c>
      <c r="V12" t="s">
        <v>391</v>
      </c>
      <c r="W12" s="4" t="str">
        <f t="shared" si="1"/>
        <v xml:space="preserve"> 16 Juli 2010</v>
      </c>
      <c r="X12" s="1" t="s">
        <v>391</v>
      </c>
      <c r="Y12" s="1" t="s">
        <v>392</v>
      </c>
      <c r="Z12" s="1" t="s">
        <v>391</v>
      </c>
      <c r="AA12" t="s">
        <v>388</v>
      </c>
      <c r="AB12" s="1" t="s">
        <v>391</v>
      </c>
      <c r="AC12" s="1" t="s">
        <v>392</v>
      </c>
      <c r="AD12" s="1" t="s">
        <v>391</v>
      </c>
      <c r="AE12" t="s">
        <v>389</v>
      </c>
      <c r="AF12" s="1" t="s">
        <v>391</v>
      </c>
      <c r="AG12" s="1" t="s">
        <v>392</v>
      </c>
      <c r="AH12" s="1" t="s">
        <v>391</v>
      </c>
      <c r="AI12" t="s">
        <v>11</v>
      </c>
      <c r="AJ12" s="1" t="s">
        <v>391</v>
      </c>
      <c r="AK12" s="1" t="s">
        <v>393</v>
      </c>
      <c r="AL12" s="1" t="s">
        <v>392</v>
      </c>
      <c r="AM12" s="3">
        <v>40375</v>
      </c>
      <c r="AO12" t="str">
        <f t="shared" si="0"/>
        <v>("0104518149","16063","Fernando Joshua Susanto","IX A","Surabaya"," 16 Juli 2010","SMP Negeri 1 Pekalongan","LULUS","0104518149"),</v>
      </c>
    </row>
    <row r="13" spans="1:41" x14ac:dyDescent="0.25">
      <c r="A13" t="s">
        <v>390</v>
      </c>
      <c r="B13" t="s">
        <v>391</v>
      </c>
      <c r="C13" t="s">
        <v>12</v>
      </c>
      <c r="D13" t="s">
        <v>391</v>
      </c>
      <c r="E13" t="s">
        <v>392</v>
      </c>
      <c r="F13" t="s">
        <v>391</v>
      </c>
      <c r="G13">
        <v>16136</v>
      </c>
      <c r="H13" t="s">
        <v>391</v>
      </c>
      <c r="I13" t="s">
        <v>392</v>
      </c>
      <c r="J13" t="s">
        <v>391</v>
      </c>
      <c r="K13" t="s">
        <v>194</v>
      </c>
      <c r="L13" t="s">
        <v>391</v>
      </c>
      <c r="M13" t="s">
        <v>392</v>
      </c>
      <c r="N13" t="s">
        <v>391</v>
      </c>
      <c r="O13" t="s">
        <v>364</v>
      </c>
      <c r="P13" t="s">
        <v>391</v>
      </c>
      <c r="Q13" t="s">
        <v>392</v>
      </c>
      <c r="R13" t="s">
        <v>391</v>
      </c>
      <c r="S13" t="s">
        <v>371</v>
      </c>
      <c r="T13" t="s">
        <v>391</v>
      </c>
      <c r="U13" t="s">
        <v>392</v>
      </c>
      <c r="V13" t="s">
        <v>391</v>
      </c>
      <c r="W13" s="4" t="str">
        <f t="shared" si="1"/>
        <v xml:space="preserve"> 09 Desember 2008</v>
      </c>
      <c r="X13" s="1" t="s">
        <v>391</v>
      </c>
      <c r="Y13" s="1" t="s">
        <v>392</v>
      </c>
      <c r="Z13" s="1" t="s">
        <v>391</v>
      </c>
      <c r="AA13" t="s">
        <v>388</v>
      </c>
      <c r="AB13" s="1" t="s">
        <v>391</v>
      </c>
      <c r="AC13" s="1" t="s">
        <v>392</v>
      </c>
      <c r="AD13" s="1" t="s">
        <v>391</v>
      </c>
      <c r="AE13" t="s">
        <v>389</v>
      </c>
      <c r="AF13" s="1" t="s">
        <v>391</v>
      </c>
      <c r="AG13" s="1" t="s">
        <v>392</v>
      </c>
      <c r="AH13" s="1" t="s">
        <v>391</v>
      </c>
      <c r="AI13" t="s">
        <v>12</v>
      </c>
      <c r="AJ13" s="1" t="s">
        <v>391</v>
      </c>
      <c r="AK13" s="1" t="s">
        <v>393</v>
      </c>
      <c r="AL13" s="1" t="s">
        <v>392</v>
      </c>
      <c r="AM13" s="3">
        <v>39791</v>
      </c>
      <c r="AO13" t="str">
        <f t="shared" si="0"/>
        <v>("3084492151","16136","INTAN PUTRI MAHARTANTI","IX A","Pekalongan"," 09 Desember 2008","SMP Negeri 1 Pekalongan","LULUS","3084492151"),</v>
      </c>
    </row>
    <row r="14" spans="1:41" x14ac:dyDescent="0.25">
      <c r="A14" t="s">
        <v>390</v>
      </c>
      <c r="B14" t="s">
        <v>391</v>
      </c>
      <c r="C14" t="s">
        <v>13</v>
      </c>
      <c r="D14" t="s">
        <v>391</v>
      </c>
      <c r="E14" t="s">
        <v>392</v>
      </c>
      <c r="F14" t="s">
        <v>391</v>
      </c>
      <c r="G14">
        <v>16002</v>
      </c>
      <c r="H14" t="s">
        <v>391</v>
      </c>
      <c r="I14" t="s">
        <v>392</v>
      </c>
      <c r="J14" t="s">
        <v>391</v>
      </c>
      <c r="K14" t="s">
        <v>195</v>
      </c>
      <c r="L14" t="s">
        <v>391</v>
      </c>
      <c r="M14" t="s">
        <v>392</v>
      </c>
      <c r="N14" t="s">
        <v>391</v>
      </c>
      <c r="O14" t="s">
        <v>364</v>
      </c>
      <c r="P14" t="s">
        <v>391</v>
      </c>
      <c r="Q14" t="s">
        <v>392</v>
      </c>
      <c r="R14" t="s">
        <v>391</v>
      </c>
      <c r="S14" t="s">
        <v>371</v>
      </c>
      <c r="T14" t="s">
        <v>391</v>
      </c>
      <c r="U14" t="s">
        <v>392</v>
      </c>
      <c r="V14" t="s">
        <v>391</v>
      </c>
      <c r="W14" s="4" t="str">
        <f t="shared" si="1"/>
        <v xml:space="preserve"> 15 Mei 2010</v>
      </c>
      <c r="X14" s="1" t="s">
        <v>391</v>
      </c>
      <c r="Y14" s="1" t="s">
        <v>392</v>
      </c>
      <c r="Z14" s="1" t="s">
        <v>391</v>
      </c>
      <c r="AA14" t="s">
        <v>388</v>
      </c>
      <c r="AB14" s="1" t="s">
        <v>391</v>
      </c>
      <c r="AC14" s="1" t="s">
        <v>392</v>
      </c>
      <c r="AD14" s="1" t="s">
        <v>391</v>
      </c>
      <c r="AE14" t="s">
        <v>389</v>
      </c>
      <c r="AF14" s="1" t="s">
        <v>391</v>
      </c>
      <c r="AG14" s="1" t="s">
        <v>392</v>
      </c>
      <c r="AH14" s="1" t="s">
        <v>391</v>
      </c>
      <c r="AI14" t="s">
        <v>13</v>
      </c>
      <c r="AJ14" s="1" t="s">
        <v>391</v>
      </c>
      <c r="AK14" s="1" t="s">
        <v>393</v>
      </c>
      <c r="AL14" s="1" t="s">
        <v>392</v>
      </c>
      <c r="AM14" s="3">
        <v>40313</v>
      </c>
      <c r="AO14" t="str">
        <f t="shared" si="0"/>
        <v>("0102666678","16002","Jericho Amelius Raharjo","IX A","Pekalongan"," 15 Mei 2010","SMP Negeri 1 Pekalongan","LULUS","0102666678"),</v>
      </c>
    </row>
    <row r="15" spans="1:41" x14ac:dyDescent="0.25">
      <c r="A15" t="s">
        <v>390</v>
      </c>
      <c r="B15" t="s">
        <v>391</v>
      </c>
      <c r="C15" t="s">
        <v>14</v>
      </c>
      <c r="D15" t="s">
        <v>391</v>
      </c>
      <c r="E15" t="s">
        <v>392</v>
      </c>
      <c r="F15" t="s">
        <v>391</v>
      </c>
      <c r="G15">
        <v>16037</v>
      </c>
      <c r="H15" t="s">
        <v>391</v>
      </c>
      <c r="I15" t="s">
        <v>392</v>
      </c>
      <c r="J15" t="s">
        <v>391</v>
      </c>
      <c r="K15" t="s">
        <v>196</v>
      </c>
      <c r="L15" t="s">
        <v>391</v>
      </c>
      <c r="M15" t="s">
        <v>392</v>
      </c>
      <c r="N15" t="s">
        <v>391</v>
      </c>
      <c r="O15" t="s">
        <v>364</v>
      </c>
      <c r="P15" t="s">
        <v>391</v>
      </c>
      <c r="Q15" t="s">
        <v>392</v>
      </c>
      <c r="R15" t="s">
        <v>391</v>
      </c>
      <c r="S15" t="s">
        <v>370</v>
      </c>
      <c r="T15" t="s">
        <v>391</v>
      </c>
      <c r="U15" t="s">
        <v>392</v>
      </c>
      <c r="V15" t="s">
        <v>391</v>
      </c>
      <c r="W15" s="4" t="str">
        <f t="shared" si="1"/>
        <v xml:space="preserve"> 14 Mei 2010</v>
      </c>
      <c r="X15" s="1" t="s">
        <v>391</v>
      </c>
      <c r="Y15" s="1" t="s">
        <v>392</v>
      </c>
      <c r="Z15" s="1" t="s">
        <v>391</v>
      </c>
      <c r="AA15" t="s">
        <v>388</v>
      </c>
      <c r="AB15" s="1" t="s">
        <v>391</v>
      </c>
      <c r="AC15" s="1" t="s">
        <v>392</v>
      </c>
      <c r="AD15" s="1" t="s">
        <v>391</v>
      </c>
      <c r="AE15" t="s">
        <v>389</v>
      </c>
      <c r="AF15" s="1" t="s">
        <v>391</v>
      </c>
      <c r="AG15" s="1" t="s">
        <v>392</v>
      </c>
      <c r="AH15" s="1" t="s">
        <v>391</v>
      </c>
      <c r="AI15" t="s">
        <v>14</v>
      </c>
      <c r="AJ15" s="1" t="s">
        <v>391</v>
      </c>
      <c r="AK15" s="1" t="s">
        <v>393</v>
      </c>
      <c r="AL15" s="1" t="s">
        <v>392</v>
      </c>
      <c r="AM15" s="3">
        <v>40312</v>
      </c>
      <c r="AO15" t="str">
        <f t="shared" si="0"/>
        <v>("0101998970","16037","M. HELMI KURNIAWAN","IX A","PEKALONGAN"," 14 Mei 2010","SMP Negeri 1 Pekalongan","LULUS","0101998970"),</v>
      </c>
    </row>
    <row r="16" spans="1:41" x14ac:dyDescent="0.25">
      <c r="A16" t="s">
        <v>390</v>
      </c>
      <c r="B16" t="s">
        <v>391</v>
      </c>
      <c r="C16" t="s">
        <v>15</v>
      </c>
      <c r="D16" t="s">
        <v>391</v>
      </c>
      <c r="E16" t="s">
        <v>392</v>
      </c>
      <c r="F16" t="s">
        <v>391</v>
      </c>
      <c r="G16">
        <v>16105</v>
      </c>
      <c r="H16" t="s">
        <v>391</v>
      </c>
      <c r="I16" t="s">
        <v>392</v>
      </c>
      <c r="J16" t="s">
        <v>391</v>
      </c>
      <c r="K16" t="s">
        <v>197</v>
      </c>
      <c r="L16" t="s">
        <v>391</v>
      </c>
      <c r="M16" t="s">
        <v>392</v>
      </c>
      <c r="N16" t="s">
        <v>391</v>
      </c>
      <c r="O16" t="s">
        <v>364</v>
      </c>
      <c r="P16" t="s">
        <v>391</v>
      </c>
      <c r="Q16" t="s">
        <v>392</v>
      </c>
      <c r="R16" t="s">
        <v>391</v>
      </c>
      <c r="S16" t="s">
        <v>371</v>
      </c>
      <c r="T16" t="s">
        <v>391</v>
      </c>
      <c r="U16" t="s">
        <v>392</v>
      </c>
      <c r="V16" t="s">
        <v>391</v>
      </c>
      <c r="W16" s="4" t="str">
        <f t="shared" si="1"/>
        <v xml:space="preserve"> 22 Juli 2010</v>
      </c>
      <c r="X16" s="1" t="s">
        <v>391</v>
      </c>
      <c r="Y16" s="1" t="s">
        <v>392</v>
      </c>
      <c r="Z16" s="1" t="s">
        <v>391</v>
      </c>
      <c r="AA16" t="s">
        <v>388</v>
      </c>
      <c r="AB16" s="1" t="s">
        <v>391</v>
      </c>
      <c r="AC16" s="1" t="s">
        <v>392</v>
      </c>
      <c r="AD16" s="1" t="s">
        <v>391</v>
      </c>
      <c r="AE16" t="s">
        <v>389</v>
      </c>
      <c r="AF16" s="1" t="s">
        <v>391</v>
      </c>
      <c r="AG16" s="1" t="s">
        <v>392</v>
      </c>
      <c r="AH16" s="1" t="s">
        <v>391</v>
      </c>
      <c r="AI16" t="s">
        <v>15</v>
      </c>
      <c r="AJ16" s="1" t="s">
        <v>391</v>
      </c>
      <c r="AK16" s="1" t="s">
        <v>393</v>
      </c>
      <c r="AL16" s="1" t="s">
        <v>392</v>
      </c>
      <c r="AM16" s="3">
        <v>40381</v>
      </c>
      <c r="AO16" t="str">
        <f t="shared" si="0"/>
        <v>("0108265648","16105","M. RIZQI MAULANA","IX A","Pekalongan"," 22 Juli 2010","SMP Negeri 1 Pekalongan","LULUS","0108265648"),</v>
      </c>
    </row>
    <row r="17" spans="1:41" x14ac:dyDescent="0.25">
      <c r="A17" t="s">
        <v>390</v>
      </c>
      <c r="B17" t="s">
        <v>391</v>
      </c>
      <c r="C17" t="s">
        <v>16</v>
      </c>
      <c r="D17" t="s">
        <v>391</v>
      </c>
      <c r="E17" t="s">
        <v>392</v>
      </c>
      <c r="F17" t="s">
        <v>391</v>
      </c>
      <c r="G17">
        <v>16143</v>
      </c>
      <c r="H17" t="s">
        <v>391</v>
      </c>
      <c r="I17" t="s">
        <v>392</v>
      </c>
      <c r="J17" t="s">
        <v>391</v>
      </c>
      <c r="K17" t="s">
        <v>198</v>
      </c>
      <c r="L17" t="s">
        <v>391</v>
      </c>
      <c r="M17" t="s">
        <v>392</v>
      </c>
      <c r="N17" t="s">
        <v>391</v>
      </c>
      <c r="O17" t="s">
        <v>364</v>
      </c>
      <c r="P17" t="s">
        <v>391</v>
      </c>
      <c r="Q17" t="s">
        <v>392</v>
      </c>
      <c r="R17" t="s">
        <v>391</v>
      </c>
      <c r="S17" t="s">
        <v>371</v>
      </c>
      <c r="T17" t="s">
        <v>391</v>
      </c>
      <c r="U17" t="s">
        <v>392</v>
      </c>
      <c r="V17" t="s">
        <v>391</v>
      </c>
      <c r="W17" s="4" t="str">
        <f t="shared" si="1"/>
        <v xml:space="preserve"> 17 April 2010</v>
      </c>
      <c r="X17" s="1" t="s">
        <v>391</v>
      </c>
      <c r="Y17" s="1" t="s">
        <v>392</v>
      </c>
      <c r="Z17" s="1" t="s">
        <v>391</v>
      </c>
      <c r="AA17" t="s">
        <v>388</v>
      </c>
      <c r="AB17" s="1" t="s">
        <v>391</v>
      </c>
      <c r="AC17" s="1" t="s">
        <v>392</v>
      </c>
      <c r="AD17" s="1" t="s">
        <v>391</v>
      </c>
      <c r="AE17" t="s">
        <v>389</v>
      </c>
      <c r="AF17" s="1" t="s">
        <v>391</v>
      </c>
      <c r="AG17" s="1" t="s">
        <v>392</v>
      </c>
      <c r="AH17" s="1" t="s">
        <v>391</v>
      </c>
      <c r="AI17" t="s">
        <v>16</v>
      </c>
      <c r="AJ17" s="1" t="s">
        <v>391</v>
      </c>
      <c r="AK17" s="1" t="s">
        <v>393</v>
      </c>
      <c r="AL17" s="1" t="s">
        <v>392</v>
      </c>
      <c r="AM17" s="3">
        <v>40285</v>
      </c>
      <c r="AO17" t="str">
        <f t="shared" si="0"/>
        <v>("0105235822","16143","MUHAMMAD ADITYA APRILYONO","IX A","Pekalongan"," 17 April 2010","SMP Negeri 1 Pekalongan","LULUS","0105235822"),</v>
      </c>
    </row>
    <row r="18" spans="1:41" x14ac:dyDescent="0.25">
      <c r="A18" t="s">
        <v>390</v>
      </c>
      <c r="B18" t="s">
        <v>391</v>
      </c>
      <c r="C18" t="s">
        <v>17</v>
      </c>
      <c r="D18" t="s">
        <v>391</v>
      </c>
      <c r="E18" t="s">
        <v>392</v>
      </c>
      <c r="F18" t="s">
        <v>391</v>
      </c>
      <c r="G18">
        <v>16042</v>
      </c>
      <c r="H18" t="s">
        <v>391</v>
      </c>
      <c r="I18" t="s">
        <v>392</v>
      </c>
      <c r="J18" t="s">
        <v>391</v>
      </c>
      <c r="K18" t="s">
        <v>199</v>
      </c>
      <c r="L18" t="s">
        <v>391</v>
      </c>
      <c r="M18" t="s">
        <v>392</v>
      </c>
      <c r="N18" t="s">
        <v>391</v>
      </c>
      <c r="O18" t="s">
        <v>364</v>
      </c>
      <c r="P18" t="s">
        <v>391</v>
      </c>
      <c r="Q18" t="s">
        <v>392</v>
      </c>
      <c r="R18" t="s">
        <v>391</v>
      </c>
      <c r="S18" t="s">
        <v>370</v>
      </c>
      <c r="T18" t="s">
        <v>391</v>
      </c>
      <c r="U18" t="s">
        <v>392</v>
      </c>
      <c r="V18" t="s">
        <v>391</v>
      </c>
      <c r="W18" s="4" t="str">
        <f t="shared" si="1"/>
        <v xml:space="preserve"> 26 Juni 2010</v>
      </c>
      <c r="X18" s="1" t="s">
        <v>391</v>
      </c>
      <c r="Y18" s="1" t="s">
        <v>392</v>
      </c>
      <c r="Z18" s="1" t="s">
        <v>391</v>
      </c>
      <c r="AA18" t="s">
        <v>388</v>
      </c>
      <c r="AB18" s="1" t="s">
        <v>391</v>
      </c>
      <c r="AC18" s="1" t="s">
        <v>392</v>
      </c>
      <c r="AD18" s="1" t="s">
        <v>391</v>
      </c>
      <c r="AE18" t="s">
        <v>389</v>
      </c>
      <c r="AF18" s="1" t="s">
        <v>391</v>
      </c>
      <c r="AG18" s="1" t="s">
        <v>392</v>
      </c>
      <c r="AH18" s="1" t="s">
        <v>391</v>
      </c>
      <c r="AI18" t="s">
        <v>17</v>
      </c>
      <c r="AJ18" s="1" t="s">
        <v>391</v>
      </c>
      <c r="AK18" s="1" t="s">
        <v>393</v>
      </c>
      <c r="AL18" s="1" t="s">
        <v>392</v>
      </c>
      <c r="AM18" s="3">
        <v>40355</v>
      </c>
      <c r="AO18" t="str">
        <f t="shared" si="0"/>
        <v>("0109516526","16042","MUHAMMAD ENREI EIKO SAN ANDANO","IX A","PEKALONGAN"," 26 Juni 2010","SMP Negeri 1 Pekalongan","LULUS","0109516526"),</v>
      </c>
    </row>
    <row r="19" spans="1:41" x14ac:dyDescent="0.25">
      <c r="A19" t="s">
        <v>390</v>
      </c>
      <c r="B19" t="s">
        <v>391</v>
      </c>
      <c r="C19" t="s">
        <v>18</v>
      </c>
      <c r="D19" t="s">
        <v>391</v>
      </c>
      <c r="E19" t="s">
        <v>392</v>
      </c>
      <c r="F19" t="s">
        <v>391</v>
      </c>
      <c r="G19">
        <v>16008</v>
      </c>
      <c r="H19" t="s">
        <v>391</v>
      </c>
      <c r="I19" t="s">
        <v>392</v>
      </c>
      <c r="J19" t="s">
        <v>391</v>
      </c>
      <c r="K19" t="s">
        <v>200</v>
      </c>
      <c r="L19" t="s">
        <v>391</v>
      </c>
      <c r="M19" t="s">
        <v>392</v>
      </c>
      <c r="N19" t="s">
        <v>391</v>
      </c>
      <c r="O19" t="s">
        <v>364</v>
      </c>
      <c r="P19" t="s">
        <v>391</v>
      </c>
      <c r="Q19" t="s">
        <v>392</v>
      </c>
      <c r="R19" t="s">
        <v>391</v>
      </c>
      <c r="S19" t="s">
        <v>371</v>
      </c>
      <c r="T19" t="s">
        <v>391</v>
      </c>
      <c r="U19" t="s">
        <v>392</v>
      </c>
      <c r="V19" t="s">
        <v>391</v>
      </c>
      <c r="W19" s="4" t="str">
        <f t="shared" si="1"/>
        <v xml:space="preserve"> 05 April 2010</v>
      </c>
      <c r="X19" s="1" t="s">
        <v>391</v>
      </c>
      <c r="Y19" s="1" t="s">
        <v>392</v>
      </c>
      <c r="Z19" s="1" t="s">
        <v>391</v>
      </c>
      <c r="AA19" t="s">
        <v>388</v>
      </c>
      <c r="AB19" s="1" t="s">
        <v>391</v>
      </c>
      <c r="AC19" s="1" t="s">
        <v>392</v>
      </c>
      <c r="AD19" s="1" t="s">
        <v>391</v>
      </c>
      <c r="AE19" t="s">
        <v>389</v>
      </c>
      <c r="AF19" s="1" t="s">
        <v>391</v>
      </c>
      <c r="AG19" s="1" t="s">
        <v>392</v>
      </c>
      <c r="AH19" s="1" t="s">
        <v>391</v>
      </c>
      <c r="AI19" t="s">
        <v>18</v>
      </c>
      <c r="AJ19" s="1" t="s">
        <v>391</v>
      </c>
      <c r="AK19" s="1" t="s">
        <v>393</v>
      </c>
      <c r="AL19" s="1" t="s">
        <v>392</v>
      </c>
      <c r="AM19" s="3">
        <v>40273</v>
      </c>
      <c r="AO19" t="str">
        <f t="shared" si="0"/>
        <v>("0103928422","16008","Muhammad Fathir Al-Hidan","IX A","Pekalongan"," 05 April 2010","SMP Negeri 1 Pekalongan","LULUS","0103928422"),</v>
      </c>
    </row>
    <row r="20" spans="1:41" x14ac:dyDescent="0.25">
      <c r="A20" t="s">
        <v>390</v>
      </c>
      <c r="B20" t="s">
        <v>391</v>
      </c>
      <c r="C20" t="s">
        <v>19</v>
      </c>
      <c r="D20" t="s">
        <v>391</v>
      </c>
      <c r="E20" t="s">
        <v>392</v>
      </c>
      <c r="F20" t="s">
        <v>391</v>
      </c>
      <c r="G20">
        <v>16009</v>
      </c>
      <c r="H20" t="s">
        <v>391</v>
      </c>
      <c r="I20" t="s">
        <v>392</v>
      </c>
      <c r="J20" t="s">
        <v>391</v>
      </c>
      <c r="K20" t="s">
        <v>201</v>
      </c>
      <c r="L20" t="s">
        <v>391</v>
      </c>
      <c r="M20" t="s">
        <v>392</v>
      </c>
      <c r="N20" t="s">
        <v>391</v>
      </c>
      <c r="O20" t="s">
        <v>364</v>
      </c>
      <c r="P20" t="s">
        <v>391</v>
      </c>
      <c r="Q20" t="s">
        <v>392</v>
      </c>
      <c r="R20" t="s">
        <v>391</v>
      </c>
      <c r="S20" t="s">
        <v>371</v>
      </c>
      <c r="T20" t="s">
        <v>391</v>
      </c>
      <c r="U20" t="s">
        <v>392</v>
      </c>
      <c r="V20" t="s">
        <v>391</v>
      </c>
      <c r="W20" s="4" t="str">
        <f t="shared" si="1"/>
        <v xml:space="preserve"> 14 Mei 2010</v>
      </c>
      <c r="X20" s="1" t="s">
        <v>391</v>
      </c>
      <c r="Y20" s="1" t="s">
        <v>392</v>
      </c>
      <c r="Z20" s="1" t="s">
        <v>391</v>
      </c>
      <c r="AA20" t="s">
        <v>388</v>
      </c>
      <c r="AB20" s="1" t="s">
        <v>391</v>
      </c>
      <c r="AC20" s="1" t="s">
        <v>392</v>
      </c>
      <c r="AD20" s="1" t="s">
        <v>391</v>
      </c>
      <c r="AE20" t="s">
        <v>389</v>
      </c>
      <c r="AF20" s="1" t="s">
        <v>391</v>
      </c>
      <c r="AG20" s="1" t="s">
        <v>392</v>
      </c>
      <c r="AH20" s="1" t="s">
        <v>391</v>
      </c>
      <c r="AI20" t="s">
        <v>19</v>
      </c>
      <c r="AJ20" s="1" t="s">
        <v>391</v>
      </c>
      <c r="AK20" s="1" t="s">
        <v>393</v>
      </c>
      <c r="AL20" s="1" t="s">
        <v>392</v>
      </c>
      <c r="AM20" s="3">
        <v>40312</v>
      </c>
      <c r="AO20" t="str">
        <f t="shared" si="0"/>
        <v>("0105421043","16009","MUHAMMAD HAFIDZ ALFIAN","IX A","Pekalongan"," 14 Mei 2010","SMP Negeri 1 Pekalongan","LULUS","0105421043"),</v>
      </c>
    </row>
    <row r="21" spans="1:41" x14ac:dyDescent="0.25">
      <c r="A21" t="s">
        <v>390</v>
      </c>
      <c r="B21" t="s">
        <v>391</v>
      </c>
      <c r="C21" t="s">
        <v>20</v>
      </c>
      <c r="D21" t="s">
        <v>391</v>
      </c>
      <c r="E21" t="s">
        <v>392</v>
      </c>
      <c r="F21" t="s">
        <v>391</v>
      </c>
      <c r="G21">
        <v>16047</v>
      </c>
      <c r="H21" t="s">
        <v>391</v>
      </c>
      <c r="I21" t="s">
        <v>392</v>
      </c>
      <c r="J21" t="s">
        <v>391</v>
      </c>
      <c r="K21" t="s">
        <v>202</v>
      </c>
      <c r="L21" t="s">
        <v>391</v>
      </c>
      <c r="M21" t="s">
        <v>392</v>
      </c>
      <c r="N21" t="s">
        <v>391</v>
      </c>
      <c r="O21" t="s">
        <v>364</v>
      </c>
      <c r="P21" t="s">
        <v>391</v>
      </c>
      <c r="Q21" t="s">
        <v>392</v>
      </c>
      <c r="R21" t="s">
        <v>391</v>
      </c>
      <c r="S21" t="s">
        <v>370</v>
      </c>
      <c r="T21" t="s">
        <v>391</v>
      </c>
      <c r="U21" t="s">
        <v>392</v>
      </c>
      <c r="V21" t="s">
        <v>391</v>
      </c>
      <c r="W21" s="4" t="str">
        <f t="shared" si="1"/>
        <v xml:space="preserve"> 01 Mei 2009</v>
      </c>
      <c r="X21" s="1" t="s">
        <v>391</v>
      </c>
      <c r="Y21" s="1" t="s">
        <v>392</v>
      </c>
      <c r="Z21" s="1" t="s">
        <v>391</v>
      </c>
      <c r="AA21" t="s">
        <v>388</v>
      </c>
      <c r="AB21" s="1" t="s">
        <v>391</v>
      </c>
      <c r="AC21" s="1" t="s">
        <v>392</v>
      </c>
      <c r="AD21" s="1" t="s">
        <v>391</v>
      </c>
      <c r="AE21" t="s">
        <v>389</v>
      </c>
      <c r="AF21" s="1" t="s">
        <v>391</v>
      </c>
      <c r="AG21" s="1" t="s">
        <v>392</v>
      </c>
      <c r="AH21" s="1" t="s">
        <v>391</v>
      </c>
      <c r="AI21" t="s">
        <v>20</v>
      </c>
      <c r="AJ21" s="1" t="s">
        <v>391</v>
      </c>
      <c r="AK21" s="1" t="s">
        <v>393</v>
      </c>
      <c r="AL21" s="1" t="s">
        <v>392</v>
      </c>
      <c r="AM21" s="3">
        <v>39934</v>
      </c>
      <c r="AO21" t="str">
        <f t="shared" si="0"/>
        <v>("0092300747","16047","NANA AFIYANA","IX A","PEKALONGAN"," 01 Mei 2009","SMP Negeri 1 Pekalongan","LULUS","0092300747"),</v>
      </c>
    </row>
    <row r="22" spans="1:41" x14ac:dyDescent="0.25">
      <c r="A22" t="s">
        <v>390</v>
      </c>
      <c r="B22" t="s">
        <v>391</v>
      </c>
      <c r="C22" t="s">
        <v>21</v>
      </c>
      <c r="D22" t="s">
        <v>391</v>
      </c>
      <c r="E22" t="s">
        <v>392</v>
      </c>
      <c r="F22" t="s">
        <v>391</v>
      </c>
      <c r="G22">
        <v>16080</v>
      </c>
      <c r="H22" t="s">
        <v>391</v>
      </c>
      <c r="I22" t="s">
        <v>392</v>
      </c>
      <c r="J22" t="s">
        <v>391</v>
      </c>
      <c r="K22" t="s">
        <v>203</v>
      </c>
      <c r="L22" t="s">
        <v>391</v>
      </c>
      <c r="M22" t="s">
        <v>392</v>
      </c>
      <c r="N22" t="s">
        <v>391</v>
      </c>
      <c r="O22" t="s">
        <v>364</v>
      </c>
      <c r="P22" t="s">
        <v>391</v>
      </c>
      <c r="Q22" t="s">
        <v>392</v>
      </c>
      <c r="R22" t="s">
        <v>391</v>
      </c>
      <c r="S22" t="s">
        <v>373</v>
      </c>
      <c r="T22" t="s">
        <v>391</v>
      </c>
      <c r="U22" t="s">
        <v>392</v>
      </c>
      <c r="V22" t="s">
        <v>391</v>
      </c>
      <c r="W22" s="4" t="str">
        <f t="shared" si="1"/>
        <v xml:space="preserve"> 22 Maret 2010</v>
      </c>
      <c r="X22" s="1" t="s">
        <v>391</v>
      </c>
      <c r="Y22" s="1" t="s">
        <v>392</v>
      </c>
      <c r="Z22" s="1" t="s">
        <v>391</v>
      </c>
      <c r="AA22" t="s">
        <v>388</v>
      </c>
      <c r="AB22" s="1" t="s">
        <v>391</v>
      </c>
      <c r="AC22" s="1" t="s">
        <v>392</v>
      </c>
      <c r="AD22" s="1" t="s">
        <v>391</v>
      </c>
      <c r="AE22" t="s">
        <v>389</v>
      </c>
      <c r="AF22" s="1" t="s">
        <v>391</v>
      </c>
      <c r="AG22" s="1" t="s">
        <v>392</v>
      </c>
      <c r="AH22" s="1" t="s">
        <v>391</v>
      </c>
      <c r="AI22" t="s">
        <v>21</v>
      </c>
      <c r="AJ22" s="1" t="s">
        <v>391</v>
      </c>
      <c r="AK22" s="1" t="s">
        <v>393</v>
      </c>
      <c r="AL22" s="1" t="s">
        <v>392</v>
      </c>
      <c r="AM22" s="3">
        <v>40259</v>
      </c>
      <c r="AO22" t="str">
        <f t="shared" si="0"/>
        <v>("3100733767","16080","NAUFAL AZMI FADHIL","IX A","Pontianak"," 22 Maret 2010","SMP Negeri 1 Pekalongan","LULUS","3100733767"),</v>
      </c>
    </row>
    <row r="23" spans="1:41" x14ac:dyDescent="0.25">
      <c r="A23" t="s">
        <v>390</v>
      </c>
      <c r="B23" t="s">
        <v>391</v>
      </c>
      <c r="C23" t="s">
        <v>22</v>
      </c>
      <c r="D23" t="s">
        <v>391</v>
      </c>
      <c r="E23" t="s">
        <v>392</v>
      </c>
      <c r="F23" t="s">
        <v>391</v>
      </c>
      <c r="G23">
        <v>16013</v>
      </c>
      <c r="H23" t="s">
        <v>391</v>
      </c>
      <c r="I23" t="s">
        <v>392</v>
      </c>
      <c r="J23" t="s">
        <v>391</v>
      </c>
      <c r="K23" t="s">
        <v>204</v>
      </c>
      <c r="L23" t="s">
        <v>391</v>
      </c>
      <c r="M23" t="s">
        <v>392</v>
      </c>
      <c r="N23" t="s">
        <v>391</v>
      </c>
      <c r="O23" t="s">
        <v>364</v>
      </c>
      <c r="P23" t="s">
        <v>391</v>
      </c>
      <c r="Q23" t="s">
        <v>392</v>
      </c>
      <c r="R23" t="s">
        <v>391</v>
      </c>
      <c r="S23" t="s">
        <v>370</v>
      </c>
      <c r="T23" t="s">
        <v>391</v>
      </c>
      <c r="U23" t="s">
        <v>392</v>
      </c>
      <c r="V23" t="s">
        <v>391</v>
      </c>
      <c r="W23" s="4" t="str">
        <f t="shared" si="1"/>
        <v xml:space="preserve"> 25 Januari 2010</v>
      </c>
      <c r="X23" s="1" t="s">
        <v>391</v>
      </c>
      <c r="Y23" s="1" t="s">
        <v>392</v>
      </c>
      <c r="Z23" s="1" t="s">
        <v>391</v>
      </c>
      <c r="AA23" t="s">
        <v>388</v>
      </c>
      <c r="AB23" s="1" t="s">
        <v>391</v>
      </c>
      <c r="AC23" s="1" t="s">
        <v>392</v>
      </c>
      <c r="AD23" s="1" t="s">
        <v>391</v>
      </c>
      <c r="AE23" t="s">
        <v>389</v>
      </c>
      <c r="AF23" s="1" t="s">
        <v>391</v>
      </c>
      <c r="AG23" s="1" t="s">
        <v>392</v>
      </c>
      <c r="AH23" s="1" t="s">
        <v>391</v>
      </c>
      <c r="AI23" t="s">
        <v>22</v>
      </c>
      <c r="AJ23" s="1" t="s">
        <v>391</v>
      </c>
      <c r="AK23" s="1" t="s">
        <v>393</v>
      </c>
      <c r="AL23" s="1" t="s">
        <v>392</v>
      </c>
      <c r="AM23" s="3">
        <v>40203</v>
      </c>
      <c r="AO23" t="str">
        <f t="shared" si="0"/>
        <v>("0109270813","16013","NAURA FARAS TSABITAH","IX A","PEKALONGAN"," 25 Januari 2010","SMP Negeri 1 Pekalongan","LULUS","0109270813"),</v>
      </c>
    </row>
    <row r="24" spans="1:41" x14ac:dyDescent="0.25">
      <c r="A24" t="s">
        <v>390</v>
      </c>
      <c r="B24" t="s">
        <v>391</v>
      </c>
      <c r="C24" t="s">
        <v>23</v>
      </c>
      <c r="D24" t="s">
        <v>391</v>
      </c>
      <c r="E24" t="s">
        <v>392</v>
      </c>
      <c r="F24" t="s">
        <v>391</v>
      </c>
      <c r="G24">
        <v>16081</v>
      </c>
      <c r="H24" t="s">
        <v>391</v>
      </c>
      <c r="I24" t="s">
        <v>392</v>
      </c>
      <c r="J24" t="s">
        <v>391</v>
      </c>
      <c r="K24" t="s">
        <v>205</v>
      </c>
      <c r="L24" t="s">
        <v>391</v>
      </c>
      <c r="M24" t="s">
        <v>392</v>
      </c>
      <c r="N24" t="s">
        <v>391</v>
      </c>
      <c r="O24" t="s">
        <v>364</v>
      </c>
      <c r="P24" t="s">
        <v>391</v>
      </c>
      <c r="Q24" t="s">
        <v>392</v>
      </c>
      <c r="R24" t="s">
        <v>391</v>
      </c>
      <c r="S24" t="s">
        <v>371</v>
      </c>
      <c r="T24" t="s">
        <v>391</v>
      </c>
      <c r="U24" t="s">
        <v>392</v>
      </c>
      <c r="V24" t="s">
        <v>391</v>
      </c>
      <c r="W24" s="4" t="str">
        <f t="shared" si="1"/>
        <v xml:space="preserve"> 16 Maret 2010</v>
      </c>
      <c r="X24" s="1" t="s">
        <v>391</v>
      </c>
      <c r="Y24" s="1" t="s">
        <v>392</v>
      </c>
      <c r="Z24" s="1" t="s">
        <v>391</v>
      </c>
      <c r="AA24" t="s">
        <v>388</v>
      </c>
      <c r="AB24" s="1" t="s">
        <v>391</v>
      </c>
      <c r="AC24" s="1" t="s">
        <v>392</v>
      </c>
      <c r="AD24" s="1" t="s">
        <v>391</v>
      </c>
      <c r="AE24" t="s">
        <v>389</v>
      </c>
      <c r="AF24" s="1" t="s">
        <v>391</v>
      </c>
      <c r="AG24" s="1" t="s">
        <v>392</v>
      </c>
      <c r="AH24" s="1" t="s">
        <v>391</v>
      </c>
      <c r="AI24" t="s">
        <v>23</v>
      </c>
      <c r="AJ24" s="1" t="s">
        <v>391</v>
      </c>
      <c r="AK24" s="1" t="s">
        <v>393</v>
      </c>
      <c r="AL24" s="1" t="s">
        <v>392</v>
      </c>
      <c r="AM24" s="3">
        <v>40253</v>
      </c>
      <c r="AO24" t="str">
        <f t="shared" si="0"/>
        <v>("0105011154","16081","Nazila Karima","IX A","Pekalongan"," 16 Maret 2010","SMP Negeri 1 Pekalongan","LULUS","0105011154"),</v>
      </c>
    </row>
    <row r="25" spans="1:41" x14ac:dyDescent="0.25">
      <c r="A25" t="s">
        <v>390</v>
      </c>
      <c r="B25" t="s">
        <v>391</v>
      </c>
      <c r="C25" t="s">
        <v>24</v>
      </c>
      <c r="D25" t="s">
        <v>391</v>
      </c>
      <c r="E25" t="s">
        <v>392</v>
      </c>
      <c r="F25" t="s">
        <v>391</v>
      </c>
      <c r="G25">
        <v>16115</v>
      </c>
      <c r="H25" t="s">
        <v>391</v>
      </c>
      <c r="I25" t="s">
        <v>392</v>
      </c>
      <c r="J25" t="s">
        <v>391</v>
      </c>
      <c r="K25" t="s">
        <v>206</v>
      </c>
      <c r="L25" t="s">
        <v>391</v>
      </c>
      <c r="M25" t="s">
        <v>392</v>
      </c>
      <c r="N25" t="s">
        <v>391</v>
      </c>
      <c r="O25" t="s">
        <v>364</v>
      </c>
      <c r="P25" t="s">
        <v>391</v>
      </c>
      <c r="Q25" t="s">
        <v>392</v>
      </c>
      <c r="R25" t="s">
        <v>391</v>
      </c>
      <c r="S25" t="s">
        <v>371</v>
      </c>
      <c r="T25" t="s">
        <v>391</v>
      </c>
      <c r="U25" t="s">
        <v>392</v>
      </c>
      <c r="V25" t="s">
        <v>391</v>
      </c>
      <c r="W25" s="4" t="str">
        <f t="shared" si="1"/>
        <v xml:space="preserve"> 19 Januari 2010</v>
      </c>
      <c r="X25" s="1" t="s">
        <v>391</v>
      </c>
      <c r="Y25" s="1" t="s">
        <v>392</v>
      </c>
      <c r="Z25" s="1" t="s">
        <v>391</v>
      </c>
      <c r="AA25" t="s">
        <v>388</v>
      </c>
      <c r="AB25" s="1" t="s">
        <v>391</v>
      </c>
      <c r="AC25" s="1" t="s">
        <v>392</v>
      </c>
      <c r="AD25" s="1" t="s">
        <v>391</v>
      </c>
      <c r="AE25" t="s">
        <v>389</v>
      </c>
      <c r="AF25" s="1" t="s">
        <v>391</v>
      </c>
      <c r="AG25" s="1" t="s">
        <v>392</v>
      </c>
      <c r="AH25" s="1" t="s">
        <v>391</v>
      </c>
      <c r="AI25" t="s">
        <v>24</v>
      </c>
      <c r="AJ25" s="1" t="s">
        <v>391</v>
      </c>
      <c r="AK25" s="1" t="s">
        <v>393</v>
      </c>
      <c r="AL25" s="1" t="s">
        <v>392</v>
      </c>
      <c r="AM25" s="3">
        <v>40197</v>
      </c>
      <c r="AO25" t="str">
        <f t="shared" si="0"/>
        <v>("0107280680","16115","Putri Azzahra","IX A","Pekalongan"," 19 Januari 2010","SMP Negeri 1 Pekalongan","LULUS","0107280680"),</v>
      </c>
    </row>
    <row r="26" spans="1:41" x14ac:dyDescent="0.25">
      <c r="A26" t="s">
        <v>390</v>
      </c>
      <c r="B26" t="s">
        <v>391</v>
      </c>
      <c r="C26" t="s">
        <v>25</v>
      </c>
      <c r="D26" t="s">
        <v>391</v>
      </c>
      <c r="E26" t="s">
        <v>392</v>
      </c>
      <c r="F26" t="s">
        <v>391</v>
      </c>
      <c r="G26">
        <v>16119</v>
      </c>
      <c r="H26" t="s">
        <v>391</v>
      </c>
      <c r="I26" t="s">
        <v>392</v>
      </c>
      <c r="J26" t="s">
        <v>391</v>
      </c>
      <c r="K26" t="s">
        <v>207</v>
      </c>
      <c r="L26" t="s">
        <v>391</v>
      </c>
      <c r="M26" t="s">
        <v>392</v>
      </c>
      <c r="N26" t="s">
        <v>391</v>
      </c>
      <c r="O26" t="s">
        <v>364</v>
      </c>
      <c r="P26" t="s">
        <v>391</v>
      </c>
      <c r="Q26" t="s">
        <v>392</v>
      </c>
      <c r="R26" t="s">
        <v>391</v>
      </c>
      <c r="S26" t="s">
        <v>371</v>
      </c>
      <c r="T26" t="s">
        <v>391</v>
      </c>
      <c r="U26" t="s">
        <v>392</v>
      </c>
      <c r="V26" t="s">
        <v>391</v>
      </c>
      <c r="W26" s="4" t="str">
        <f t="shared" si="1"/>
        <v xml:space="preserve"> 13 Agustus 2010</v>
      </c>
      <c r="X26" s="1" t="s">
        <v>391</v>
      </c>
      <c r="Y26" s="1" t="s">
        <v>392</v>
      </c>
      <c r="Z26" s="1" t="s">
        <v>391</v>
      </c>
      <c r="AA26" t="s">
        <v>388</v>
      </c>
      <c r="AB26" s="1" t="s">
        <v>391</v>
      </c>
      <c r="AC26" s="1" t="s">
        <v>392</v>
      </c>
      <c r="AD26" s="1" t="s">
        <v>391</v>
      </c>
      <c r="AE26" t="s">
        <v>389</v>
      </c>
      <c r="AF26" s="1" t="s">
        <v>391</v>
      </c>
      <c r="AG26" s="1" t="s">
        <v>392</v>
      </c>
      <c r="AH26" s="1" t="s">
        <v>391</v>
      </c>
      <c r="AI26" t="s">
        <v>25</v>
      </c>
      <c r="AJ26" s="1" t="s">
        <v>391</v>
      </c>
      <c r="AK26" s="1" t="s">
        <v>393</v>
      </c>
      <c r="AL26" s="1" t="s">
        <v>392</v>
      </c>
      <c r="AM26" s="3">
        <v>40403</v>
      </c>
      <c r="AO26" t="str">
        <f t="shared" si="0"/>
        <v>("3102603372","16119","Sayf Askaril Akbar","IX A","Pekalongan"," 13 Agustus 2010","SMP Negeri 1 Pekalongan","LULUS","3102603372"),</v>
      </c>
    </row>
    <row r="27" spans="1:41" x14ac:dyDescent="0.25">
      <c r="A27" t="s">
        <v>390</v>
      </c>
      <c r="B27" t="s">
        <v>391</v>
      </c>
      <c r="C27" t="s">
        <v>26</v>
      </c>
      <c r="D27" t="s">
        <v>391</v>
      </c>
      <c r="E27" t="s">
        <v>392</v>
      </c>
      <c r="F27" t="s">
        <v>391</v>
      </c>
      <c r="G27">
        <v>16150</v>
      </c>
      <c r="H27" t="s">
        <v>391</v>
      </c>
      <c r="I27" t="s">
        <v>392</v>
      </c>
      <c r="J27" t="s">
        <v>391</v>
      </c>
      <c r="K27" t="s">
        <v>208</v>
      </c>
      <c r="L27" t="s">
        <v>391</v>
      </c>
      <c r="M27" t="s">
        <v>392</v>
      </c>
      <c r="N27" t="s">
        <v>391</v>
      </c>
      <c r="O27" t="s">
        <v>364</v>
      </c>
      <c r="P27" t="s">
        <v>391</v>
      </c>
      <c r="Q27" t="s">
        <v>392</v>
      </c>
      <c r="R27" t="s">
        <v>391</v>
      </c>
      <c r="S27" t="s">
        <v>370</v>
      </c>
      <c r="T27" t="s">
        <v>391</v>
      </c>
      <c r="U27" t="s">
        <v>392</v>
      </c>
      <c r="V27" t="s">
        <v>391</v>
      </c>
      <c r="W27" s="4" t="str">
        <f t="shared" si="1"/>
        <v xml:space="preserve"> 17 September 2010</v>
      </c>
      <c r="X27" s="1" t="s">
        <v>391</v>
      </c>
      <c r="Y27" s="1" t="s">
        <v>392</v>
      </c>
      <c r="Z27" s="1" t="s">
        <v>391</v>
      </c>
      <c r="AA27" t="s">
        <v>388</v>
      </c>
      <c r="AB27" s="1" t="s">
        <v>391</v>
      </c>
      <c r="AC27" s="1" t="s">
        <v>392</v>
      </c>
      <c r="AD27" s="1" t="s">
        <v>391</v>
      </c>
      <c r="AE27" t="s">
        <v>389</v>
      </c>
      <c r="AF27" s="1" t="s">
        <v>391</v>
      </c>
      <c r="AG27" s="1" t="s">
        <v>392</v>
      </c>
      <c r="AH27" s="1" t="s">
        <v>391</v>
      </c>
      <c r="AI27" t="s">
        <v>26</v>
      </c>
      <c r="AJ27" s="1" t="s">
        <v>391</v>
      </c>
      <c r="AK27" s="1" t="s">
        <v>393</v>
      </c>
      <c r="AL27" s="1" t="s">
        <v>392</v>
      </c>
      <c r="AM27" s="3">
        <v>40438</v>
      </c>
      <c r="AO27" t="str">
        <f t="shared" si="0"/>
        <v>("0109275289","16150","SITI KOMARIYAH","IX A","PEKALONGAN"," 17 September 2010","SMP Negeri 1 Pekalongan","LULUS","0109275289"),</v>
      </c>
    </row>
    <row r="28" spans="1:41" x14ac:dyDescent="0.25">
      <c r="A28" t="s">
        <v>390</v>
      </c>
      <c r="B28" t="s">
        <v>391</v>
      </c>
      <c r="C28" t="s">
        <v>27</v>
      </c>
      <c r="D28" t="s">
        <v>391</v>
      </c>
      <c r="E28" t="s">
        <v>392</v>
      </c>
      <c r="F28" t="s">
        <v>391</v>
      </c>
      <c r="G28">
        <v>16053</v>
      </c>
      <c r="H28" t="s">
        <v>391</v>
      </c>
      <c r="I28" t="s">
        <v>392</v>
      </c>
      <c r="J28" t="s">
        <v>391</v>
      </c>
      <c r="K28" t="s">
        <v>209</v>
      </c>
      <c r="L28" t="s">
        <v>391</v>
      </c>
      <c r="M28" t="s">
        <v>392</v>
      </c>
      <c r="N28" t="s">
        <v>391</v>
      </c>
      <c r="O28" t="s">
        <v>364</v>
      </c>
      <c r="P28" t="s">
        <v>391</v>
      </c>
      <c r="Q28" t="s">
        <v>392</v>
      </c>
      <c r="R28" t="s">
        <v>391</v>
      </c>
      <c r="S28" t="s">
        <v>370</v>
      </c>
      <c r="T28" t="s">
        <v>391</v>
      </c>
      <c r="U28" t="s">
        <v>392</v>
      </c>
      <c r="V28" t="s">
        <v>391</v>
      </c>
      <c r="W28" s="4" t="str">
        <f t="shared" si="1"/>
        <v xml:space="preserve"> 01 Februari 2010</v>
      </c>
      <c r="X28" s="1" t="s">
        <v>391</v>
      </c>
      <c r="Y28" s="1" t="s">
        <v>392</v>
      </c>
      <c r="Z28" s="1" t="s">
        <v>391</v>
      </c>
      <c r="AA28" t="s">
        <v>388</v>
      </c>
      <c r="AB28" s="1" t="s">
        <v>391</v>
      </c>
      <c r="AC28" s="1" t="s">
        <v>392</v>
      </c>
      <c r="AD28" s="1" t="s">
        <v>391</v>
      </c>
      <c r="AE28" t="s">
        <v>389</v>
      </c>
      <c r="AF28" s="1" t="s">
        <v>391</v>
      </c>
      <c r="AG28" s="1" t="s">
        <v>392</v>
      </c>
      <c r="AH28" s="1" t="s">
        <v>391</v>
      </c>
      <c r="AI28" t="s">
        <v>27</v>
      </c>
      <c r="AJ28" s="1" t="s">
        <v>391</v>
      </c>
      <c r="AK28" s="1" t="s">
        <v>393</v>
      </c>
      <c r="AL28" s="1" t="s">
        <v>392</v>
      </c>
      <c r="AM28" s="3">
        <v>40210</v>
      </c>
      <c r="AO28" t="str">
        <f t="shared" si="0"/>
        <v>("0103557481","16053","SYAFIRA CHIKA ANGGREINA","IX A","PEKALONGAN"," 01 Februari 2010","SMP Negeri 1 Pekalongan","LULUS","0103557481"),</v>
      </c>
    </row>
    <row r="29" spans="1:41" x14ac:dyDescent="0.25">
      <c r="A29" t="s">
        <v>390</v>
      </c>
      <c r="B29" t="s">
        <v>391</v>
      </c>
      <c r="C29" t="s">
        <v>28</v>
      </c>
      <c r="D29" t="s">
        <v>391</v>
      </c>
      <c r="E29" t="s">
        <v>392</v>
      </c>
      <c r="F29" t="s">
        <v>391</v>
      </c>
      <c r="G29">
        <v>15991</v>
      </c>
      <c r="H29" t="s">
        <v>391</v>
      </c>
      <c r="I29" t="s">
        <v>392</v>
      </c>
      <c r="J29" t="s">
        <v>391</v>
      </c>
      <c r="K29" t="s">
        <v>210</v>
      </c>
      <c r="L29" t="s">
        <v>391</v>
      </c>
      <c r="M29" t="s">
        <v>392</v>
      </c>
      <c r="N29" t="s">
        <v>391</v>
      </c>
      <c r="O29" t="s">
        <v>364</v>
      </c>
      <c r="P29" t="s">
        <v>391</v>
      </c>
      <c r="Q29" t="s">
        <v>392</v>
      </c>
      <c r="R29" t="s">
        <v>391</v>
      </c>
      <c r="S29" t="s">
        <v>370</v>
      </c>
      <c r="T29" t="s">
        <v>391</v>
      </c>
      <c r="U29" t="s">
        <v>392</v>
      </c>
      <c r="V29" t="s">
        <v>391</v>
      </c>
      <c r="W29" s="4" t="str">
        <f t="shared" si="1"/>
        <v xml:space="preserve"> 02 Februari 2010</v>
      </c>
      <c r="X29" s="1" t="s">
        <v>391</v>
      </c>
      <c r="Y29" s="1" t="s">
        <v>392</v>
      </c>
      <c r="Z29" s="1" t="s">
        <v>391</v>
      </c>
      <c r="AA29" t="s">
        <v>388</v>
      </c>
      <c r="AB29" s="1" t="s">
        <v>391</v>
      </c>
      <c r="AC29" s="1" t="s">
        <v>392</v>
      </c>
      <c r="AD29" s="1" t="s">
        <v>391</v>
      </c>
      <c r="AE29" t="s">
        <v>389</v>
      </c>
      <c r="AF29" s="1" t="s">
        <v>391</v>
      </c>
      <c r="AG29" s="1" t="s">
        <v>392</v>
      </c>
      <c r="AH29" s="1" t="s">
        <v>391</v>
      </c>
      <c r="AI29" t="s">
        <v>28</v>
      </c>
      <c r="AJ29" s="1" t="s">
        <v>391</v>
      </c>
      <c r="AK29" s="1" t="s">
        <v>393</v>
      </c>
      <c r="AL29" s="1" t="s">
        <v>392</v>
      </c>
      <c r="AM29" s="3">
        <v>40211</v>
      </c>
      <c r="AO29" t="str">
        <f t="shared" si="0"/>
        <v>("0102003067","15991","VIANDRA ALDIRA RAMDANI","IX A","PEKALONGAN"," 02 Februari 2010","SMP Negeri 1 Pekalongan","LULUS","0102003067"),</v>
      </c>
    </row>
    <row r="30" spans="1:41" x14ac:dyDescent="0.25">
      <c r="A30" t="s">
        <v>390</v>
      </c>
      <c r="B30" t="s">
        <v>391</v>
      </c>
      <c r="C30" t="s">
        <v>29</v>
      </c>
      <c r="D30" t="s">
        <v>391</v>
      </c>
      <c r="E30" t="s">
        <v>392</v>
      </c>
      <c r="F30" t="s">
        <v>391</v>
      </c>
      <c r="G30">
        <v>16151</v>
      </c>
      <c r="H30" t="s">
        <v>391</v>
      </c>
      <c r="I30" t="s">
        <v>392</v>
      </c>
      <c r="J30" t="s">
        <v>391</v>
      </c>
      <c r="K30" t="s">
        <v>211</v>
      </c>
      <c r="L30" t="s">
        <v>391</v>
      </c>
      <c r="M30" t="s">
        <v>392</v>
      </c>
      <c r="N30" t="s">
        <v>391</v>
      </c>
      <c r="O30" t="s">
        <v>364</v>
      </c>
      <c r="P30" t="s">
        <v>391</v>
      </c>
      <c r="Q30" t="s">
        <v>392</v>
      </c>
      <c r="R30" t="s">
        <v>391</v>
      </c>
      <c r="S30" t="s">
        <v>371</v>
      </c>
      <c r="T30" t="s">
        <v>391</v>
      </c>
      <c r="U30" t="s">
        <v>392</v>
      </c>
      <c r="V30" t="s">
        <v>391</v>
      </c>
      <c r="W30" s="4" t="str">
        <f t="shared" si="1"/>
        <v xml:space="preserve"> 22 November 2009</v>
      </c>
      <c r="X30" s="1" t="s">
        <v>391</v>
      </c>
      <c r="Y30" s="1" t="s">
        <v>392</v>
      </c>
      <c r="Z30" s="1" t="s">
        <v>391</v>
      </c>
      <c r="AA30" t="s">
        <v>388</v>
      </c>
      <c r="AB30" s="1" t="s">
        <v>391</v>
      </c>
      <c r="AC30" s="1" t="s">
        <v>392</v>
      </c>
      <c r="AD30" s="1" t="s">
        <v>391</v>
      </c>
      <c r="AE30" t="s">
        <v>389</v>
      </c>
      <c r="AF30" s="1" t="s">
        <v>391</v>
      </c>
      <c r="AG30" s="1" t="s">
        <v>392</v>
      </c>
      <c r="AH30" s="1" t="s">
        <v>391</v>
      </c>
      <c r="AI30" t="s">
        <v>29</v>
      </c>
      <c r="AJ30" s="1" t="s">
        <v>391</v>
      </c>
      <c r="AK30" s="1" t="s">
        <v>393</v>
      </c>
      <c r="AL30" s="1" t="s">
        <v>392</v>
      </c>
      <c r="AM30" s="3">
        <v>40139</v>
      </c>
      <c r="AO30" t="str">
        <f t="shared" si="0"/>
        <v>("0099689171","16151","WISNU BINTANG ARDIANSAH","IX A","Pekalongan"," 22 November 2009","SMP Negeri 1 Pekalongan","LULUS","0099689171"),</v>
      </c>
    </row>
    <row r="31" spans="1:41" x14ac:dyDescent="0.25">
      <c r="A31" t="s">
        <v>390</v>
      </c>
      <c r="B31" t="s">
        <v>391</v>
      </c>
      <c r="C31" t="s">
        <v>30</v>
      </c>
      <c r="D31" t="s">
        <v>391</v>
      </c>
      <c r="E31" t="s">
        <v>392</v>
      </c>
      <c r="F31" t="s">
        <v>391</v>
      </c>
      <c r="G31">
        <v>16056</v>
      </c>
      <c r="H31" t="s">
        <v>391</v>
      </c>
      <c r="I31" t="s">
        <v>392</v>
      </c>
      <c r="J31" t="s">
        <v>391</v>
      </c>
      <c r="K31" t="s">
        <v>212</v>
      </c>
      <c r="L31" t="s">
        <v>391</v>
      </c>
      <c r="M31" t="s">
        <v>392</v>
      </c>
      <c r="N31" t="s">
        <v>391</v>
      </c>
      <c r="O31" t="s">
        <v>364</v>
      </c>
      <c r="P31" t="s">
        <v>391</v>
      </c>
      <c r="Q31" t="s">
        <v>392</v>
      </c>
      <c r="R31" t="s">
        <v>391</v>
      </c>
      <c r="S31" t="s">
        <v>371</v>
      </c>
      <c r="T31" t="s">
        <v>391</v>
      </c>
      <c r="U31" t="s">
        <v>392</v>
      </c>
      <c r="V31" t="s">
        <v>391</v>
      </c>
      <c r="W31" s="4" t="str">
        <f t="shared" si="1"/>
        <v xml:space="preserve"> 04 Oktober 2009</v>
      </c>
      <c r="X31" s="1" t="s">
        <v>391</v>
      </c>
      <c r="Y31" s="1" t="s">
        <v>392</v>
      </c>
      <c r="Z31" s="1" t="s">
        <v>391</v>
      </c>
      <c r="AA31" t="s">
        <v>388</v>
      </c>
      <c r="AB31" s="1" t="s">
        <v>391</v>
      </c>
      <c r="AC31" s="1" t="s">
        <v>392</v>
      </c>
      <c r="AD31" s="1" t="s">
        <v>391</v>
      </c>
      <c r="AE31" t="s">
        <v>389</v>
      </c>
      <c r="AF31" s="1" t="s">
        <v>391</v>
      </c>
      <c r="AG31" s="1" t="s">
        <v>392</v>
      </c>
      <c r="AH31" s="1" t="s">
        <v>391</v>
      </c>
      <c r="AI31" t="s">
        <v>30</v>
      </c>
      <c r="AJ31" s="1" t="s">
        <v>391</v>
      </c>
      <c r="AK31" s="1" t="s">
        <v>393</v>
      </c>
      <c r="AL31" s="1" t="s">
        <v>392</v>
      </c>
      <c r="AM31" s="3">
        <v>40090</v>
      </c>
      <c r="AO31" t="str">
        <f t="shared" si="0"/>
        <v>("0094863299","16056","Zilda Syafitri","IX A","Pekalongan"," 04 Oktober 2009","SMP Negeri 1 Pekalongan","LULUS","0094863299"),</v>
      </c>
    </row>
    <row r="32" spans="1:41" x14ac:dyDescent="0.25">
      <c r="A32" t="s">
        <v>390</v>
      </c>
      <c r="B32" t="s">
        <v>391</v>
      </c>
      <c r="C32" t="s">
        <v>31</v>
      </c>
      <c r="D32" t="s">
        <v>391</v>
      </c>
      <c r="E32" t="s">
        <v>392</v>
      </c>
      <c r="F32" t="s">
        <v>391</v>
      </c>
      <c r="G32">
        <v>15992</v>
      </c>
      <c r="H32" t="s">
        <v>391</v>
      </c>
      <c r="I32" t="s">
        <v>392</v>
      </c>
      <c r="J32" t="s">
        <v>391</v>
      </c>
      <c r="K32" t="s">
        <v>213</v>
      </c>
      <c r="L32" t="s">
        <v>391</v>
      </c>
      <c r="M32" t="s">
        <v>392</v>
      </c>
      <c r="N32" t="s">
        <v>391</v>
      </c>
      <c r="O32" t="s">
        <v>364</v>
      </c>
      <c r="P32" t="s">
        <v>391</v>
      </c>
      <c r="Q32" t="s">
        <v>392</v>
      </c>
      <c r="R32" t="s">
        <v>391</v>
      </c>
      <c r="S32" t="s">
        <v>370</v>
      </c>
      <c r="T32" t="s">
        <v>391</v>
      </c>
      <c r="U32" t="s">
        <v>392</v>
      </c>
      <c r="V32" t="s">
        <v>391</v>
      </c>
      <c r="W32" s="4" t="str">
        <f t="shared" si="1"/>
        <v xml:space="preserve"> 22 Januari 2010</v>
      </c>
      <c r="X32" s="1" t="s">
        <v>391</v>
      </c>
      <c r="Y32" s="1" t="s">
        <v>392</v>
      </c>
      <c r="Z32" s="1" t="s">
        <v>391</v>
      </c>
      <c r="AA32" t="s">
        <v>388</v>
      </c>
      <c r="AB32" s="1" t="s">
        <v>391</v>
      </c>
      <c r="AC32" s="1" t="s">
        <v>392</v>
      </c>
      <c r="AD32" s="1" t="s">
        <v>391</v>
      </c>
      <c r="AE32" t="s">
        <v>389</v>
      </c>
      <c r="AF32" s="1" t="s">
        <v>391</v>
      </c>
      <c r="AG32" s="1" t="s">
        <v>392</v>
      </c>
      <c r="AH32" s="1" t="s">
        <v>391</v>
      </c>
      <c r="AI32" t="s">
        <v>31</v>
      </c>
      <c r="AJ32" s="1" t="s">
        <v>391</v>
      </c>
      <c r="AK32" s="1" t="s">
        <v>393</v>
      </c>
      <c r="AL32" s="1" t="s">
        <v>392</v>
      </c>
      <c r="AM32" s="3">
        <v>40200</v>
      </c>
      <c r="AO32" t="str">
        <f t="shared" si="0"/>
        <v>("0107462193","15992","ZULFINA SAVILLAIYKA DARIS","IX A","PEKALONGAN"," 22 Januari 2010","SMP Negeri 1 Pekalongan","LULUS","0107462193"),</v>
      </c>
    </row>
    <row r="33" spans="1:41" x14ac:dyDescent="0.25">
      <c r="A33" t="s">
        <v>390</v>
      </c>
      <c r="B33" t="s">
        <v>391</v>
      </c>
      <c r="C33" t="s">
        <v>32</v>
      </c>
      <c r="D33" t="s">
        <v>391</v>
      </c>
      <c r="E33" t="s">
        <v>392</v>
      </c>
      <c r="F33" t="s">
        <v>391</v>
      </c>
      <c r="G33">
        <v>16025</v>
      </c>
      <c r="H33" t="s">
        <v>391</v>
      </c>
      <c r="I33" t="s">
        <v>392</v>
      </c>
      <c r="J33" t="s">
        <v>391</v>
      </c>
      <c r="K33" t="s">
        <v>214</v>
      </c>
      <c r="L33" t="s">
        <v>391</v>
      </c>
      <c r="M33" t="s">
        <v>392</v>
      </c>
      <c r="N33" t="s">
        <v>391</v>
      </c>
      <c r="O33" t="s">
        <v>365</v>
      </c>
      <c r="P33" t="s">
        <v>391</v>
      </c>
      <c r="Q33" t="s">
        <v>392</v>
      </c>
      <c r="R33" t="s">
        <v>391</v>
      </c>
      <c r="S33" t="s">
        <v>370</v>
      </c>
      <c r="T33" t="s">
        <v>391</v>
      </c>
      <c r="U33" t="s">
        <v>392</v>
      </c>
      <c r="V33" t="s">
        <v>391</v>
      </c>
      <c r="W33" s="4" t="str">
        <f t="shared" si="1"/>
        <v xml:space="preserve"> 12 September 2010</v>
      </c>
      <c r="X33" s="1" t="s">
        <v>391</v>
      </c>
      <c r="Y33" s="1" t="s">
        <v>392</v>
      </c>
      <c r="Z33" s="1" t="s">
        <v>391</v>
      </c>
      <c r="AA33" t="s">
        <v>388</v>
      </c>
      <c r="AB33" s="1" t="s">
        <v>391</v>
      </c>
      <c r="AC33" s="1" t="s">
        <v>392</v>
      </c>
      <c r="AD33" s="1" t="s">
        <v>391</v>
      </c>
      <c r="AE33" t="s">
        <v>389</v>
      </c>
      <c r="AF33" s="1" t="s">
        <v>391</v>
      </c>
      <c r="AG33" s="1" t="s">
        <v>392</v>
      </c>
      <c r="AH33" s="1" t="s">
        <v>391</v>
      </c>
      <c r="AI33" t="s">
        <v>32</v>
      </c>
      <c r="AJ33" s="1" t="s">
        <v>391</v>
      </c>
      <c r="AK33" s="1" t="s">
        <v>393</v>
      </c>
      <c r="AL33" s="1" t="s">
        <v>392</v>
      </c>
      <c r="AM33" s="3">
        <v>40433</v>
      </c>
      <c r="AO33" t="str">
        <f t="shared" ref="AO33:AO64" si="2">A33&amp;B33&amp;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</f>
        <v>("0107714953","16025","ACHMAD FITRIAN ARDIAN SYAH","IX B","PEKALONGAN"," 12 September 2010","SMP Negeri 1 Pekalongan","LULUS","0107714953"),</v>
      </c>
    </row>
    <row r="34" spans="1:41" x14ac:dyDescent="0.25">
      <c r="A34" t="s">
        <v>390</v>
      </c>
      <c r="B34" t="s">
        <v>391</v>
      </c>
      <c r="C34" t="s">
        <v>33</v>
      </c>
      <c r="D34" t="s">
        <v>391</v>
      </c>
      <c r="E34" t="s">
        <v>392</v>
      </c>
      <c r="F34" t="s">
        <v>391</v>
      </c>
      <c r="G34">
        <v>16060</v>
      </c>
      <c r="H34" t="s">
        <v>391</v>
      </c>
      <c r="I34" t="s">
        <v>392</v>
      </c>
      <c r="J34" t="s">
        <v>391</v>
      </c>
      <c r="K34" t="s">
        <v>215</v>
      </c>
      <c r="L34" t="s">
        <v>391</v>
      </c>
      <c r="M34" t="s">
        <v>392</v>
      </c>
      <c r="N34" t="s">
        <v>391</v>
      </c>
      <c r="O34" t="s">
        <v>365</v>
      </c>
      <c r="P34" t="s">
        <v>391</v>
      </c>
      <c r="Q34" t="s">
        <v>392</v>
      </c>
      <c r="R34" t="s">
        <v>391</v>
      </c>
      <c r="S34" t="s">
        <v>371</v>
      </c>
      <c r="T34" t="s">
        <v>391</v>
      </c>
      <c r="U34" t="s">
        <v>392</v>
      </c>
      <c r="V34" t="s">
        <v>391</v>
      </c>
      <c r="W34" s="4" t="str">
        <f t="shared" si="1"/>
        <v xml:space="preserve"> 05 Juli 2009</v>
      </c>
      <c r="X34" s="1" t="s">
        <v>391</v>
      </c>
      <c r="Y34" s="1" t="s">
        <v>392</v>
      </c>
      <c r="Z34" s="1" t="s">
        <v>391</v>
      </c>
      <c r="AA34" t="s">
        <v>388</v>
      </c>
      <c r="AB34" s="1" t="s">
        <v>391</v>
      </c>
      <c r="AC34" s="1" t="s">
        <v>392</v>
      </c>
      <c r="AD34" s="1" t="s">
        <v>391</v>
      </c>
      <c r="AE34" t="s">
        <v>389</v>
      </c>
      <c r="AF34" s="1" t="s">
        <v>391</v>
      </c>
      <c r="AG34" s="1" t="s">
        <v>392</v>
      </c>
      <c r="AH34" s="1" t="s">
        <v>391</v>
      </c>
      <c r="AI34" t="s">
        <v>33</v>
      </c>
      <c r="AJ34" s="1" t="s">
        <v>391</v>
      </c>
      <c r="AK34" s="1" t="s">
        <v>393</v>
      </c>
      <c r="AL34" s="1" t="s">
        <v>392</v>
      </c>
      <c r="AM34" s="3">
        <v>39999</v>
      </c>
      <c r="AO34" t="str">
        <f t="shared" si="2"/>
        <v>("0093821006","16060","AIRA FITROTUNISA","IX B","Pekalongan"," 05 Juli 2009","SMP Negeri 1 Pekalongan","LULUS","0093821006"),</v>
      </c>
    </row>
    <row r="35" spans="1:41" x14ac:dyDescent="0.25">
      <c r="A35" t="s">
        <v>390</v>
      </c>
      <c r="B35" t="s">
        <v>391</v>
      </c>
      <c r="C35" t="s">
        <v>34</v>
      </c>
      <c r="D35" t="s">
        <v>391</v>
      </c>
      <c r="E35" t="s">
        <v>392</v>
      </c>
      <c r="F35" t="s">
        <v>391</v>
      </c>
      <c r="G35">
        <v>15962</v>
      </c>
      <c r="H35" t="s">
        <v>391</v>
      </c>
      <c r="I35" t="s">
        <v>392</v>
      </c>
      <c r="J35" t="s">
        <v>391</v>
      </c>
      <c r="K35" t="s">
        <v>216</v>
      </c>
      <c r="L35" t="s">
        <v>391</v>
      </c>
      <c r="M35" t="s">
        <v>392</v>
      </c>
      <c r="N35" t="s">
        <v>391</v>
      </c>
      <c r="O35" t="s">
        <v>365</v>
      </c>
      <c r="P35" t="s">
        <v>391</v>
      </c>
      <c r="Q35" t="s">
        <v>392</v>
      </c>
      <c r="R35" t="s">
        <v>391</v>
      </c>
      <c r="S35" t="s">
        <v>371</v>
      </c>
      <c r="T35" t="s">
        <v>391</v>
      </c>
      <c r="U35" t="s">
        <v>392</v>
      </c>
      <c r="V35" t="s">
        <v>391</v>
      </c>
      <c r="W35" s="4" t="str">
        <f t="shared" si="1"/>
        <v xml:space="preserve"> 16 November 2010</v>
      </c>
      <c r="X35" s="1" t="s">
        <v>391</v>
      </c>
      <c r="Y35" s="1" t="s">
        <v>392</v>
      </c>
      <c r="Z35" s="1" t="s">
        <v>391</v>
      </c>
      <c r="AA35" t="s">
        <v>388</v>
      </c>
      <c r="AB35" s="1" t="s">
        <v>391</v>
      </c>
      <c r="AC35" s="1" t="s">
        <v>392</v>
      </c>
      <c r="AD35" s="1" t="s">
        <v>391</v>
      </c>
      <c r="AE35" t="s">
        <v>389</v>
      </c>
      <c r="AF35" s="1" t="s">
        <v>391</v>
      </c>
      <c r="AG35" s="1" t="s">
        <v>392</v>
      </c>
      <c r="AH35" s="1" t="s">
        <v>391</v>
      </c>
      <c r="AI35" t="s">
        <v>34</v>
      </c>
      <c r="AJ35" s="1" t="s">
        <v>391</v>
      </c>
      <c r="AK35" s="1" t="s">
        <v>393</v>
      </c>
      <c r="AL35" s="1" t="s">
        <v>392</v>
      </c>
      <c r="AM35" s="3">
        <v>40498</v>
      </c>
      <c r="AO35" t="str">
        <f t="shared" si="2"/>
        <v>("0109920517","15962","AKBAR NOVAL PRAKASA PUTRA","IX B","Pekalongan"," 16 November 2010","SMP Negeri 1 Pekalongan","LULUS","0109920517"),</v>
      </c>
    </row>
    <row r="36" spans="1:41" x14ac:dyDescent="0.25">
      <c r="A36" t="s">
        <v>390</v>
      </c>
      <c r="B36" t="s">
        <v>391</v>
      </c>
      <c r="C36" t="s">
        <v>35</v>
      </c>
      <c r="D36" t="s">
        <v>391</v>
      </c>
      <c r="E36" t="s">
        <v>392</v>
      </c>
      <c r="F36" t="s">
        <v>391</v>
      </c>
      <c r="G36">
        <v>15995</v>
      </c>
      <c r="H36" t="s">
        <v>391</v>
      </c>
      <c r="I36" t="s">
        <v>392</v>
      </c>
      <c r="J36" t="s">
        <v>391</v>
      </c>
      <c r="K36" t="s">
        <v>217</v>
      </c>
      <c r="L36" t="s">
        <v>391</v>
      </c>
      <c r="M36" t="s">
        <v>392</v>
      </c>
      <c r="N36" t="s">
        <v>391</v>
      </c>
      <c r="O36" t="s">
        <v>365</v>
      </c>
      <c r="P36" t="s">
        <v>391</v>
      </c>
      <c r="Q36" t="s">
        <v>392</v>
      </c>
      <c r="R36" t="s">
        <v>391</v>
      </c>
      <c r="S36" t="s">
        <v>371</v>
      </c>
      <c r="T36" t="s">
        <v>391</v>
      </c>
      <c r="U36" t="s">
        <v>392</v>
      </c>
      <c r="V36" t="s">
        <v>391</v>
      </c>
      <c r="W36" s="4" t="str">
        <f t="shared" si="1"/>
        <v xml:space="preserve"> 22 Januari 2010</v>
      </c>
      <c r="X36" s="1" t="s">
        <v>391</v>
      </c>
      <c r="Y36" s="1" t="s">
        <v>392</v>
      </c>
      <c r="Z36" s="1" t="s">
        <v>391</v>
      </c>
      <c r="AA36" t="s">
        <v>388</v>
      </c>
      <c r="AB36" s="1" t="s">
        <v>391</v>
      </c>
      <c r="AC36" s="1" t="s">
        <v>392</v>
      </c>
      <c r="AD36" s="1" t="s">
        <v>391</v>
      </c>
      <c r="AE36" t="s">
        <v>389</v>
      </c>
      <c r="AF36" s="1" t="s">
        <v>391</v>
      </c>
      <c r="AG36" s="1" t="s">
        <v>392</v>
      </c>
      <c r="AH36" s="1" t="s">
        <v>391</v>
      </c>
      <c r="AI36" t="s">
        <v>35</v>
      </c>
      <c r="AJ36" s="1" t="s">
        <v>391</v>
      </c>
      <c r="AK36" s="1" t="s">
        <v>393</v>
      </c>
      <c r="AL36" s="1" t="s">
        <v>392</v>
      </c>
      <c r="AM36" s="3">
        <v>40200</v>
      </c>
      <c r="AO36" t="str">
        <f t="shared" si="2"/>
        <v>("0101046372","15995","Arinayla Aunurahma","IX B","Pekalongan"," 22 Januari 2010","SMP Negeri 1 Pekalongan","LULUS","0101046372"),</v>
      </c>
    </row>
    <row r="37" spans="1:41" x14ac:dyDescent="0.25">
      <c r="A37" t="s">
        <v>390</v>
      </c>
      <c r="B37" t="s">
        <v>391</v>
      </c>
      <c r="C37" t="s">
        <v>36</v>
      </c>
      <c r="D37" t="s">
        <v>391</v>
      </c>
      <c r="E37" t="s">
        <v>392</v>
      </c>
      <c r="F37" t="s">
        <v>391</v>
      </c>
      <c r="G37">
        <v>15963</v>
      </c>
      <c r="H37" t="s">
        <v>391</v>
      </c>
      <c r="I37" t="s">
        <v>392</v>
      </c>
      <c r="J37" t="s">
        <v>391</v>
      </c>
      <c r="K37" t="s">
        <v>218</v>
      </c>
      <c r="L37" t="s">
        <v>391</v>
      </c>
      <c r="M37" t="s">
        <v>392</v>
      </c>
      <c r="N37" t="s">
        <v>391</v>
      </c>
      <c r="O37" t="s">
        <v>365</v>
      </c>
      <c r="P37" t="s">
        <v>391</v>
      </c>
      <c r="Q37" t="s">
        <v>392</v>
      </c>
      <c r="R37" t="s">
        <v>391</v>
      </c>
      <c r="S37" t="s">
        <v>371</v>
      </c>
      <c r="T37" t="s">
        <v>391</v>
      </c>
      <c r="U37" t="s">
        <v>392</v>
      </c>
      <c r="V37" t="s">
        <v>391</v>
      </c>
      <c r="W37" s="4" t="str">
        <f t="shared" si="1"/>
        <v xml:space="preserve"> 16 Januari 2010</v>
      </c>
      <c r="X37" s="1" t="s">
        <v>391</v>
      </c>
      <c r="Y37" s="1" t="s">
        <v>392</v>
      </c>
      <c r="Z37" s="1" t="s">
        <v>391</v>
      </c>
      <c r="AA37" t="s">
        <v>388</v>
      </c>
      <c r="AB37" s="1" t="s">
        <v>391</v>
      </c>
      <c r="AC37" s="1" t="s">
        <v>392</v>
      </c>
      <c r="AD37" s="1" t="s">
        <v>391</v>
      </c>
      <c r="AE37" t="s">
        <v>389</v>
      </c>
      <c r="AF37" s="1" t="s">
        <v>391</v>
      </c>
      <c r="AG37" s="1" t="s">
        <v>392</v>
      </c>
      <c r="AH37" s="1" t="s">
        <v>391</v>
      </c>
      <c r="AI37" t="s">
        <v>36</v>
      </c>
      <c r="AJ37" s="1" t="s">
        <v>391</v>
      </c>
      <c r="AK37" s="1" t="s">
        <v>393</v>
      </c>
      <c r="AL37" s="1" t="s">
        <v>392</v>
      </c>
      <c r="AM37" s="3">
        <v>40194</v>
      </c>
      <c r="AO37" t="str">
        <f t="shared" si="2"/>
        <v>("0108975248","15963","Aszhara Karlina","IX B","Pekalongan"," 16 Januari 2010","SMP Negeri 1 Pekalongan","LULUS","0108975248"),</v>
      </c>
    </row>
    <row r="38" spans="1:41" x14ac:dyDescent="0.25">
      <c r="A38" t="s">
        <v>390</v>
      </c>
      <c r="B38" t="s">
        <v>391</v>
      </c>
      <c r="C38" t="s">
        <v>37</v>
      </c>
      <c r="D38" t="s">
        <v>391</v>
      </c>
      <c r="E38" t="s">
        <v>392</v>
      </c>
      <c r="F38" t="s">
        <v>391</v>
      </c>
      <c r="G38">
        <v>16094</v>
      </c>
      <c r="H38" t="s">
        <v>391</v>
      </c>
      <c r="I38" t="s">
        <v>392</v>
      </c>
      <c r="J38" t="s">
        <v>391</v>
      </c>
      <c r="K38" t="s">
        <v>219</v>
      </c>
      <c r="L38" t="s">
        <v>391</v>
      </c>
      <c r="M38" t="s">
        <v>392</v>
      </c>
      <c r="N38" t="s">
        <v>391</v>
      </c>
      <c r="O38" t="s">
        <v>365</v>
      </c>
      <c r="P38" t="s">
        <v>391</v>
      </c>
      <c r="Q38" t="s">
        <v>392</v>
      </c>
      <c r="R38" t="s">
        <v>391</v>
      </c>
      <c r="S38" t="s">
        <v>370</v>
      </c>
      <c r="T38" t="s">
        <v>391</v>
      </c>
      <c r="U38" t="s">
        <v>392</v>
      </c>
      <c r="V38" t="s">
        <v>391</v>
      </c>
      <c r="W38" s="4" t="str">
        <f t="shared" si="1"/>
        <v xml:space="preserve"> 16 September 2010</v>
      </c>
      <c r="X38" s="1" t="s">
        <v>391</v>
      </c>
      <c r="Y38" s="1" t="s">
        <v>392</v>
      </c>
      <c r="Z38" s="1" t="s">
        <v>391</v>
      </c>
      <c r="AA38" t="s">
        <v>388</v>
      </c>
      <c r="AB38" s="1" t="s">
        <v>391</v>
      </c>
      <c r="AC38" s="1" t="s">
        <v>392</v>
      </c>
      <c r="AD38" s="1" t="s">
        <v>391</v>
      </c>
      <c r="AE38" t="s">
        <v>389</v>
      </c>
      <c r="AF38" s="1" t="s">
        <v>391</v>
      </c>
      <c r="AG38" s="1" t="s">
        <v>392</v>
      </c>
      <c r="AH38" s="1" t="s">
        <v>391</v>
      </c>
      <c r="AI38" t="s">
        <v>37</v>
      </c>
      <c r="AJ38" s="1" t="s">
        <v>391</v>
      </c>
      <c r="AK38" s="1" t="s">
        <v>393</v>
      </c>
      <c r="AL38" s="1" t="s">
        <v>392</v>
      </c>
      <c r="AM38" s="3">
        <v>40437</v>
      </c>
      <c r="AO38" t="str">
        <f t="shared" si="2"/>
        <v>("0103809990","16094","AVYEA KHAIRA FITRANI","IX B","PEKALONGAN"," 16 September 2010","SMP Negeri 1 Pekalongan","LULUS","0103809990"),</v>
      </c>
    </row>
    <row r="39" spans="1:41" x14ac:dyDescent="0.25">
      <c r="A39" t="s">
        <v>390</v>
      </c>
      <c r="B39" t="s">
        <v>391</v>
      </c>
      <c r="C39" t="s">
        <v>38</v>
      </c>
      <c r="D39" t="s">
        <v>391</v>
      </c>
      <c r="E39" t="s">
        <v>392</v>
      </c>
      <c r="F39" t="s">
        <v>391</v>
      </c>
      <c r="G39">
        <v>15967</v>
      </c>
      <c r="H39" t="s">
        <v>391</v>
      </c>
      <c r="I39" t="s">
        <v>392</v>
      </c>
      <c r="J39" t="s">
        <v>391</v>
      </c>
      <c r="K39" t="s">
        <v>220</v>
      </c>
      <c r="L39" t="s">
        <v>391</v>
      </c>
      <c r="M39" t="s">
        <v>392</v>
      </c>
      <c r="N39" t="s">
        <v>391</v>
      </c>
      <c r="O39" t="s">
        <v>365</v>
      </c>
      <c r="P39" t="s">
        <v>391</v>
      </c>
      <c r="Q39" t="s">
        <v>392</v>
      </c>
      <c r="R39" t="s">
        <v>391</v>
      </c>
      <c r="S39" t="s">
        <v>370</v>
      </c>
      <c r="T39" t="s">
        <v>391</v>
      </c>
      <c r="U39" t="s">
        <v>392</v>
      </c>
      <c r="V39" t="s">
        <v>391</v>
      </c>
      <c r="W39" s="4" t="str">
        <f t="shared" si="1"/>
        <v xml:space="preserve"> 08 Februari 2010</v>
      </c>
      <c r="X39" s="1" t="s">
        <v>391</v>
      </c>
      <c r="Y39" s="1" t="s">
        <v>392</v>
      </c>
      <c r="Z39" s="1" t="s">
        <v>391</v>
      </c>
      <c r="AA39" t="s">
        <v>388</v>
      </c>
      <c r="AB39" s="1" t="s">
        <v>391</v>
      </c>
      <c r="AC39" s="1" t="s">
        <v>392</v>
      </c>
      <c r="AD39" s="1" t="s">
        <v>391</v>
      </c>
      <c r="AE39" t="s">
        <v>389</v>
      </c>
      <c r="AF39" s="1" t="s">
        <v>391</v>
      </c>
      <c r="AG39" s="1" t="s">
        <v>392</v>
      </c>
      <c r="AH39" s="1" t="s">
        <v>391</v>
      </c>
      <c r="AI39" t="s">
        <v>38</v>
      </c>
      <c r="AJ39" s="1" t="s">
        <v>391</v>
      </c>
      <c r="AK39" s="1" t="s">
        <v>393</v>
      </c>
      <c r="AL39" s="1" t="s">
        <v>392</v>
      </c>
      <c r="AM39" s="3">
        <v>40217</v>
      </c>
      <c r="AO39" t="str">
        <f t="shared" si="2"/>
        <v>("0102658155","15967","CALLISTA ZWEETA FEBRIANI","IX B","PEKALONGAN"," 08 Februari 2010","SMP Negeri 1 Pekalongan","LULUS","0102658155"),</v>
      </c>
    </row>
    <row r="40" spans="1:41" x14ac:dyDescent="0.25">
      <c r="A40" t="s">
        <v>390</v>
      </c>
      <c r="B40" t="s">
        <v>391</v>
      </c>
      <c r="C40" t="s">
        <v>39</v>
      </c>
      <c r="D40" t="s">
        <v>391</v>
      </c>
      <c r="E40" t="s">
        <v>392</v>
      </c>
      <c r="F40" t="s">
        <v>391</v>
      </c>
      <c r="G40">
        <v>15999</v>
      </c>
      <c r="H40" t="s">
        <v>391</v>
      </c>
      <c r="I40" t="s">
        <v>392</v>
      </c>
      <c r="J40" t="s">
        <v>391</v>
      </c>
      <c r="K40" t="s">
        <v>221</v>
      </c>
      <c r="L40" t="s">
        <v>391</v>
      </c>
      <c r="M40" t="s">
        <v>392</v>
      </c>
      <c r="N40" t="s">
        <v>391</v>
      </c>
      <c r="O40" t="s">
        <v>365</v>
      </c>
      <c r="P40" t="s">
        <v>391</v>
      </c>
      <c r="Q40" t="s">
        <v>392</v>
      </c>
      <c r="R40" t="s">
        <v>391</v>
      </c>
      <c r="S40" t="s">
        <v>371</v>
      </c>
      <c r="T40" t="s">
        <v>391</v>
      </c>
      <c r="U40" t="s">
        <v>392</v>
      </c>
      <c r="V40" t="s">
        <v>391</v>
      </c>
      <c r="W40" s="4" t="str">
        <f t="shared" si="1"/>
        <v xml:space="preserve"> 12 September 2010</v>
      </c>
      <c r="X40" s="1" t="s">
        <v>391</v>
      </c>
      <c r="Y40" s="1" t="s">
        <v>392</v>
      </c>
      <c r="Z40" s="1" t="s">
        <v>391</v>
      </c>
      <c r="AA40" t="s">
        <v>388</v>
      </c>
      <c r="AB40" s="1" t="s">
        <v>391</v>
      </c>
      <c r="AC40" s="1" t="s">
        <v>392</v>
      </c>
      <c r="AD40" s="1" t="s">
        <v>391</v>
      </c>
      <c r="AE40" t="s">
        <v>389</v>
      </c>
      <c r="AF40" s="1" t="s">
        <v>391</v>
      </c>
      <c r="AG40" s="1" t="s">
        <v>392</v>
      </c>
      <c r="AH40" s="1" t="s">
        <v>391</v>
      </c>
      <c r="AI40" t="s">
        <v>39</v>
      </c>
      <c r="AJ40" s="1" t="s">
        <v>391</v>
      </c>
      <c r="AK40" s="1" t="s">
        <v>393</v>
      </c>
      <c r="AL40" s="1" t="s">
        <v>392</v>
      </c>
      <c r="AM40" s="3">
        <v>40433</v>
      </c>
      <c r="AO40" t="str">
        <f t="shared" si="2"/>
        <v>("0103582848","15999","Ellena Setiyani","IX B","Pekalongan"," 12 September 2010","SMP Negeri 1 Pekalongan","LULUS","0103582848"),</v>
      </c>
    </row>
    <row r="41" spans="1:41" x14ac:dyDescent="0.25">
      <c r="A41" t="s">
        <v>390</v>
      </c>
      <c r="B41" t="s">
        <v>391</v>
      </c>
      <c r="C41" t="s">
        <v>40</v>
      </c>
      <c r="D41" t="s">
        <v>391</v>
      </c>
      <c r="E41" t="s">
        <v>392</v>
      </c>
      <c r="F41" t="s">
        <v>391</v>
      </c>
      <c r="G41">
        <v>16035</v>
      </c>
      <c r="H41" t="s">
        <v>391</v>
      </c>
      <c r="I41" t="s">
        <v>392</v>
      </c>
      <c r="J41" t="s">
        <v>391</v>
      </c>
      <c r="K41" t="s">
        <v>222</v>
      </c>
      <c r="L41" t="s">
        <v>391</v>
      </c>
      <c r="M41" t="s">
        <v>392</v>
      </c>
      <c r="N41" t="s">
        <v>391</v>
      </c>
      <c r="O41" t="s">
        <v>365</v>
      </c>
      <c r="P41" t="s">
        <v>391</v>
      </c>
      <c r="Q41" t="s">
        <v>392</v>
      </c>
      <c r="R41" t="s">
        <v>391</v>
      </c>
      <c r="S41" t="s">
        <v>370</v>
      </c>
      <c r="T41" t="s">
        <v>391</v>
      </c>
      <c r="U41" t="s">
        <v>392</v>
      </c>
      <c r="V41" t="s">
        <v>391</v>
      </c>
      <c r="W41" s="4" t="str">
        <f t="shared" si="1"/>
        <v xml:space="preserve"> 26 Desember 2008</v>
      </c>
      <c r="X41" s="1" t="s">
        <v>391</v>
      </c>
      <c r="Y41" s="1" t="s">
        <v>392</v>
      </c>
      <c r="Z41" s="1" t="s">
        <v>391</v>
      </c>
      <c r="AA41" t="s">
        <v>388</v>
      </c>
      <c r="AB41" s="1" t="s">
        <v>391</v>
      </c>
      <c r="AC41" s="1" t="s">
        <v>392</v>
      </c>
      <c r="AD41" s="1" t="s">
        <v>391</v>
      </c>
      <c r="AE41" t="s">
        <v>389</v>
      </c>
      <c r="AF41" s="1" t="s">
        <v>391</v>
      </c>
      <c r="AG41" s="1" t="s">
        <v>392</v>
      </c>
      <c r="AH41" s="1" t="s">
        <v>391</v>
      </c>
      <c r="AI41" t="s">
        <v>40</v>
      </c>
      <c r="AJ41" s="1" t="s">
        <v>391</v>
      </c>
      <c r="AK41" s="1" t="s">
        <v>393</v>
      </c>
      <c r="AL41" s="1" t="s">
        <v>392</v>
      </c>
      <c r="AM41" s="3">
        <v>39808</v>
      </c>
      <c r="AO41" t="str">
        <f t="shared" si="2"/>
        <v>("0086992436","16035","GALANG ARDI SETIAWAN","IX B","PEKALONGAN"," 26 Desember 2008","SMP Negeri 1 Pekalongan","LULUS","0086992436"),</v>
      </c>
    </row>
    <row r="42" spans="1:41" x14ac:dyDescent="0.25">
      <c r="A42" t="s">
        <v>390</v>
      </c>
      <c r="B42" t="s">
        <v>391</v>
      </c>
      <c r="C42" t="s">
        <v>41</v>
      </c>
      <c r="D42" t="s">
        <v>391</v>
      </c>
      <c r="E42" t="s">
        <v>392</v>
      </c>
      <c r="F42" t="s">
        <v>391</v>
      </c>
      <c r="G42">
        <v>15972</v>
      </c>
      <c r="H42" t="s">
        <v>391</v>
      </c>
      <c r="I42" t="s">
        <v>392</v>
      </c>
      <c r="J42" t="s">
        <v>391</v>
      </c>
      <c r="K42" t="s">
        <v>223</v>
      </c>
      <c r="L42" t="s">
        <v>391</v>
      </c>
      <c r="M42" t="s">
        <v>392</v>
      </c>
      <c r="N42" t="s">
        <v>391</v>
      </c>
      <c r="O42" t="s">
        <v>365</v>
      </c>
      <c r="P42" t="s">
        <v>391</v>
      </c>
      <c r="Q42" t="s">
        <v>392</v>
      </c>
      <c r="R42" t="s">
        <v>391</v>
      </c>
      <c r="S42" t="s">
        <v>370</v>
      </c>
      <c r="T42" t="s">
        <v>391</v>
      </c>
      <c r="U42" t="s">
        <v>392</v>
      </c>
      <c r="V42" t="s">
        <v>391</v>
      </c>
      <c r="W42" s="4" t="str">
        <f t="shared" si="1"/>
        <v xml:space="preserve"> 19 September 2009</v>
      </c>
      <c r="X42" s="1" t="s">
        <v>391</v>
      </c>
      <c r="Y42" s="1" t="s">
        <v>392</v>
      </c>
      <c r="Z42" s="1" t="s">
        <v>391</v>
      </c>
      <c r="AA42" t="s">
        <v>388</v>
      </c>
      <c r="AB42" s="1" t="s">
        <v>391</v>
      </c>
      <c r="AC42" s="1" t="s">
        <v>392</v>
      </c>
      <c r="AD42" s="1" t="s">
        <v>391</v>
      </c>
      <c r="AE42" t="s">
        <v>389</v>
      </c>
      <c r="AF42" s="1" t="s">
        <v>391</v>
      </c>
      <c r="AG42" s="1" t="s">
        <v>392</v>
      </c>
      <c r="AH42" s="1" t="s">
        <v>391</v>
      </c>
      <c r="AI42" t="s">
        <v>41</v>
      </c>
      <c r="AJ42" s="1" t="s">
        <v>391</v>
      </c>
      <c r="AK42" s="1" t="s">
        <v>393</v>
      </c>
      <c r="AL42" s="1" t="s">
        <v>392</v>
      </c>
      <c r="AM42" s="3">
        <v>40075</v>
      </c>
      <c r="AO42" t="str">
        <f t="shared" si="2"/>
        <v>("0093770293","15972","IBBAS RAMADHAN","IX B","PEKALONGAN"," 19 September 2009","SMP Negeri 1 Pekalongan","LULUS","0093770293"),</v>
      </c>
    </row>
    <row r="43" spans="1:41" x14ac:dyDescent="0.25">
      <c r="A43" t="s">
        <v>390</v>
      </c>
      <c r="B43" t="s">
        <v>391</v>
      </c>
      <c r="C43" t="s">
        <v>42</v>
      </c>
      <c r="D43" t="s">
        <v>391</v>
      </c>
      <c r="E43" t="s">
        <v>392</v>
      </c>
      <c r="F43" t="s">
        <v>391</v>
      </c>
      <c r="G43">
        <v>15973</v>
      </c>
      <c r="H43" t="s">
        <v>391</v>
      </c>
      <c r="I43" t="s">
        <v>392</v>
      </c>
      <c r="J43" t="s">
        <v>391</v>
      </c>
      <c r="K43" t="s">
        <v>224</v>
      </c>
      <c r="L43" t="s">
        <v>391</v>
      </c>
      <c r="M43" t="s">
        <v>392</v>
      </c>
      <c r="N43" t="s">
        <v>391</v>
      </c>
      <c r="O43" t="s">
        <v>365</v>
      </c>
      <c r="P43" t="s">
        <v>391</v>
      </c>
      <c r="Q43" t="s">
        <v>392</v>
      </c>
      <c r="R43" t="s">
        <v>391</v>
      </c>
      <c r="S43" t="s">
        <v>371</v>
      </c>
      <c r="T43" t="s">
        <v>391</v>
      </c>
      <c r="U43" t="s">
        <v>392</v>
      </c>
      <c r="V43" t="s">
        <v>391</v>
      </c>
      <c r="W43" s="4" t="str">
        <f t="shared" si="1"/>
        <v xml:space="preserve"> 02 Juni 2010</v>
      </c>
      <c r="X43" s="1" t="s">
        <v>391</v>
      </c>
      <c r="Y43" s="1" t="s">
        <v>392</v>
      </c>
      <c r="Z43" s="1" t="s">
        <v>391</v>
      </c>
      <c r="AA43" t="s">
        <v>388</v>
      </c>
      <c r="AB43" s="1" t="s">
        <v>391</v>
      </c>
      <c r="AC43" s="1" t="s">
        <v>392</v>
      </c>
      <c r="AD43" s="1" t="s">
        <v>391</v>
      </c>
      <c r="AE43" t="s">
        <v>389</v>
      </c>
      <c r="AF43" s="1" t="s">
        <v>391</v>
      </c>
      <c r="AG43" s="1" t="s">
        <v>392</v>
      </c>
      <c r="AH43" s="1" t="s">
        <v>391</v>
      </c>
      <c r="AI43" t="s">
        <v>42</v>
      </c>
      <c r="AJ43" s="1" t="s">
        <v>391</v>
      </c>
      <c r="AK43" s="1" t="s">
        <v>393</v>
      </c>
      <c r="AL43" s="1" t="s">
        <v>392</v>
      </c>
      <c r="AM43" s="3">
        <v>40331</v>
      </c>
      <c r="AO43" t="str">
        <f t="shared" si="2"/>
        <v>("0101700084","15973","Keyla Safa Putri Sunarya","IX B","Pekalongan"," 02 Juni 2010","SMP Negeri 1 Pekalongan","LULUS","0101700084"),</v>
      </c>
    </row>
    <row r="44" spans="1:41" x14ac:dyDescent="0.25">
      <c r="A44" t="s">
        <v>390</v>
      </c>
      <c r="B44" t="s">
        <v>391</v>
      </c>
      <c r="C44" t="s">
        <v>43</v>
      </c>
      <c r="D44" t="s">
        <v>391</v>
      </c>
      <c r="E44" t="s">
        <v>392</v>
      </c>
      <c r="F44" t="s">
        <v>391</v>
      </c>
      <c r="G44">
        <v>16004</v>
      </c>
      <c r="H44" t="s">
        <v>391</v>
      </c>
      <c r="I44" t="s">
        <v>392</v>
      </c>
      <c r="J44" t="s">
        <v>391</v>
      </c>
      <c r="K44" t="s">
        <v>225</v>
      </c>
      <c r="L44" t="s">
        <v>391</v>
      </c>
      <c r="M44" t="s">
        <v>392</v>
      </c>
      <c r="N44" t="s">
        <v>391</v>
      </c>
      <c r="O44" t="s">
        <v>365</v>
      </c>
      <c r="P44" t="s">
        <v>391</v>
      </c>
      <c r="Q44" t="s">
        <v>392</v>
      </c>
      <c r="R44" t="s">
        <v>391</v>
      </c>
      <c r="S44" t="s">
        <v>370</v>
      </c>
      <c r="T44" t="s">
        <v>391</v>
      </c>
      <c r="U44" t="s">
        <v>392</v>
      </c>
      <c r="V44" t="s">
        <v>391</v>
      </c>
      <c r="W44" s="4" t="str">
        <f t="shared" si="1"/>
        <v xml:space="preserve"> 12 Mei 2010</v>
      </c>
      <c r="X44" s="1" t="s">
        <v>391</v>
      </c>
      <c r="Y44" s="1" t="s">
        <v>392</v>
      </c>
      <c r="Z44" s="1" t="s">
        <v>391</v>
      </c>
      <c r="AA44" t="s">
        <v>388</v>
      </c>
      <c r="AB44" s="1" t="s">
        <v>391</v>
      </c>
      <c r="AC44" s="1" t="s">
        <v>392</v>
      </c>
      <c r="AD44" s="1" t="s">
        <v>391</v>
      </c>
      <c r="AE44" t="s">
        <v>389</v>
      </c>
      <c r="AF44" s="1" t="s">
        <v>391</v>
      </c>
      <c r="AG44" s="1" t="s">
        <v>392</v>
      </c>
      <c r="AH44" s="1" t="s">
        <v>391</v>
      </c>
      <c r="AI44" t="s">
        <v>43</v>
      </c>
      <c r="AJ44" s="1" t="s">
        <v>391</v>
      </c>
      <c r="AK44" s="1" t="s">
        <v>393</v>
      </c>
      <c r="AL44" s="1" t="s">
        <v>392</v>
      </c>
      <c r="AM44" s="3">
        <v>40310</v>
      </c>
      <c r="AO44" t="str">
        <f t="shared" si="2"/>
        <v>("0101952669","16004","KHANA NADIRA","IX B","PEKALONGAN"," 12 Mei 2010","SMP Negeri 1 Pekalongan","LULUS","0101952669"),</v>
      </c>
    </row>
    <row r="45" spans="1:41" x14ac:dyDescent="0.25">
      <c r="A45" t="s">
        <v>390</v>
      </c>
      <c r="B45" t="s">
        <v>391</v>
      </c>
      <c r="C45" t="s">
        <v>44</v>
      </c>
      <c r="D45" t="s">
        <v>391</v>
      </c>
      <c r="E45" t="s">
        <v>392</v>
      </c>
      <c r="F45" t="s">
        <v>391</v>
      </c>
      <c r="G45">
        <v>16068</v>
      </c>
      <c r="H45" t="s">
        <v>391</v>
      </c>
      <c r="I45" t="s">
        <v>392</v>
      </c>
      <c r="J45" t="s">
        <v>391</v>
      </c>
      <c r="K45" t="s">
        <v>226</v>
      </c>
      <c r="L45" t="s">
        <v>391</v>
      </c>
      <c r="M45" t="s">
        <v>392</v>
      </c>
      <c r="N45" t="s">
        <v>391</v>
      </c>
      <c r="O45" t="s">
        <v>365</v>
      </c>
      <c r="P45" t="s">
        <v>391</v>
      </c>
      <c r="Q45" t="s">
        <v>392</v>
      </c>
      <c r="R45" t="s">
        <v>391</v>
      </c>
      <c r="S45" t="s">
        <v>370</v>
      </c>
      <c r="T45" t="s">
        <v>391</v>
      </c>
      <c r="U45" t="s">
        <v>392</v>
      </c>
      <c r="V45" t="s">
        <v>391</v>
      </c>
      <c r="W45" s="4" t="str">
        <f t="shared" si="1"/>
        <v xml:space="preserve"> 08 Agustus 2010</v>
      </c>
      <c r="X45" s="1" t="s">
        <v>391</v>
      </c>
      <c r="Y45" s="1" t="s">
        <v>392</v>
      </c>
      <c r="Z45" s="1" t="s">
        <v>391</v>
      </c>
      <c r="AA45" t="s">
        <v>388</v>
      </c>
      <c r="AB45" s="1" t="s">
        <v>391</v>
      </c>
      <c r="AC45" s="1" t="s">
        <v>392</v>
      </c>
      <c r="AD45" s="1" t="s">
        <v>391</v>
      </c>
      <c r="AE45" t="s">
        <v>389</v>
      </c>
      <c r="AF45" s="1" t="s">
        <v>391</v>
      </c>
      <c r="AG45" s="1" t="s">
        <v>392</v>
      </c>
      <c r="AH45" s="1" t="s">
        <v>391</v>
      </c>
      <c r="AI45" t="s">
        <v>44</v>
      </c>
      <c r="AJ45" s="1" t="s">
        <v>391</v>
      </c>
      <c r="AK45" s="1" t="s">
        <v>393</v>
      </c>
      <c r="AL45" s="1" t="s">
        <v>392</v>
      </c>
      <c r="AM45" s="3">
        <v>40398</v>
      </c>
      <c r="AO45" t="str">
        <f t="shared" si="2"/>
        <v>("0101904378","16068","KHEISYA WIDHIASTARI","IX B","PEKALONGAN"," 08 Agustus 2010","SMP Negeri 1 Pekalongan","LULUS","0101904378"),</v>
      </c>
    </row>
    <row r="46" spans="1:41" x14ac:dyDescent="0.25">
      <c r="A46" t="s">
        <v>390</v>
      </c>
      <c r="B46" t="s">
        <v>391</v>
      </c>
      <c r="C46" t="s">
        <v>45</v>
      </c>
      <c r="D46" t="s">
        <v>391</v>
      </c>
      <c r="E46" t="s">
        <v>392</v>
      </c>
      <c r="F46" t="s">
        <v>391</v>
      </c>
      <c r="G46">
        <v>16102</v>
      </c>
      <c r="H46" t="s">
        <v>391</v>
      </c>
      <c r="I46" t="s">
        <v>392</v>
      </c>
      <c r="J46" t="s">
        <v>391</v>
      </c>
      <c r="K46" t="s">
        <v>227</v>
      </c>
      <c r="L46" t="s">
        <v>391</v>
      </c>
      <c r="M46" t="s">
        <v>392</v>
      </c>
      <c r="N46" t="s">
        <v>391</v>
      </c>
      <c r="O46" t="s">
        <v>365</v>
      </c>
      <c r="P46" t="s">
        <v>391</v>
      </c>
      <c r="Q46" t="s">
        <v>392</v>
      </c>
      <c r="R46" t="s">
        <v>391</v>
      </c>
      <c r="S46" t="s">
        <v>370</v>
      </c>
      <c r="T46" t="s">
        <v>391</v>
      </c>
      <c r="U46" t="s">
        <v>392</v>
      </c>
      <c r="V46" t="s">
        <v>391</v>
      </c>
      <c r="W46" s="4" t="str">
        <f t="shared" si="1"/>
        <v xml:space="preserve"> 04 Februari 2010</v>
      </c>
      <c r="X46" s="1" t="s">
        <v>391</v>
      </c>
      <c r="Y46" s="1" t="s">
        <v>392</v>
      </c>
      <c r="Z46" s="1" t="s">
        <v>391</v>
      </c>
      <c r="AA46" t="s">
        <v>388</v>
      </c>
      <c r="AB46" s="1" t="s">
        <v>391</v>
      </c>
      <c r="AC46" s="1" t="s">
        <v>392</v>
      </c>
      <c r="AD46" s="1" t="s">
        <v>391</v>
      </c>
      <c r="AE46" t="s">
        <v>389</v>
      </c>
      <c r="AF46" s="1" t="s">
        <v>391</v>
      </c>
      <c r="AG46" s="1" t="s">
        <v>392</v>
      </c>
      <c r="AH46" s="1" t="s">
        <v>391</v>
      </c>
      <c r="AI46" t="s">
        <v>45</v>
      </c>
      <c r="AJ46" s="1" t="s">
        <v>391</v>
      </c>
      <c r="AK46" s="1" t="s">
        <v>393</v>
      </c>
      <c r="AL46" s="1" t="s">
        <v>392</v>
      </c>
      <c r="AM46" s="3">
        <v>40213</v>
      </c>
      <c r="AO46" t="str">
        <f t="shared" si="2"/>
        <v>("0103839464","16102","KHUSNUL KHOTIMAH","IX B","PEKALONGAN"," 04 Februari 2010","SMP Negeri 1 Pekalongan","LULUS","0103839464"),</v>
      </c>
    </row>
    <row r="47" spans="1:41" x14ac:dyDescent="0.25">
      <c r="A47" t="s">
        <v>390</v>
      </c>
      <c r="B47" t="s">
        <v>391</v>
      </c>
      <c r="C47" t="s">
        <v>46</v>
      </c>
      <c r="D47" t="s">
        <v>391</v>
      </c>
      <c r="E47" t="s">
        <v>392</v>
      </c>
      <c r="F47" t="s">
        <v>391</v>
      </c>
      <c r="G47">
        <v>16038</v>
      </c>
      <c r="H47" t="s">
        <v>391</v>
      </c>
      <c r="I47" t="s">
        <v>392</v>
      </c>
      <c r="J47" t="s">
        <v>391</v>
      </c>
      <c r="K47" t="s">
        <v>228</v>
      </c>
      <c r="L47" t="s">
        <v>391</v>
      </c>
      <c r="M47" t="s">
        <v>392</v>
      </c>
      <c r="N47" t="s">
        <v>391</v>
      </c>
      <c r="O47" t="s">
        <v>365</v>
      </c>
      <c r="P47" t="s">
        <v>391</v>
      </c>
      <c r="Q47" t="s">
        <v>392</v>
      </c>
      <c r="R47" t="s">
        <v>391</v>
      </c>
      <c r="S47" t="s">
        <v>371</v>
      </c>
      <c r="T47" t="s">
        <v>391</v>
      </c>
      <c r="U47" t="s">
        <v>392</v>
      </c>
      <c r="V47" t="s">
        <v>391</v>
      </c>
      <c r="W47" s="4" t="str">
        <f t="shared" si="1"/>
        <v xml:space="preserve"> 09 Januari 2010</v>
      </c>
      <c r="X47" s="1" t="s">
        <v>391</v>
      </c>
      <c r="Y47" s="1" t="s">
        <v>392</v>
      </c>
      <c r="Z47" s="1" t="s">
        <v>391</v>
      </c>
      <c r="AA47" t="s">
        <v>388</v>
      </c>
      <c r="AB47" s="1" t="s">
        <v>391</v>
      </c>
      <c r="AC47" s="1" t="s">
        <v>392</v>
      </c>
      <c r="AD47" s="1" t="s">
        <v>391</v>
      </c>
      <c r="AE47" t="s">
        <v>389</v>
      </c>
      <c r="AF47" s="1" t="s">
        <v>391</v>
      </c>
      <c r="AG47" s="1" t="s">
        <v>392</v>
      </c>
      <c r="AH47" s="1" t="s">
        <v>391</v>
      </c>
      <c r="AI47" t="s">
        <v>46</v>
      </c>
      <c r="AJ47" s="1" t="s">
        <v>391</v>
      </c>
      <c r="AK47" s="1" t="s">
        <v>393</v>
      </c>
      <c r="AL47" s="1" t="s">
        <v>392</v>
      </c>
      <c r="AM47" s="3">
        <v>40187</v>
      </c>
      <c r="AO47" t="str">
        <f t="shared" si="2"/>
        <v>("3100234085","16038","M. SUBHAN","IX B","Pekalongan"," 09 Januari 2010","SMP Negeri 1 Pekalongan","LULUS","3100234085"),</v>
      </c>
    </row>
    <row r="48" spans="1:41" x14ac:dyDescent="0.25">
      <c r="A48" t="s">
        <v>390</v>
      </c>
      <c r="B48" t="s">
        <v>391</v>
      </c>
      <c r="C48" t="s">
        <v>47</v>
      </c>
      <c r="D48" t="s">
        <v>391</v>
      </c>
      <c r="E48" t="s">
        <v>392</v>
      </c>
      <c r="F48" t="s">
        <v>391</v>
      </c>
      <c r="G48">
        <v>16007</v>
      </c>
      <c r="H48" t="s">
        <v>391</v>
      </c>
      <c r="I48" t="s">
        <v>392</v>
      </c>
      <c r="J48" t="s">
        <v>391</v>
      </c>
      <c r="K48" t="s">
        <v>229</v>
      </c>
      <c r="L48" t="s">
        <v>391</v>
      </c>
      <c r="M48" t="s">
        <v>392</v>
      </c>
      <c r="N48" t="s">
        <v>391</v>
      </c>
      <c r="O48" t="s">
        <v>365</v>
      </c>
      <c r="P48" t="s">
        <v>391</v>
      </c>
      <c r="Q48" t="s">
        <v>392</v>
      </c>
      <c r="R48" t="s">
        <v>391</v>
      </c>
      <c r="S48" t="s">
        <v>371</v>
      </c>
      <c r="T48" t="s">
        <v>391</v>
      </c>
      <c r="U48" t="s">
        <v>392</v>
      </c>
      <c r="V48" t="s">
        <v>391</v>
      </c>
      <c r="W48" s="4" t="str">
        <f t="shared" si="1"/>
        <v xml:space="preserve"> 11 September 2010</v>
      </c>
      <c r="X48" s="1" t="s">
        <v>391</v>
      </c>
      <c r="Y48" s="1" t="s">
        <v>392</v>
      </c>
      <c r="Z48" s="1" t="s">
        <v>391</v>
      </c>
      <c r="AA48" t="s">
        <v>388</v>
      </c>
      <c r="AB48" s="1" t="s">
        <v>391</v>
      </c>
      <c r="AC48" s="1" t="s">
        <v>392</v>
      </c>
      <c r="AD48" s="1" t="s">
        <v>391</v>
      </c>
      <c r="AE48" t="s">
        <v>389</v>
      </c>
      <c r="AF48" s="1" t="s">
        <v>391</v>
      </c>
      <c r="AG48" s="1" t="s">
        <v>392</v>
      </c>
      <c r="AH48" s="1" t="s">
        <v>391</v>
      </c>
      <c r="AI48" t="s">
        <v>47</v>
      </c>
      <c r="AJ48" s="1" t="s">
        <v>391</v>
      </c>
      <c r="AK48" s="1" t="s">
        <v>393</v>
      </c>
      <c r="AL48" s="1" t="s">
        <v>392</v>
      </c>
      <c r="AM48" s="3">
        <v>40432</v>
      </c>
      <c r="AO48" t="str">
        <f t="shared" si="2"/>
        <v>("0105763148","16007","MAZIDA RISKI","IX B","Pekalongan"," 11 September 2010","SMP Negeri 1 Pekalongan","LULUS","0105763148"),</v>
      </c>
    </row>
    <row r="49" spans="1:41" x14ac:dyDescent="0.25">
      <c r="A49" t="s">
        <v>390</v>
      </c>
      <c r="B49" t="s">
        <v>391</v>
      </c>
      <c r="C49" t="s">
        <v>48</v>
      </c>
      <c r="D49" t="s">
        <v>391</v>
      </c>
      <c r="E49" t="s">
        <v>392</v>
      </c>
      <c r="F49" t="s">
        <v>391</v>
      </c>
      <c r="G49">
        <v>15978</v>
      </c>
      <c r="H49" t="s">
        <v>391</v>
      </c>
      <c r="I49" t="s">
        <v>392</v>
      </c>
      <c r="J49" t="s">
        <v>391</v>
      </c>
      <c r="K49" t="s">
        <v>230</v>
      </c>
      <c r="L49" t="s">
        <v>391</v>
      </c>
      <c r="M49" t="s">
        <v>392</v>
      </c>
      <c r="N49" t="s">
        <v>391</v>
      </c>
      <c r="O49" t="s">
        <v>365</v>
      </c>
      <c r="P49" t="s">
        <v>391</v>
      </c>
      <c r="Q49" t="s">
        <v>392</v>
      </c>
      <c r="R49" t="s">
        <v>391</v>
      </c>
      <c r="S49" t="s">
        <v>371</v>
      </c>
      <c r="T49" t="s">
        <v>391</v>
      </c>
      <c r="U49" t="s">
        <v>392</v>
      </c>
      <c r="V49" t="s">
        <v>391</v>
      </c>
      <c r="W49" s="4" t="str">
        <f t="shared" si="1"/>
        <v xml:space="preserve"> 05 September 2009</v>
      </c>
      <c r="X49" s="1" t="s">
        <v>391</v>
      </c>
      <c r="Y49" s="1" t="s">
        <v>392</v>
      </c>
      <c r="Z49" s="1" t="s">
        <v>391</v>
      </c>
      <c r="AA49" t="s">
        <v>388</v>
      </c>
      <c r="AB49" s="1" t="s">
        <v>391</v>
      </c>
      <c r="AC49" s="1" t="s">
        <v>392</v>
      </c>
      <c r="AD49" s="1" t="s">
        <v>391</v>
      </c>
      <c r="AE49" t="s">
        <v>389</v>
      </c>
      <c r="AF49" s="1" t="s">
        <v>391</v>
      </c>
      <c r="AG49" s="1" t="s">
        <v>392</v>
      </c>
      <c r="AH49" s="1" t="s">
        <v>391</v>
      </c>
      <c r="AI49" t="s">
        <v>48</v>
      </c>
      <c r="AJ49" s="1" t="s">
        <v>391</v>
      </c>
      <c r="AK49" s="1" t="s">
        <v>393</v>
      </c>
      <c r="AL49" s="1" t="s">
        <v>392</v>
      </c>
      <c r="AM49" s="3">
        <v>40061</v>
      </c>
      <c r="AO49" t="str">
        <f t="shared" si="2"/>
        <v>("0091794564","15978","Muhammad Alif Ramadhan","IX B","Pekalongan"," 05 September 2009","SMP Negeri 1 Pekalongan","LULUS","0091794564"),</v>
      </c>
    </row>
    <row r="50" spans="1:41" x14ac:dyDescent="0.25">
      <c r="A50" t="s">
        <v>390</v>
      </c>
      <c r="B50" t="s">
        <v>391</v>
      </c>
      <c r="C50" t="s">
        <v>49</v>
      </c>
      <c r="D50" t="s">
        <v>391</v>
      </c>
      <c r="E50" t="s">
        <v>392</v>
      </c>
      <c r="F50" t="s">
        <v>391</v>
      </c>
      <c r="G50">
        <v>16110</v>
      </c>
      <c r="H50" t="s">
        <v>391</v>
      </c>
      <c r="I50" t="s">
        <v>392</v>
      </c>
      <c r="J50" t="s">
        <v>391</v>
      </c>
      <c r="K50" t="s">
        <v>231</v>
      </c>
      <c r="L50" t="s">
        <v>391</v>
      </c>
      <c r="M50" t="s">
        <v>392</v>
      </c>
      <c r="N50" t="s">
        <v>391</v>
      </c>
      <c r="O50" t="s">
        <v>365</v>
      </c>
      <c r="P50" t="s">
        <v>391</v>
      </c>
      <c r="Q50" t="s">
        <v>392</v>
      </c>
      <c r="R50" t="s">
        <v>391</v>
      </c>
      <c r="S50" t="s">
        <v>371</v>
      </c>
      <c r="T50" t="s">
        <v>391</v>
      </c>
      <c r="U50" t="s">
        <v>392</v>
      </c>
      <c r="V50" t="s">
        <v>391</v>
      </c>
      <c r="W50" s="4" t="str">
        <f t="shared" si="1"/>
        <v xml:space="preserve"> 29 November 2009</v>
      </c>
      <c r="X50" s="1" t="s">
        <v>391</v>
      </c>
      <c r="Y50" s="1" t="s">
        <v>392</v>
      </c>
      <c r="Z50" s="1" t="s">
        <v>391</v>
      </c>
      <c r="AA50" t="s">
        <v>388</v>
      </c>
      <c r="AB50" s="1" t="s">
        <v>391</v>
      </c>
      <c r="AC50" s="1" t="s">
        <v>392</v>
      </c>
      <c r="AD50" s="1" t="s">
        <v>391</v>
      </c>
      <c r="AE50" t="s">
        <v>389</v>
      </c>
      <c r="AF50" s="1" t="s">
        <v>391</v>
      </c>
      <c r="AG50" s="1" t="s">
        <v>392</v>
      </c>
      <c r="AH50" s="1" t="s">
        <v>391</v>
      </c>
      <c r="AI50" t="s">
        <v>49</v>
      </c>
      <c r="AJ50" s="1" t="s">
        <v>391</v>
      </c>
      <c r="AK50" s="1" t="s">
        <v>393</v>
      </c>
      <c r="AL50" s="1" t="s">
        <v>392</v>
      </c>
      <c r="AM50" s="3">
        <v>40146</v>
      </c>
      <c r="AO50" t="str">
        <f t="shared" si="2"/>
        <v>("0097263992","16110","Muhammad Farrel Rikhadatul Aisy","IX B","Pekalongan"," 29 November 2009","SMP Negeri 1 Pekalongan","LULUS","0097263992"),</v>
      </c>
    </row>
    <row r="51" spans="1:41" x14ac:dyDescent="0.25">
      <c r="A51" t="s">
        <v>390</v>
      </c>
      <c r="B51" t="s">
        <v>391</v>
      </c>
      <c r="C51" t="s">
        <v>50</v>
      </c>
      <c r="D51" t="s">
        <v>391</v>
      </c>
      <c r="E51" t="s">
        <v>392</v>
      </c>
      <c r="F51" t="s">
        <v>391</v>
      </c>
      <c r="G51">
        <v>16075</v>
      </c>
      <c r="H51" t="s">
        <v>391</v>
      </c>
      <c r="I51" t="s">
        <v>392</v>
      </c>
      <c r="J51" t="s">
        <v>391</v>
      </c>
      <c r="K51" t="s">
        <v>232</v>
      </c>
      <c r="L51" t="s">
        <v>391</v>
      </c>
      <c r="M51" t="s">
        <v>392</v>
      </c>
      <c r="N51" t="s">
        <v>391</v>
      </c>
      <c r="O51" t="s">
        <v>365</v>
      </c>
      <c r="P51" t="s">
        <v>391</v>
      </c>
      <c r="Q51" t="s">
        <v>392</v>
      </c>
      <c r="R51" t="s">
        <v>391</v>
      </c>
      <c r="S51" t="s">
        <v>370</v>
      </c>
      <c r="T51" t="s">
        <v>391</v>
      </c>
      <c r="U51" t="s">
        <v>392</v>
      </c>
      <c r="V51" t="s">
        <v>391</v>
      </c>
      <c r="W51" s="4" t="str">
        <f t="shared" si="1"/>
        <v xml:space="preserve"> 10 April 2010</v>
      </c>
      <c r="X51" s="1" t="s">
        <v>391</v>
      </c>
      <c r="Y51" s="1" t="s">
        <v>392</v>
      </c>
      <c r="Z51" s="1" t="s">
        <v>391</v>
      </c>
      <c r="AA51" t="s">
        <v>388</v>
      </c>
      <c r="AB51" s="1" t="s">
        <v>391</v>
      </c>
      <c r="AC51" s="1" t="s">
        <v>392</v>
      </c>
      <c r="AD51" s="1" t="s">
        <v>391</v>
      </c>
      <c r="AE51" t="s">
        <v>389</v>
      </c>
      <c r="AF51" s="1" t="s">
        <v>391</v>
      </c>
      <c r="AG51" s="1" t="s">
        <v>392</v>
      </c>
      <c r="AH51" s="1" t="s">
        <v>391</v>
      </c>
      <c r="AI51" t="s">
        <v>50</v>
      </c>
      <c r="AJ51" s="1" t="s">
        <v>391</v>
      </c>
      <c r="AK51" s="1" t="s">
        <v>393</v>
      </c>
      <c r="AL51" s="1" t="s">
        <v>392</v>
      </c>
      <c r="AM51" s="3">
        <v>40278</v>
      </c>
      <c r="AO51" t="str">
        <f t="shared" si="2"/>
        <v>("0107888922","16075","MUHAMMAD HAFIZ MUZAKKI","IX B","PEKALONGAN"," 10 April 2010","SMP Negeri 1 Pekalongan","LULUS","0107888922"),</v>
      </c>
    </row>
    <row r="52" spans="1:41" x14ac:dyDescent="0.25">
      <c r="A52" t="s">
        <v>390</v>
      </c>
      <c r="B52" t="s">
        <v>391</v>
      </c>
      <c r="C52" t="s">
        <v>51</v>
      </c>
      <c r="D52" t="s">
        <v>391</v>
      </c>
      <c r="E52" t="s">
        <v>392</v>
      </c>
      <c r="F52" t="s">
        <v>391</v>
      </c>
      <c r="G52">
        <v>16044</v>
      </c>
      <c r="H52" t="s">
        <v>391</v>
      </c>
      <c r="I52" t="s">
        <v>392</v>
      </c>
      <c r="J52" t="s">
        <v>391</v>
      </c>
      <c r="K52" t="s">
        <v>233</v>
      </c>
      <c r="L52" t="s">
        <v>391</v>
      </c>
      <c r="M52" t="s">
        <v>392</v>
      </c>
      <c r="N52" t="s">
        <v>391</v>
      </c>
      <c r="O52" t="s">
        <v>365</v>
      </c>
      <c r="P52" t="s">
        <v>391</v>
      </c>
      <c r="Q52" t="s">
        <v>392</v>
      </c>
      <c r="R52" t="s">
        <v>391</v>
      </c>
      <c r="S52" t="s">
        <v>371</v>
      </c>
      <c r="T52" t="s">
        <v>391</v>
      </c>
      <c r="U52" t="s">
        <v>392</v>
      </c>
      <c r="V52" t="s">
        <v>391</v>
      </c>
      <c r="W52" s="4" t="str">
        <f t="shared" si="1"/>
        <v xml:space="preserve"> 12 April 2010</v>
      </c>
      <c r="X52" s="1" t="s">
        <v>391</v>
      </c>
      <c r="Y52" s="1" t="s">
        <v>392</v>
      </c>
      <c r="Z52" s="1" t="s">
        <v>391</v>
      </c>
      <c r="AA52" t="s">
        <v>388</v>
      </c>
      <c r="AB52" s="1" t="s">
        <v>391</v>
      </c>
      <c r="AC52" s="1" t="s">
        <v>392</v>
      </c>
      <c r="AD52" s="1" t="s">
        <v>391</v>
      </c>
      <c r="AE52" t="s">
        <v>389</v>
      </c>
      <c r="AF52" s="1" t="s">
        <v>391</v>
      </c>
      <c r="AG52" s="1" t="s">
        <v>392</v>
      </c>
      <c r="AH52" s="1" t="s">
        <v>391</v>
      </c>
      <c r="AI52" t="s">
        <v>51</v>
      </c>
      <c r="AJ52" s="1" t="s">
        <v>391</v>
      </c>
      <c r="AK52" s="1" t="s">
        <v>393</v>
      </c>
      <c r="AL52" s="1" t="s">
        <v>392</v>
      </c>
      <c r="AM52" s="3">
        <v>40280</v>
      </c>
      <c r="AO52" t="str">
        <f t="shared" si="2"/>
        <v>("0101964653","16044","MUHAMMAD RAFA PRADITYA","IX B","Pekalongan"," 12 April 2010","SMP Negeri 1 Pekalongan","LULUS","0101964653"),</v>
      </c>
    </row>
    <row r="53" spans="1:41" x14ac:dyDescent="0.25">
      <c r="A53" t="s">
        <v>390</v>
      </c>
      <c r="B53" t="s">
        <v>391</v>
      </c>
      <c r="C53" t="s">
        <v>52</v>
      </c>
      <c r="D53" t="s">
        <v>391</v>
      </c>
      <c r="E53" t="s">
        <v>392</v>
      </c>
      <c r="F53" t="s">
        <v>391</v>
      </c>
      <c r="G53">
        <v>16076</v>
      </c>
      <c r="H53" t="s">
        <v>391</v>
      </c>
      <c r="I53" t="s">
        <v>392</v>
      </c>
      <c r="J53" t="s">
        <v>391</v>
      </c>
      <c r="K53" t="s">
        <v>234</v>
      </c>
      <c r="L53" t="s">
        <v>391</v>
      </c>
      <c r="M53" t="s">
        <v>392</v>
      </c>
      <c r="N53" t="s">
        <v>391</v>
      </c>
      <c r="O53" t="s">
        <v>365</v>
      </c>
      <c r="P53" t="s">
        <v>391</v>
      </c>
      <c r="Q53" t="s">
        <v>392</v>
      </c>
      <c r="R53" t="s">
        <v>391</v>
      </c>
      <c r="S53" t="s">
        <v>371</v>
      </c>
      <c r="T53" t="s">
        <v>391</v>
      </c>
      <c r="U53" t="s">
        <v>392</v>
      </c>
      <c r="V53" t="s">
        <v>391</v>
      </c>
      <c r="W53" s="4" t="str">
        <f t="shared" si="1"/>
        <v xml:space="preserve"> 09 Juli 2009</v>
      </c>
      <c r="X53" s="1" t="s">
        <v>391</v>
      </c>
      <c r="Y53" s="1" t="s">
        <v>392</v>
      </c>
      <c r="Z53" s="1" t="s">
        <v>391</v>
      </c>
      <c r="AA53" t="s">
        <v>388</v>
      </c>
      <c r="AB53" s="1" t="s">
        <v>391</v>
      </c>
      <c r="AC53" s="1" t="s">
        <v>392</v>
      </c>
      <c r="AD53" s="1" t="s">
        <v>391</v>
      </c>
      <c r="AE53" t="s">
        <v>389</v>
      </c>
      <c r="AF53" s="1" t="s">
        <v>391</v>
      </c>
      <c r="AG53" s="1" t="s">
        <v>392</v>
      </c>
      <c r="AH53" s="1" t="s">
        <v>391</v>
      </c>
      <c r="AI53" t="s">
        <v>52</v>
      </c>
      <c r="AJ53" s="1" t="s">
        <v>391</v>
      </c>
      <c r="AK53" s="1" t="s">
        <v>393</v>
      </c>
      <c r="AL53" s="1" t="s">
        <v>392</v>
      </c>
      <c r="AM53" s="3">
        <v>40003</v>
      </c>
      <c r="AO53" t="str">
        <f t="shared" si="2"/>
        <v>("0096347901","16076","Muhammad Raka Aditya Yulianto","IX B","Pekalongan"," 09 Juli 2009","SMP Negeri 1 Pekalongan","LULUS","0096347901"),</v>
      </c>
    </row>
    <row r="54" spans="1:41" x14ac:dyDescent="0.25">
      <c r="A54" t="s">
        <v>390</v>
      </c>
      <c r="B54" t="s">
        <v>391</v>
      </c>
      <c r="C54" t="s">
        <v>53</v>
      </c>
      <c r="D54" t="s">
        <v>391</v>
      </c>
      <c r="E54" t="s">
        <v>392</v>
      </c>
      <c r="F54" t="s">
        <v>391</v>
      </c>
      <c r="G54">
        <v>16078</v>
      </c>
      <c r="H54" t="s">
        <v>391</v>
      </c>
      <c r="I54" t="s">
        <v>392</v>
      </c>
      <c r="J54" t="s">
        <v>391</v>
      </c>
      <c r="K54" t="s">
        <v>235</v>
      </c>
      <c r="L54" t="s">
        <v>391</v>
      </c>
      <c r="M54" t="s">
        <v>392</v>
      </c>
      <c r="N54" t="s">
        <v>391</v>
      </c>
      <c r="O54" t="s">
        <v>365</v>
      </c>
      <c r="P54" t="s">
        <v>391</v>
      </c>
      <c r="Q54" t="s">
        <v>392</v>
      </c>
      <c r="R54" t="s">
        <v>391</v>
      </c>
      <c r="S54" t="s">
        <v>371</v>
      </c>
      <c r="T54" t="s">
        <v>391</v>
      </c>
      <c r="U54" t="s">
        <v>392</v>
      </c>
      <c r="V54" t="s">
        <v>391</v>
      </c>
      <c r="W54" s="4" t="str">
        <f t="shared" si="1"/>
        <v xml:space="preserve"> 28 Januari 2010</v>
      </c>
      <c r="X54" s="1" t="s">
        <v>391</v>
      </c>
      <c r="Y54" s="1" t="s">
        <v>392</v>
      </c>
      <c r="Z54" s="1" t="s">
        <v>391</v>
      </c>
      <c r="AA54" t="s">
        <v>388</v>
      </c>
      <c r="AB54" s="1" t="s">
        <v>391</v>
      </c>
      <c r="AC54" s="1" t="s">
        <v>392</v>
      </c>
      <c r="AD54" s="1" t="s">
        <v>391</v>
      </c>
      <c r="AE54" t="s">
        <v>389</v>
      </c>
      <c r="AF54" s="1" t="s">
        <v>391</v>
      </c>
      <c r="AG54" s="1" t="s">
        <v>392</v>
      </c>
      <c r="AH54" s="1" t="s">
        <v>391</v>
      </c>
      <c r="AI54" t="s">
        <v>53</v>
      </c>
      <c r="AJ54" s="1" t="s">
        <v>391</v>
      </c>
      <c r="AK54" s="1" t="s">
        <v>393</v>
      </c>
      <c r="AL54" s="1" t="s">
        <v>392</v>
      </c>
      <c r="AM54" s="3">
        <v>40206</v>
      </c>
      <c r="AO54" t="str">
        <f t="shared" si="2"/>
        <v>("0107848718","16078","Nadhifa Alifatunnisa","IX B","Pekalongan"," 28 Januari 2010","SMP Negeri 1 Pekalongan","LULUS","0107848718"),</v>
      </c>
    </row>
    <row r="55" spans="1:41" x14ac:dyDescent="0.25">
      <c r="A55" t="s">
        <v>390</v>
      </c>
      <c r="B55" t="s">
        <v>391</v>
      </c>
      <c r="C55" t="s">
        <v>54</v>
      </c>
      <c r="D55" t="s">
        <v>391</v>
      </c>
      <c r="E55" t="s">
        <v>392</v>
      </c>
      <c r="F55" t="s">
        <v>391</v>
      </c>
      <c r="G55">
        <v>16079</v>
      </c>
      <c r="H55" t="s">
        <v>391</v>
      </c>
      <c r="I55" t="s">
        <v>392</v>
      </c>
      <c r="J55" t="s">
        <v>391</v>
      </c>
      <c r="K55" t="s">
        <v>236</v>
      </c>
      <c r="L55" t="s">
        <v>391</v>
      </c>
      <c r="M55" t="s">
        <v>392</v>
      </c>
      <c r="N55" t="s">
        <v>391</v>
      </c>
      <c r="O55" t="s">
        <v>365</v>
      </c>
      <c r="P55" t="s">
        <v>391</v>
      </c>
      <c r="Q55" t="s">
        <v>392</v>
      </c>
      <c r="R55" t="s">
        <v>391</v>
      </c>
      <c r="S55" t="s">
        <v>374</v>
      </c>
      <c r="T55" t="s">
        <v>391</v>
      </c>
      <c r="U55" t="s">
        <v>392</v>
      </c>
      <c r="V55" t="s">
        <v>391</v>
      </c>
      <c r="W55" s="4" t="str">
        <f t="shared" si="1"/>
        <v xml:space="preserve"> 30 September 2010</v>
      </c>
      <c r="X55" s="1" t="s">
        <v>391</v>
      </c>
      <c r="Y55" s="1" t="s">
        <v>392</v>
      </c>
      <c r="Z55" s="1" t="s">
        <v>391</v>
      </c>
      <c r="AA55" t="s">
        <v>388</v>
      </c>
      <c r="AB55" s="1" t="s">
        <v>391</v>
      </c>
      <c r="AC55" s="1" t="s">
        <v>392</v>
      </c>
      <c r="AD55" s="1" t="s">
        <v>391</v>
      </c>
      <c r="AE55" t="s">
        <v>389</v>
      </c>
      <c r="AF55" s="1" t="s">
        <v>391</v>
      </c>
      <c r="AG55" s="1" t="s">
        <v>392</v>
      </c>
      <c r="AH55" s="1" t="s">
        <v>391</v>
      </c>
      <c r="AI55" t="s">
        <v>54</v>
      </c>
      <c r="AJ55" s="1" t="s">
        <v>391</v>
      </c>
      <c r="AK55" s="1" t="s">
        <v>393</v>
      </c>
      <c r="AL55" s="1" t="s">
        <v>392</v>
      </c>
      <c r="AM55" s="3">
        <v>40451</v>
      </c>
      <c r="AO55" t="str">
        <f t="shared" si="2"/>
        <v>("0108938375","16079","Natacha Kamila Le Fur","IX B","Balikpapan"," 30 September 2010","SMP Negeri 1 Pekalongan","LULUS","0108938375"),</v>
      </c>
    </row>
    <row r="56" spans="1:41" x14ac:dyDescent="0.25">
      <c r="A56" t="s">
        <v>390</v>
      </c>
      <c r="B56" t="s">
        <v>391</v>
      </c>
      <c r="C56" t="s">
        <v>55</v>
      </c>
      <c r="D56" t="s">
        <v>391</v>
      </c>
      <c r="E56" t="s">
        <v>392</v>
      </c>
      <c r="F56" t="s">
        <v>391</v>
      </c>
      <c r="G56">
        <v>16145</v>
      </c>
      <c r="H56" t="s">
        <v>391</v>
      </c>
      <c r="I56" t="s">
        <v>392</v>
      </c>
      <c r="J56" t="s">
        <v>391</v>
      </c>
      <c r="K56" t="s">
        <v>237</v>
      </c>
      <c r="L56" t="s">
        <v>391</v>
      </c>
      <c r="M56" t="s">
        <v>392</v>
      </c>
      <c r="N56" t="s">
        <v>391</v>
      </c>
      <c r="O56" t="s">
        <v>365</v>
      </c>
      <c r="P56" t="s">
        <v>391</v>
      </c>
      <c r="Q56" t="s">
        <v>392</v>
      </c>
      <c r="R56" t="s">
        <v>391</v>
      </c>
      <c r="S56" t="s">
        <v>371</v>
      </c>
      <c r="T56" t="s">
        <v>391</v>
      </c>
      <c r="U56" t="s">
        <v>392</v>
      </c>
      <c r="V56" t="s">
        <v>391</v>
      </c>
      <c r="W56" s="4" t="str">
        <f t="shared" si="1"/>
        <v xml:space="preserve"> 05 Mei 2010</v>
      </c>
      <c r="X56" s="1" t="s">
        <v>391</v>
      </c>
      <c r="Y56" s="1" t="s">
        <v>392</v>
      </c>
      <c r="Z56" s="1" t="s">
        <v>391</v>
      </c>
      <c r="AA56" t="s">
        <v>388</v>
      </c>
      <c r="AB56" s="1" t="s">
        <v>391</v>
      </c>
      <c r="AC56" s="1" t="s">
        <v>392</v>
      </c>
      <c r="AD56" s="1" t="s">
        <v>391</v>
      </c>
      <c r="AE56" t="s">
        <v>389</v>
      </c>
      <c r="AF56" s="1" t="s">
        <v>391</v>
      </c>
      <c r="AG56" s="1" t="s">
        <v>392</v>
      </c>
      <c r="AH56" s="1" t="s">
        <v>391</v>
      </c>
      <c r="AI56" t="s">
        <v>55</v>
      </c>
      <c r="AJ56" s="1" t="s">
        <v>391</v>
      </c>
      <c r="AK56" s="1" t="s">
        <v>393</v>
      </c>
      <c r="AL56" s="1" t="s">
        <v>392</v>
      </c>
      <c r="AM56" s="3">
        <v>40303</v>
      </c>
      <c r="AO56" t="str">
        <f t="shared" si="2"/>
        <v>("0107055569","16145","OLIVIA MELINDA","IX B","Pekalongan"," 05 Mei 2010","SMP Negeri 1 Pekalongan","LULUS","0107055569"),</v>
      </c>
    </row>
    <row r="57" spans="1:41" x14ac:dyDescent="0.25">
      <c r="A57" t="s">
        <v>390</v>
      </c>
      <c r="B57" t="s">
        <v>391</v>
      </c>
      <c r="C57" t="s">
        <v>56</v>
      </c>
      <c r="D57" t="s">
        <v>391</v>
      </c>
      <c r="E57" t="s">
        <v>392</v>
      </c>
      <c r="F57" t="s">
        <v>391</v>
      </c>
      <c r="G57">
        <v>16052</v>
      </c>
      <c r="H57" t="s">
        <v>391</v>
      </c>
      <c r="I57" t="s">
        <v>392</v>
      </c>
      <c r="J57" t="s">
        <v>391</v>
      </c>
      <c r="K57" t="s">
        <v>238</v>
      </c>
      <c r="L57" t="s">
        <v>391</v>
      </c>
      <c r="M57" t="s">
        <v>392</v>
      </c>
      <c r="N57" t="s">
        <v>391</v>
      </c>
      <c r="O57" t="s">
        <v>365</v>
      </c>
      <c r="P57" t="s">
        <v>391</v>
      </c>
      <c r="Q57" t="s">
        <v>392</v>
      </c>
      <c r="R57" t="s">
        <v>391</v>
      </c>
      <c r="S57" t="s">
        <v>371</v>
      </c>
      <c r="T57" t="s">
        <v>391</v>
      </c>
      <c r="U57" t="s">
        <v>392</v>
      </c>
      <c r="V57" t="s">
        <v>391</v>
      </c>
      <c r="W57" s="4" t="str">
        <f t="shared" si="1"/>
        <v xml:space="preserve"> 28 Agustus 2010</v>
      </c>
      <c r="X57" s="1" t="s">
        <v>391</v>
      </c>
      <c r="Y57" s="1" t="s">
        <v>392</v>
      </c>
      <c r="Z57" s="1" t="s">
        <v>391</v>
      </c>
      <c r="AA57" t="s">
        <v>388</v>
      </c>
      <c r="AB57" s="1" t="s">
        <v>391</v>
      </c>
      <c r="AC57" s="1" t="s">
        <v>392</v>
      </c>
      <c r="AD57" s="1" t="s">
        <v>391</v>
      </c>
      <c r="AE57" t="s">
        <v>389</v>
      </c>
      <c r="AF57" s="1" t="s">
        <v>391</v>
      </c>
      <c r="AG57" s="1" t="s">
        <v>392</v>
      </c>
      <c r="AH57" s="1" t="s">
        <v>391</v>
      </c>
      <c r="AI57" t="s">
        <v>56</v>
      </c>
      <c r="AJ57" s="1" t="s">
        <v>391</v>
      </c>
      <c r="AK57" s="1" t="s">
        <v>393</v>
      </c>
      <c r="AL57" s="1" t="s">
        <v>392</v>
      </c>
      <c r="AM57" s="3">
        <v>40418</v>
      </c>
      <c r="AO57" t="str">
        <f t="shared" si="2"/>
        <v>("0102718405","16052","Syafiq Haidar Alfarizi","IX B","Pekalongan"," 28 Agustus 2010","SMP Negeri 1 Pekalongan","LULUS","0102718405"),</v>
      </c>
    </row>
    <row r="58" spans="1:41" x14ac:dyDescent="0.25">
      <c r="A58" t="s">
        <v>390</v>
      </c>
      <c r="B58" t="s">
        <v>391</v>
      </c>
      <c r="C58" t="s">
        <v>57</v>
      </c>
      <c r="D58" t="s">
        <v>391</v>
      </c>
      <c r="E58" t="s">
        <v>392</v>
      </c>
      <c r="F58" t="s">
        <v>391</v>
      </c>
      <c r="G58">
        <v>15989</v>
      </c>
      <c r="H58" t="s">
        <v>391</v>
      </c>
      <c r="I58" t="s">
        <v>392</v>
      </c>
      <c r="J58" t="s">
        <v>391</v>
      </c>
      <c r="K58" t="s">
        <v>239</v>
      </c>
      <c r="L58" t="s">
        <v>391</v>
      </c>
      <c r="M58" t="s">
        <v>392</v>
      </c>
      <c r="N58" t="s">
        <v>391</v>
      </c>
      <c r="O58" t="s">
        <v>365</v>
      </c>
      <c r="P58" t="s">
        <v>391</v>
      </c>
      <c r="Q58" t="s">
        <v>392</v>
      </c>
      <c r="R58" t="s">
        <v>391</v>
      </c>
      <c r="S58" t="s">
        <v>371</v>
      </c>
      <c r="T58" t="s">
        <v>391</v>
      </c>
      <c r="U58" t="s">
        <v>392</v>
      </c>
      <c r="V58" t="s">
        <v>391</v>
      </c>
      <c r="W58" s="4" t="str">
        <f t="shared" si="1"/>
        <v xml:space="preserve"> 12 Mei 2010</v>
      </c>
      <c r="X58" s="1" t="s">
        <v>391</v>
      </c>
      <c r="Y58" s="1" t="s">
        <v>392</v>
      </c>
      <c r="Z58" s="1" t="s">
        <v>391</v>
      </c>
      <c r="AA58" t="s">
        <v>388</v>
      </c>
      <c r="AB58" s="1" t="s">
        <v>391</v>
      </c>
      <c r="AC58" s="1" t="s">
        <v>392</v>
      </c>
      <c r="AD58" s="1" t="s">
        <v>391</v>
      </c>
      <c r="AE58" t="s">
        <v>389</v>
      </c>
      <c r="AF58" s="1" t="s">
        <v>391</v>
      </c>
      <c r="AG58" s="1" t="s">
        <v>392</v>
      </c>
      <c r="AH58" s="1" t="s">
        <v>391</v>
      </c>
      <c r="AI58" t="s">
        <v>57</v>
      </c>
      <c r="AJ58" s="1" t="s">
        <v>391</v>
      </c>
      <c r="AK58" s="1" t="s">
        <v>393</v>
      </c>
      <c r="AL58" s="1" t="s">
        <v>392</v>
      </c>
      <c r="AM58" s="3">
        <v>40310</v>
      </c>
      <c r="AO58" t="str">
        <f t="shared" si="2"/>
        <v>("0101265345","15989","TASYA VERISKA","IX B","Pekalongan"," 12 Mei 2010","SMP Negeri 1 Pekalongan","LULUS","0101265345"),</v>
      </c>
    </row>
    <row r="59" spans="1:41" x14ac:dyDescent="0.25">
      <c r="A59" t="s">
        <v>390</v>
      </c>
      <c r="B59" t="s">
        <v>391</v>
      </c>
      <c r="C59" t="s">
        <v>58</v>
      </c>
      <c r="D59" t="s">
        <v>391</v>
      </c>
      <c r="E59" t="s">
        <v>392</v>
      </c>
      <c r="F59" t="s">
        <v>391</v>
      </c>
      <c r="G59">
        <v>16022</v>
      </c>
      <c r="H59" t="s">
        <v>391</v>
      </c>
      <c r="I59" t="s">
        <v>392</v>
      </c>
      <c r="J59" t="s">
        <v>391</v>
      </c>
      <c r="K59" t="s">
        <v>240</v>
      </c>
      <c r="L59" t="s">
        <v>391</v>
      </c>
      <c r="M59" t="s">
        <v>392</v>
      </c>
      <c r="N59" t="s">
        <v>391</v>
      </c>
      <c r="O59" t="s">
        <v>365</v>
      </c>
      <c r="P59" t="s">
        <v>391</v>
      </c>
      <c r="Q59" t="s">
        <v>392</v>
      </c>
      <c r="R59" t="s">
        <v>391</v>
      </c>
      <c r="S59" t="s">
        <v>371</v>
      </c>
      <c r="T59" t="s">
        <v>391</v>
      </c>
      <c r="U59" t="s">
        <v>392</v>
      </c>
      <c r="V59" t="s">
        <v>391</v>
      </c>
      <c r="W59" s="4" t="str">
        <f t="shared" si="1"/>
        <v xml:space="preserve"> 14 April 2010</v>
      </c>
      <c r="X59" s="1" t="s">
        <v>391</v>
      </c>
      <c r="Y59" s="1" t="s">
        <v>392</v>
      </c>
      <c r="Z59" s="1" t="s">
        <v>391</v>
      </c>
      <c r="AA59" t="s">
        <v>388</v>
      </c>
      <c r="AB59" s="1" t="s">
        <v>391</v>
      </c>
      <c r="AC59" s="1" t="s">
        <v>392</v>
      </c>
      <c r="AD59" s="1" t="s">
        <v>391</v>
      </c>
      <c r="AE59" t="s">
        <v>389</v>
      </c>
      <c r="AF59" s="1" t="s">
        <v>391</v>
      </c>
      <c r="AG59" s="1" t="s">
        <v>392</v>
      </c>
      <c r="AH59" s="1" t="s">
        <v>391</v>
      </c>
      <c r="AI59" t="s">
        <v>58</v>
      </c>
      <c r="AJ59" s="1" t="s">
        <v>391</v>
      </c>
      <c r="AK59" s="1" t="s">
        <v>393</v>
      </c>
      <c r="AL59" s="1" t="s">
        <v>392</v>
      </c>
      <c r="AM59" s="3">
        <v>40282</v>
      </c>
      <c r="AO59" t="str">
        <f t="shared" si="2"/>
        <v>("3108732917","16022","UMAR SHAFIYYUR RAHMAN","IX B","Pekalongan"," 14 April 2010","SMP Negeri 1 Pekalongan","LULUS","3108732917"),</v>
      </c>
    </row>
    <row r="60" spans="1:41" x14ac:dyDescent="0.25">
      <c r="A60" t="s">
        <v>390</v>
      </c>
      <c r="B60" t="s">
        <v>391</v>
      </c>
      <c r="C60" t="s">
        <v>59</v>
      </c>
      <c r="D60" t="s">
        <v>391</v>
      </c>
      <c r="E60" t="s">
        <v>392</v>
      </c>
      <c r="F60" t="s">
        <v>391</v>
      </c>
      <c r="G60">
        <v>16054</v>
      </c>
      <c r="H60" t="s">
        <v>391</v>
      </c>
      <c r="I60" t="s">
        <v>392</v>
      </c>
      <c r="J60" t="s">
        <v>391</v>
      </c>
      <c r="K60" t="s">
        <v>241</v>
      </c>
      <c r="L60" t="s">
        <v>391</v>
      </c>
      <c r="M60" t="s">
        <v>392</v>
      </c>
      <c r="N60" t="s">
        <v>391</v>
      </c>
      <c r="O60" t="s">
        <v>365</v>
      </c>
      <c r="P60" t="s">
        <v>391</v>
      </c>
      <c r="Q60" t="s">
        <v>392</v>
      </c>
      <c r="R60" t="s">
        <v>391</v>
      </c>
      <c r="S60" t="s">
        <v>375</v>
      </c>
      <c r="T60" t="s">
        <v>391</v>
      </c>
      <c r="U60" t="s">
        <v>392</v>
      </c>
      <c r="V60" t="s">
        <v>391</v>
      </c>
      <c r="W60" s="4" t="str">
        <f t="shared" si="1"/>
        <v xml:space="preserve"> 11 April 2009</v>
      </c>
      <c r="X60" s="1" t="s">
        <v>391</v>
      </c>
      <c r="Y60" s="1" t="s">
        <v>392</v>
      </c>
      <c r="Z60" s="1" t="s">
        <v>391</v>
      </c>
      <c r="AA60" t="s">
        <v>388</v>
      </c>
      <c r="AB60" s="1" t="s">
        <v>391</v>
      </c>
      <c r="AC60" s="1" t="s">
        <v>392</v>
      </c>
      <c r="AD60" s="1" t="s">
        <v>391</v>
      </c>
      <c r="AE60" t="s">
        <v>389</v>
      </c>
      <c r="AF60" s="1" t="s">
        <v>391</v>
      </c>
      <c r="AG60" s="1" t="s">
        <v>392</v>
      </c>
      <c r="AH60" s="1" t="s">
        <v>391</v>
      </c>
      <c r="AI60" t="s">
        <v>59</v>
      </c>
      <c r="AJ60" s="1" t="s">
        <v>391</v>
      </c>
      <c r="AK60" s="1" t="s">
        <v>393</v>
      </c>
      <c r="AL60" s="1" t="s">
        <v>392</v>
      </c>
      <c r="AM60" s="3">
        <v>39914</v>
      </c>
      <c r="AO60" t="str">
        <f t="shared" si="2"/>
        <v>("0093567319","16054","WAHYU ADI SAPUTRA","IX B","BREBES"," 11 April 2009","SMP Negeri 1 Pekalongan","LULUS","0093567319"),</v>
      </c>
    </row>
    <row r="61" spans="1:41" x14ac:dyDescent="0.25">
      <c r="A61" t="s">
        <v>390</v>
      </c>
      <c r="B61" t="s">
        <v>391</v>
      </c>
      <c r="C61" t="s">
        <v>60</v>
      </c>
      <c r="D61" t="s">
        <v>391</v>
      </c>
      <c r="E61" t="s">
        <v>392</v>
      </c>
      <c r="F61" t="s">
        <v>391</v>
      </c>
      <c r="G61">
        <v>16152</v>
      </c>
      <c r="H61" t="s">
        <v>391</v>
      </c>
      <c r="I61" t="s">
        <v>392</v>
      </c>
      <c r="J61" t="s">
        <v>391</v>
      </c>
      <c r="K61" t="s">
        <v>242</v>
      </c>
      <c r="L61" t="s">
        <v>391</v>
      </c>
      <c r="M61" t="s">
        <v>392</v>
      </c>
      <c r="N61" t="s">
        <v>391</v>
      </c>
      <c r="O61" t="s">
        <v>365</v>
      </c>
      <c r="P61" t="s">
        <v>391</v>
      </c>
      <c r="Q61" t="s">
        <v>392</v>
      </c>
      <c r="R61" t="s">
        <v>391</v>
      </c>
      <c r="S61" t="s">
        <v>376</v>
      </c>
      <c r="T61" t="s">
        <v>391</v>
      </c>
      <c r="U61" t="s">
        <v>392</v>
      </c>
      <c r="V61" t="s">
        <v>391</v>
      </c>
      <c r="W61" s="4" t="str">
        <f t="shared" si="1"/>
        <v xml:space="preserve"> 16 Desember 2009</v>
      </c>
      <c r="X61" s="1" t="s">
        <v>391</v>
      </c>
      <c r="Y61" s="1" t="s">
        <v>392</v>
      </c>
      <c r="Z61" s="1" t="s">
        <v>391</v>
      </c>
      <c r="AA61" t="s">
        <v>388</v>
      </c>
      <c r="AB61" s="1" t="s">
        <v>391</v>
      </c>
      <c r="AC61" s="1" t="s">
        <v>392</v>
      </c>
      <c r="AD61" s="1" t="s">
        <v>391</v>
      </c>
      <c r="AE61" t="s">
        <v>389</v>
      </c>
      <c r="AF61" s="1" t="s">
        <v>391</v>
      </c>
      <c r="AG61" s="1" t="s">
        <v>392</v>
      </c>
      <c r="AH61" s="1" t="s">
        <v>391</v>
      </c>
      <c r="AI61" t="s">
        <v>60</v>
      </c>
      <c r="AJ61" s="1" t="s">
        <v>391</v>
      </c>
      <c r="AK61" s="1" t="s">
        <v>393</v>
      </c>
      <c r="AL61" s="1" t="s">
        <v>392</v>
      </c>
      <c r="AM61" s="3">
        <v>40163</v>
      </c>
      <c r="AO61" t="str">
        <f t="shared" si="2"/>
        <v>("0091215026","16152","ZAIRULLAH AZHAR","IX B","PEKOLANGAN"," 16 Desember 2009","SMP Negeri 1 Pekalongan","LULUS","0091215026"),</v>
      </c>
    </row>
    <row r="62" spans="1:41" x14ac:dyDescent="0.25">
      <c r="A62" t="s">
        <v>390</v>
      </c>
      <c r="B62" t="s">
        <v>391</v>
      </c>
      <c r="C62" t="s">
        <v>61</v>
      </c>
      <c r="D62" t="s">
        <v>391</v>
      </c>
      <c r="E62" t="s">
        <v>392</v>
      </c>
      <c r="F62" t="s">
        <v>391</v>
      </c>
      <c r="G62">
        <v>16055</v>
      </c>
      <c r="H62" t="s">
        <v>391</v>
      </c>
      <c r="I62" t="s">
        <v>392</v>
      </c>
      <c r="J62" t="s">
        <v>391</v>
      </c>
      <c r="K62" t="s">
        <v>243</v>
      </c>
      <c r="L62" t="s">
        <v>391</v>
      </c>
      <c r="M62" t="s">
        <v>392</v>
      </c>
      <c r="N62" t="s">
        <v>391</v>
      </c>
      <c r="O62" t="s">
        <v>365</v>
      </c>
      <c r="P62" t="s">
        <v>391</v>
      </c>
      <c r="Q62" t="s">
        <v>392</v>
      </c>
      <c r="R62" t="s">
        <v>391</v>
      </c>
      <c r="S62" t="s">
        <v>371</v>
      </c>
      <c r="T62" t="s">
        <v>391</v>
      </c>
      <c r="U62" t="s">
        <v>392</v>
      </c>
      <c r="V62" t="s">
        <v>391</v>
      </c>
      <c r="W62" s="4" t="str">
        <f t="shared" si="1"/>
        <v xml:space="preserve"> 14 Oktober 2009</v>
      </c>
      <c r="X62" s="1" t="s">
        <v>391</v>
      </c>
      <c r="Y62" s="1" t="s">
        <v>392</v>
      </c>
      <c r="Z62" s="1" t="s">
        <v>391</v>
      </c>
      <c r="AA62" t="s">
        <v>388</v>
      </c>
      <c r="AB62" s="1" t="s">
        <v>391</v>
      </c>
      <c r="AC62" s="1" t="s">
        <v>392</v>
      </c>
      <c r="AD62" s="1" t="s">
        <v>391</v>
      </c>
      <c r="AE62" t="s">
        <v>389</v>
      </c>
      <c r="AF62" s="1" t="s">
        <v>391</v>
      </c>
      <c r="AG62" s="1" t="s">
        <v>392</v>
      </c>
      <c r="AH62" s="1" t="s">
        <v>391</v>
      </c>
      <c r="AI62" t="s">
        <v>61</v>
      </c>
      <c r="AJ62" s="1" t="s">
        <v>391</v>
      </c>
      <c r="AK62" s="1" t="s">
        <v>393</v>
      </c>
      <c r="AL62" s="1" t="s">
        <v>392</v>
      </c>
      <c r="AM62" s="3">
        <v>40100</v>
      </c>
      <c r="AO62" t="str">
        <f t="shared" si="2"/>
        <v>("0097422119","16055","ZALWA ZANUBA","IX B","Pekalongan"," 14 Oktober 2009","SMP Negeri 1 Pekalongan","LULUS","0097422119"),</v>
      </c>
    </row>
    <row r="63" spans="1:41" x14ac:dyDescent="0.25">
      <c r="A63" t="s">
        <v>390</v>
      </c>
      <c r="B63" t="s">
        <v>391</v>
      </c>
      <c r="C63" t="s">
        <v>62</v>
      </c>
      <c r="D63" t="s">
        <v>391</v>
      </c>
      <c r="E63" t="s">
        <v>392</v>
      </c>
      <c r="F63" t="s">
        <v>391</v>
      </c>
      <c r="G63">
        <v>16089</v>
      </c>
      <c r="H63" t="s">
        <v>391</v>
      </c>
      <c r="I63" t="s">
        <v>392</v>
      </c>
      <c r="J63" t="s">
        <v>391</v>
      </c>
      <c r="K63" t="s">
        <v>244</v>
      </c>
      <c r="L63" t="s">
        <v>391</v>
      </c>
      <c r="M63" t="s">
        <v>392</v>
      </c>
      <c r="N63" t="s">
        <v>391</v>
      </c>
      <c r="O63" t="s">
        <v>366</v>
      </c>
      <c r="P63" t="s">
        <v>391</v>
      </c>
      <c r="Q63" t="s">
        <v>392</v>
      </c>
      <c r="R63" t="s">
        <v>391</v>
      </c>
      <c r="S63" t="s">
        <v>371</v>
      </c>
      <c r="T63" t="s">
        <v>391</v>
      </c>
      <c r="U63" t="s">
        <v>392</v>
      </c>
      <c r="V63" t="s">
        <v>391</v>
      </c>
      <c r="W63" s="4" t="str">
        <f t="shared" si="1"/>
        <v xml:space="preserve"> 21 Maret 2010</v>
      </c>
      <c r="X63" s="1" t="s">
        <v>391</v>
      </c>
      <c r="Y63" s="1" t="s">
        <v>392</v>
      </c>
      <c r="Z63" s="1" t="s">
        <v>391</v>
      </c>
      <c r="AA63" t="s">
        <v>388</v>
      </c>
      <c r="AB63" s="1" t="s">
        <v>391</v>
      </c>
      <c r="AC63" s="1" t="s">
        <v>392</v>
      </c>
      <c r="AD63" s="1" t="s">
        <v>391</v>
      </c>
      <c r="AE63" t="s">
        <v>389</v>
      </c>
      <c r="AF63" s="1" t="s">
        <v>391</v>
      </c>
      <c r="AG63" s="1" t="s">
        <v>392</v>
      </c>
      <c r="AH63" s="1" t="s">
        <v>391</v>
      </c>
      <c r="AI63" t="s">
        <v>62</v>
      </c>
      <c r="AJ63" s="1" t="s">
        <v>391</v>
      </c>
      <c r="AK63" s="1" t="s">
        <v>393</v>
      </c>
      <c r="AL63" s="1" t="s">
        <v>392</v>
      </c>
      <c r="AM63" s="3">
        <v>40258</v>
      </c>
      <c r="AO63" t="str">
        <f t="shared" si="2"/>
        <v>("0105227089","16089","Achmad Daris I'Tisham","IX C","Pekalongan"," 21 Maret 2010","SMP Negeri 1 Pekalongan","LULUS","0105227089"),</v>
      </c>
    </row>
    <row r="64" spans="1:41" x14ac:dyDescent="0.25">
      <c r="A64" t="s">
        <v>390</v>
      </c>
      <c r="B64" t="s">
        <v>391</v>
      </c>
      <c r="C64" t="s">
        <v>63</v>
      </c>
      <c r="D64" t="s">
        <v>391</v>
      </c>
      <c r="E64" t="s">
        <v>392</v>
      </c>
      <c r="F64" t="s">
        <v>391</v>
      </c>
      <c r="G64">
        <v>15961</v>
      </c>
      <c r="H64" t="s">
        <v>391</v>
      </c>
      <c r="I64" t="s">
        <v>392</v>
      </c>
      <c r="J64" t="s">
        <v>391</v>
      </c>
      <c r="K64" t="s">
        <v>245</v>
      </c>
      <c r="L64" t="s">
        <v>391</v>
      </c>
      <c r="M64" t="s">
        <v>392</v>
      </c>
      <c r="N64" t="s">
        <v>391</v>
      </c>
      <c r="O64" t="s">
        <v>366</v>
      </c>
      <c r="P64" t="s">
        <v>391</v>
      </c>
      <c r="Q64" t="s">
        <v>392</v>
      </c>
      <c r="R64" t="s">
        <v>391</v>
      </c>
      <c r="S64" t="s">
        <v>371</v>
      </c>
      <c r="T64" t="s">
        <v>391</v>
      </c>
      <c r="U64" t="s">
        <v>392</v>
      </c>
      <c r="V64" t="s">
        <v>391</v>
      </c>
      <c r="W64" s="4" t="str">
        <f t="shared" si="1"/>
        <v xml:space="preserve"> 02 Oktober 2009</v>
      </c>
      <c r="X64" s="1" t="s">
        <v>391</v>
      </c>
      <c r="Y64" s="1" t="s">
        <v>392</v>
      </c>
      <c r="Z64" s="1" t="s">
        <v>391</v>
      </c>
      <c r="AA64" t="s">
        <v>388</v>
      </c>
      <c r="AB64" s="1" t="s">
        <v>391</v>
      </c>
      <c r="AC64" s="1" t="s">
        <v>392</v>
      </c>
      <c r="AD64" s="1" t="s">
        <v>391</v>
      </c>
      <c r="AE64" t="s">
        <v>389</v>
      </c>
      <c r="AF64" s="1" t="s">
        <v>391</v>
      </c>
      <c r="AG64" s="1" t="s">
        <v>392</v>
      </c>
      <c r="AH64" s="1" t="s">
        <v>391</v>
      </c>
      <c r="AI64" t="s">
        <v>63</v>
      </c>
      <c r="AJ64" s="1" t="s">
        <v>391</v>
      </c>
      <c r="AK64" s="1" t="s">
        <v>393</v>
      </c>
      <c r="AL64" s="1" t="s">
        <v>392</v>
      </c>
      <c r="AM64" s="3">
        <v>40088</v>
      </c>
      <c r="AO64" t="str">
        <f t="shared" si="2"/>
        <v>("0095768887","15961","ADINDA AURELLIA","IX C","Pekalongan"," 02 Oktober 2009","SMP Negeri 1 Pekalongan","LULUS","0095768887"),</v>
      </c>
    </row>
    <row r="65" spans="1:41" x14ac:dyDescent="0.25">
      <c r="A65" t="s">
        <v>390</v>
      </c>
      <c r="B65" t="s">
        <v>391</v>
      </c>
      <c r="C65" t="s">
        <v>64</v>
      </c>
      <c r="D65" t="s">
        <v>391</v>
      </c>
      <c r="E65" t="s">
        <v>392</v>
      </c>
      <c r="F65" t="s">
        <v>391</v>
      </c>
      <c r="G65">
        <v>16122</v>
      </c>
      <c r="H65" t="s">
        <v>391</v>
      </c>
      <c r="I65" t="s">
        <v>392</v>
      </c>
      <c r="J65" t="s">
        <v>391</v>
      </c>
      <c r="K65" t="s">
        <v>246</v>
      </c>
      <c r="L65" t="s">
        <v>391</v>
      </c>
      <c r="M65" t="s">
        <v>392</v>
      </c>
      <c r="N65" t="s">
        <v>391</v>
      </c>
      <c r="O65" t="s">
        <v>366</v>
      </c>
      <c r="P65" t="s">
        <v>391</v>
      </c>
      <c r="Q65" t="s">
        <v>392</v>
      </c>
      <c r="R65" t="s">
        <v>391</v>
      </c>
      <c r="S65" t="s">
        <v>371</v>
      </c>
      <c r="T65" t="s">
        <v>391</v>
      </c>
      <c r="U65" t="s">
        <v>392</v>
      </c>
      <c r="V65" t="s">
        <v>391</v>
      </c>
      <c r="W65" s="4" t="str">
        <f t="shared" si="1"/>
        <v xml:space="preserve"> 12 September 2009</v>
      </c>
      <c r="X65" s="1" t="s">
        <v>391</v>
      </c>
      <c r="Y65" s="1" t="s">
        <v>392</v>
      </c>
      <c r="Z65" s="1" t="s">
        <v>391</v>
      </c>
      <c r="AA65" t="s">
        <v>388</v>
      </c>
      <c r="AB65" s="1" t="s">
        <v>391</v>
      </c>
      <c r="AC65" s="1" t="s">
        <v>392</v>
      </c>
      <c r="AD65" s="1" t="s">
        <v>391</v>
      </c>
      <c r="AE65" t="s">
        <v>389</v>
      </c>
      <c r="AF65" s="1" t="s">
        <v>391</v>
      </c>
      <c r="AG65" s="1" t="s">
        <v>392</v>
      </c>
      <c r="AH65" s="1" t="s">
        <v>391</v>
      </c>
      <c r="AI65" t="s">
        <v>64</v>
      </c>
      <c r="AJ65" s="1" t="s">
        <v>391</v>
      </c>
      <c r="AK65" s="1" t="s">
        <v>393</v>
      </c>
      <c r="AL65" s="1" t="s">
        <v>392</v>
      </c>
      <c r="AM65" s="3">
        <v>40068</v>
      </c>
      <c r="AO65" t="str">
        <f t="shared" ref="AO65:AO96" si="3">A65&amp;B65&amp;C65&amp;D65&amp;E65&amp;F65&amp;G65&amp;H65&amp;I65&amp;J65&amp;K65&amp;L65&amp;M65&amp;N65&amp;O65&amp;P65&amp;Q65&amp;R65&amp;S65&amp;T65&amp;U65&amp;V65&amp;W65&amp;X65&amp;Y65&amp;Z65&amp;AA65&amp;AB65&amp;AC65&amp;AD65&amp;AE65&amp;AF65&amp;AG65&amp;AH65&amp;AI65&amp;AJ65&amp;AK65&amp;AL65</f>
        <v>("0094808151","16122","AJENG PUSPA MAHDINDA","IX C","Pekalongan"," 12 September 2009","SMP Negeri 1 Pekalongan","LULUS","0094808151"),</v>
      </c>
    </row>
    <row r="66" spans="1:41" x14ac:dyDescent="0.25">
      <c r="A66" t="s">
        <v>390</v>
      </c>
      <c r="B66" t="s">
        <v>391</v>
      </c>
      <c r="C66" t="s">
        <v>65</v>
      </c>
      <c r="D66" t="s">
        <v>391</v>
      </c>
      <c r="E66" t="s">
        <v>392</v>
      </c>
      <c r="F66" t="s">
        <v>391</v>
      </c>
      <c r="G66">
        <v>15965</v>
      </c>
      <c r="H66" t="s">
        <v>391</v>
      </c>
      <c r="I66" t="s">
        <v>392</v>
      </c>
      <c r="J66" t="s">
        <v>391</v>
      </c>
      <c r="K66" t="s">
        <v>247</v>
      </c>
      <c r="L66" t="s">
        <v>391</v>
      </c>
      <c r="M66" t="s">
        <v>392</v>
      </c>
      <c r="N66" t="s">
        <v>391</v>
      </c>
      <c r="O66" t="s">
        <v>366</v>
      </c>
      <c r="P66" t="s">
        <v>391</v>
      </c>
      <c r="Q66" t="s">
        <v>392</v>
      </c>
      <c r="R66" t="s">
        <v>391</v>
      </c>
      <c r="S66" t="s">
        <v>371</v>
      </c>
      <c r="T66" t="s">
        <v>391</v>
      </c>
      <c r="U66" t="s">
        <v>392</v>
      </c>
      <c r="V66" t="s">
        <v>391</v>
      </c>
      <c r="W66" s="4" t="str">
        <f t="shared" ref="W66:W129" si="4">TEXT(AM66,"[$-421] dd mmmm yyyy")</f>
        <v xml:space="preserve"> 20 Oktober 2010</v>
      </c>
      <c r="X66" s="1" t="s">
        <v>391</v>
      </c>
      <c r="Y66" s="1" t="s">
        <v>392</v>
      </c>
      <c r="Z66" s="1" t="s">
        <v>391</v>
      </c>
      <c r="AA66" t="s">
        <v>388</v>
      </c>
      <c r="AB66" s="1" t="s">
        <v>391</v>
      </c>
      <c r="AC66" s="1" t="s">
        <v>392</v>
      </c>
      <c r="AD66" s="1" t="s">
        <v>391</v>
      </c>
      <c r="AE66" t="s">
        <v>389</v>
      </c>
      <c r="AF66" s="1" t="s">
        <v>391</v>
      </c>
      <c r="AG66" s="1" t="s">
        <v>392</v>
      </c>
      <c r="AH66" s="1" t="s">
        <v>391</v>
      </c>
      <c r="AI66" t="s">
        <v>65</v>
      </c>
      <c r="AJ66" s="1" t="s">
        <v>391</v>
      </c>
      <c r="AK66" s="1" t="s">
        <v>393</v>
      </c>
      <c r="AL66" s="1" t="s">
        <v>392</v>
      </c>
      <c r="AM66" s="3">
        <v>40471</v>
      </c>
      <c r="AO66" t="str">
        <f t="shared" si="3"/>
        <v>("0106874933","15965","AUFA NAYSILA","IX C","Pekalongan"," 20 Oktober 2010","SMP Negeri 1 Pekalongan","LULUS","0106874933"),</v>
      </c>
    </row>
    <row r="67" spans="1:41" x14ac:dyDescent="0.25">
      <c r="A67" t="s">
        <v>390</v>
      </c>
      <c r="B67" t="s">
        <v>391</v>
      </c>
      <c r="C67" t="s">
        <v>66</v>
      </c>
      <c r="D67" t="s">
        <v>391</v>
      </c>
      <c r="E67" t="s">
        <v>392</v>
      </c>
      <c r="F67" t="s">
        <v>391</v>
      </c>
      <c r="G67">
        <v>15966</v>
      </c>
      <c r="H67" t="s">
        <v>391</v>
      </c>
      <c r="I67" t="s">
        <v>392</v>
      </c>
      <c r="J67" t="s">
        <v>391</v>
      </c>
      <c r="K67" t="s">
        <v>248</v>
      </c>
      <c r="L67" t="s">
        <v>391</v>
      </c>
      <c r="M67" t="s">
        <v>392</v>
      </c>
      <c r="N67" t="s">
        <v>391</v>
      </c>
      <c r="O67" t="s">
        <v>366</v>
      </c>
      <c r="P67" t="s">
        <v>391</v>
      </c>
      <c r="Q67" t="s">
        <v>392</v>
      </c>
      <c r="R67" t="s">
        <v>391</v>
      </c>
      <c r="S67" t="s">
        <v>377</v>
      </c>
      <c r="T67" t="s">
        <v>391</v>
      </c>
      <c r="U67" t="s">
        <v>392</v>
      </c>
      <c r="V67" t="s">
        <v>391</v>
      </c>
      <c r="W67" s="4" t="str">
        <f t="shared" si="4"/>
        <v xml:space="preserve"> 27 Desember 2009</v>
      </c>
      <c r="X67" s="1" t="s">
        <v>391</v>
      </c>
      <c r="Y67" s="1" t="s">
        <v>392</v>
      </c>
      <c r="Z67" s="1" t="s">
        <v>391</v>
      </c>
      <c r="AA67" t="s">
        <v>388</v>
      </c>
      <c r="AB67" s="1" t="s">
        <v>391</v>
      </c>
      <c r="AC67" s="1" t="s">
        <v>392</v>
      </c>
      <c r="AD67" s="1" t="s">
        <v>391</v>
      </c>
      <c r="AE67" t="s">
        <v>389</v>
      </c>
      <c r="AF67" s="1" t="s">
        <v>391</v>
      </c>
      <c r="AG67" s="1" t="s">
        <v>392</v>
      </c>
      <c r="AH67" s="1" t="s">
        <v>391</v>
      </c>
      <c r="AI67" t="s">
        <v>66</v>
      </c>
      <c r="AJ67" s="1" t="s">
        <v>391</v>
      </c>
      <c r="AK67" s="1" t="s">
        <v>393</v>
      </c>
      <c r="AL67" s="1" t="s">
        <v>392</v>
      </c>
      <c r="AM67" s="3">
        <v>40174</v>
      </c>
      <c r="AO67" t="str">
        <f t="shared" si="3"/>
        <v>("0098068101","15966","Benita Azzahra","IX C","Kendal"," 27 Desember 2009","SMP Negeri 1 Pekalongan","LULUS","0098068101"),</v>
      </c>
    </row>
    <row r="68" spans="1:41" x14ac:dyDescent="0.25">
      <c r="A68" t="s">
        <v>390</v>
      </c>
      <c r="B68" t="s">
        <v>391</v>
      </c>
      <c r="C68" t="s">
        <v>67</v>
      </c>
      <c r="D68" t="s">
        <v>391</v>
      </c>
      <c r="E68" t="s">
        <v>392</v>
      </c>
      <c r="F68" t="s">
        <v>391</v>
      </c>
      <c r="G68">
        <v>16130</v>
      </c>
      <c r="H68" t="s">
        <v>391</v>
      </c>
      <c r="I68" t="s">
        <v>392</v>
      </c>
      <c r="J68" t="s">
        <v>391</v>
      </c>
      <c r="K68" t="s">
        <v>249</v>
      </c>
      <c r="L68" t="s">
        <v>391</v>
      </c>
      <c r="M68" t="s">
        <v>392</v>
      </c>
      <c r="N68" t="s">
        <v>391</v>
      </c>
      <c r="O68" t="s">
        <v>366</v>
      </c>
      <c r="P68" t="s">
        <v>391</v>
      </c>
      <c r="Q68" t="s">
        <v>392</v>
      </c>
      <c r="R68" t="s">
        <v>391</v>
      </c>
      <c r="S68" t="s">
        <v>370</v>
      </c>
      <c r="T68" t="s">
        <v>391</v>
      </c>
      <c r="U68" t="s">
        <v>392</v>
      </c>
      <c r="V68" t="s">
        <v>391</v>
      </c>
      <c r="W68" s="4" t="str">
        <f t="shared" si="4"/>
        <v xml:space="preserve"> 26 April 2010</v>
      </c>
      <c r="X68" s="1" t="s">
        <v>391</v>
      </c>
      <c r="Y68" s="1" t="s">
        <v>392</v>
      </c>
      <c r="Z68" s="1" t="s">
        <v>391</v>
      </c>
      <c r="AA68" t="s">
        <v>388</v>
      </c>
      <c r="AB68" s="1" t="s">
        <v>391</v>
      </c>
      <c r="AC68" s="1" t="s">
        <v>392</v>
      </c>
      <c r="AD68" s="1" t="s">
        <v>391</v>
      </c>
      <c r="AE68" t="s">
        <v>389</v>
      </c>
      <c r="AF68" s="1" t="s">
        <v>391</v>
      </c>
      <c r="AG68" s="1" t="s">
        <v>392</v>
      </c>
      <c r="AH68" s="1" t="s">
        <v>391</v>
      </c>
      <c r="AI68" t="s">
        <v>67</v>
      </c>
      <c r="AJ68" s="1" t="s">
        <v>391</v>
      </c>
      <c r="AK68" s="1" t="s">
        <v>393</v>
      </c>
      <c r="AL68" s="1" t="s">
        <v>392</v>
      </c>
      <c r="AM68" s="3">
        <v>40294</v>
      </c>
      <c r="AO68" t="str">
        <f t="shared" si="3"/>
        <v>("0104692668","16130","DINDA AYU AZARINE","IX C","PEKALONGAN"," 26 April 2010","SMP Negeri 1 Pekalongan","LULUS","0104692668"),</v>
      </c>
    </row>
    <row r="69" spans="1:41" x14ac:dyDescent="0.25">
      <c r="A69" t="s">
        <v>390</v>
      </c>
      <c r="B69" t="s">
        <v>391</v>
      </c>
      <c r="C69" t="s">
        <v>68</v>
      </c>
      <c r="D69" t="s">
        <v>391</v>
      </c>
      <c r="E69" t="s">
        <v>392</v>
      </c>
      <c r="F69" t="s">
        <v>391</v>
      </c>
      <c r="G69">
        <v>16098</v>
      </c>
      <c r="H69" t="s">
        <v>391</v>
      </c>
      <c r="I69" t="s">
        <v>392</v>
      </c>
      <c r="J69" t="s">
        <v>391</v>
      </c>
      <c r="K69" t="s">
        <v>250</v>
      </c>
      <c r="L69" t="s">
        <v>391</v>
      </c>
      <c r="M69" t="s">
        <v>392</v>
      </c>
      <c r="N69" t="s">
        <v>391</v>
      </c>
      <c r="O69" t="s">
        <v>366</v>
      </c>
      <c r="P69" t="s">
        <v>391</v>
      </c>
      <c r="Q69" t="s">
        <v>392</v>
      </c>
      <c r="R69" t="s">
        <v>391</v>
      </c>
      <c r="S69" t="s">
        <v>370</v>
      </c>
      <c r="T69" t="s">
        <v>391</v>
      </c>
      <c r="U69" t="s">
        <v>392</v>
      </c>
      <c r="V69" t="s">
        <v>391</v>
      </c>
      <c r="W69" s="4" t="str">
        <f t="shared" si="4"/>
        <v xml:space="preserve"> 22 Mei 2009</v>
      </c>
      <c r="X69" s="1" t="s">
        <v>391</v>
      </c>
      <c r="Y69" s="1" t="s">
        <v>392</v>
      </c>
      <c r="Z69" s="1" t="s">
        <v>391</v>
      </c>
      <c r="AA69" t="s">
        <v>388</v>
      </c>
      <c r="AB69" s="1" t="s">
        <v>391</v>
      </c>
      <c r="AC69" s="1" t="s">
        <v>392</v>
      </c>
      <c r="AD69" s="1" t="s">
        <v>391</v>
      </c>
      <c r="AE69" t="s">
        <v>389</v>
      </c>
      <c r="AF69" s="1" t="s">
        <v>391</v>
      </c>
      <c r="AG69" s="1" t="s">
        <v>392</v>
      </c>
      <c r="AH69" s="1" t="s">
        <v>391</v>
      </c>
      <c r="AI69" t="s">
        <v>68</v>
      </c>
      <c r="AJ69" s="1" t="s">
        <v>391</v>
      </c>
      <c r="AK69" s="1" t="s">
        <v>393</v>
      </c>
      <c r="AL69" s="1" t="s">
        <v>392</v>
      </c>
      <c r="AM69" s="3">
        <v>39955</v>
      </c>
      <c r="AO69" t="str">
        <f t="shared" si="3"/>
        <v>("0093845712","16098","DINNARA AULIA ARSYAD","IX C","PEKALONGAN"," 22 Mei 2009","SMP Negeri 1 Pekalongan","LULUS","0093845712"),</v>
      </c>
    </row>
    <row r="70" spans="1:41" x14ac:dyDescent="0.25">
      <c r="A70" t="s">
        <v>390</v>
      </c>
      <c r="B70" t="s">
        <v>391</v>
      </c>
      <c r="C70" t="s">
        <v>69</v>
      </c>
      <c r="D70" t="s">
        <v>391</v>
      </c>
      <c r="E70" t="s">
        <v>392</v>
      </c>
      <c r="F70" t="s">
        <v>391</v>
      </c>
      <c r="G70">
        <v>16099</v>
      </c>
      <c r="H70" t="s">
        <v>391</v>
      </c>
      <c r="I70" t="s">
        <v>392</v>
      </c>
      <c r="J70" t="s">
        <v>391</v>
      </c>
      <c r="K70" t="s">
        <v>251</v>
      </c>
      <c r="L70" t="s">
        <v>391</v>
      </c>
      <c r="M70" t="s">
        <v>392</v>
      </c>
      <c r="N70" t="s">
        <v>391</v>
      </c>
      <c r="O70" t="s">
        <v>366</v>
      </c>
      <c r="P70" t="s">
        <v>391</v>
      </c>
      <c r="Q70" t="s">
        <v>392</v>
      </c>
      <c r="R70" t="s">
        <v>391</v>
      </c>
      <c r="S70" t="s">
        <v>371</v>
      </c>
      <c r="T70" t="s">
        <v>391</v>
      </c>
      <c r="U70" t="s">
        <v>392</v>
      </c>
      <c r="V70" t="s">
        <v>391</v>
      </c>
      <c r="W70" s="4" t="str">
        <f t="shared" si="4"/>
        <v xml:space="preserve"> 13 September 2010</v>
      </c>
      <c r="X70" s="1" t="s">
        <v>391</v>
      </c>
      <c r="Y70" s="1" t="s">
        <v>392</v>
      </c>
      <c r="Z70" s="1" t="s">
        <v>391</v>
      </c>
      <c r="AA70" t="s">
        <v>388</v>
      </c>
      <c r="AB70" s="1" t="s">
        <v>391</v>
      </c>
      <c r="AC70" s="1" t="s">
        <v>392</v>
      </c>
      <c r="AD70" s="1" t="s">
        <v>391</v>
      </c>
      <c r="AE70" t="s">
        <v>389</v>
      </c>
      <c r="AF70" s="1" t="s">
        <v>391</v>
      </c>
      <c r="AG70" s="1" t="s">
        <v>392</v>
      </c>
      <c r="AH70" s="1" t="s">
        <v>391</v>
      </c>
      <c r="AI70" t="s">
        <v>69</v>
      </c>
      <c r="AJ70" s="1" t="s">
        <v>391</v>
      </c>
      <c r="AK70" s="1" t="s">
        <v>393</v>
      </c>
      <c r="AL70" s="1" t="s">
        <v>392</v>
      </c>
      <c r="AM70" s="3">
        <v>40434</v>
      </c>
      <c r="AO70" t="str">
        <f t="shared" si="3"/>
        <v>("0108494179","16099","Fadhil Afif Prayitno","IX C","Pekalongan"," 13 September 2010","SMP Negeri 1 Pekalongan","LULUS","0108494179"),</v>
      </c>
    </row>
    <row r="71" spans="1:41" x14ac:dyDescent="0.25">
      <c r="A71" t="s">
        <v>390</v>
      </c>
      <c r="B71" t="s">
        <v>391</v>
      </c>
      <c r="C71" t="s">
        <v>70</v>
      </c>
      <c r="D71" t="s">
        <v>391</v>
      </c>
      <c r="E71" t="s">
        <v>392</v>
      </c>
      <c r="F71" t="s">
        <v>391</v>
      </c>
      <c r="G71">
        <v>16132</v>
      </c>
      <c r="H71" t="s">
        <v>391</v>
      </c>
      <c r="I71" t="s">
        <v>392</v>
      </c>
      <c r="J71" t="s">
        <v>391</v>
      </c>
      <c r="K71" t="s">
        <v>252</v>
      </c>
      <c r="L71" t="s">
        <v>391</v>
      </c>
      <c r="M71" t="s">
        <v>392</v>
      </c>
      <c r="N71" t="s">
        <v>391</v>
      </c>
      <c r="O71" t="s">
        <v>366</v>
      </c>
      <c r="P71" t="s">
        <v>391</v>
      </c>
      <c r="Q71" t="s">
        <v>392</v>
      </c>
      <c r="R71" t="s">
        <v>391</v>
      </c>
      <c r="S71" t="s">
        <v>371</v>
      </c>
      <c r="T71" t="s">
        <v>391</v>
      </c>
      <c r="U71" t="s">
        <v>392</v>
      </c>
      <c r="V71" t="s">
        <v>391</v>
      </c>
      <c r="W71" s="4" t="str">
        <f t="shared" si="4"/>
        <v xml:space="preserve"> 29 Mei 2008</v>
      </c>
      <c r="X71" s="1" t="s">
        <v>391</v>
      </c>
      <c r="Y71" s="1" t="s">
        <v>392</v>
      </c>
      <c r="Z71" s="1" t="s">
        <v>391</v>
      </c>
      <c r="AA71" t="s">
        <v>388</v>
      </c>
      <c r="AB71" s="1" t="s">
        <v>391</v>
      </c>
      <c r="AC71" s="1" t="s">
        <v>392</v>
      </c>
      <c r="AD71" s="1" t="s">
        <v>391</v>
      </c>
      <c r="AE71" t="s">
        <v>389</v>
      </c>
      <c r="AF71" s="1" t="s">
        <v>391</v>
      </c>
      <c r="AG71" s="1" t="s">
        <v>392</v>
      </c>
      <c r="AH71" s="1" t="s">
        <v>391</v>
      </c>
      <c r="AI71" t="s">
        <v>70</v>
      </c>
      <c r="AJ71" s="1" t="s">
        <v>391</v>
      </c>
      <c r="AK71" s="1" t="s">
        <v>393</v>
      </c>
      <c r="AL71" s="1" t="s">
        <v>392</v>
      </c>
      <c r="AM71" s="3">
        <v>39597</v>
      </c>
      <c r="AO71" t="str">
        <f t="shared" si="3"/>
        <v>("3087862731","16132","FADHILLAH ROSADZA","IX C","Pekalongan"," 29 Mei 2008","SMP Negeri 1 Pekalongan","LULUS","3087862731"),</v>
      </c>
    </row>
    <row r="72" spans="1:41" x14ac:dyDescent="0.25">
      <c r="A72" t="s">
        <v>390</v>
      </c>
      <c r="B72" t="s">
        <v>391</v>
      </c>
      <c r="C72" t="s">
        <v>71</v>
      </c>
      <c r="D72" t="s">
        <v>391</v>
      </c>
      <c r="E72" t="s">
        <v>392</v>
      </c>
      <c r="F72" t="s">
        <v>391</v>
      </c>
      <c r="G72">
        <v>16036</v>
      </c>
      <c r="H72" t="s">
        <v>391</v>
      </c>
      <c r="I72" t="s">
        <v>392</v>
      </c>
      <c r="J72" t="s">
        <v>391</v>
      </c>
      <c r="K72" t="s">
        <v>253</v>
      </c>
      <c r="L72" t="s">
        <v>391</v>
      </c>
      <c r="M72" t="s">
        <v>392</v>
      </c>
      <c r="N72" t="s">
        <v>391</v>
      </c>
      <c r="O72" t="s">
        <v>366</v>
      </c>
      <c r="P72" t="s">
        <v>391</v>
      </c>
      <c r="Q72" t="s">
        <v>392</v>
      </c>
      <c r="R72" t="s">
        <v>391</v>
      </c>
      <c r="S72" t="s">
        <v>371</v>
      </c>
      <c r="T72" t="s">
        <v>391</v>
      </c>
      <c r="U72" t="s">
        <v>392</v>
      </c>
      <c r="V72" t="s">
        <v>391</v>
      </c>
      <c r="W72" s="4" t="str">
        <f t="shared" si="4"/>
        <v xml:space="preserve"> 31 Januari 2010</v>
      </c>
      <c r="X72" s="1" t="s">
        <v>391</v>
      </c>
      <c r="Y72" s="1" t="s">
        <v>392</v>
      </c>
      <c r="Z72" s="1" t="s">
        <v>391</v>
      </c>
      <c r="AA72" t="s">
        <v>388</v>
      </c>
      <c r="AB72" s="1" t="s">
        <v>391</v>
      </c>
      <c r="AC72" s="1" t="s">
        <v>392</v>
      </c>
      <c r="AD72" s="1" t="s">
        <v>391</v>
      </c>
      <c r="AE72" t="s">
        <v>389</v>
      </c>
      <c r="AF72" s="1" t="s">
        <v>391</v>
      </c>
      <c r="AG72" s="1" t="s">
        <v>392</v>
      </c>
      <c r="AH72" s="1" t="s">
        <v>391</v>
      </c>
      <c r="AI72" t="s">
        <v>71</v>
      </c>
      <c r="AJ72" s="1" t="s">
        <v>391</v>
      </c>
      <c r="AK72" s="1" t="s">
        <v>393</v>
      </c>
      <c r="AL72" s="1" t="s">
        <v>392</v>
      </c>
      <c r="AM72" s="3">
        <v>40209</v>
      </c>
      <c r="AO72" t="str">
        <f t="shared" si="3"/>
        <v>("0103575856","16036","Ganes Velda Nafiisah","IX C","Pekalongan"," 31 Januari 2010","SMP Negeri 1 Pekalongan","LULUS","0103575856"),</v>
      </c>
    </row>
    <row r="73" spans="1:41" x14ac:dyDescent="0.25">
      <c r="A73" t="s">
        <v>390</v>
      </c>
      <c r="B73" t="s">
        <v>391</v>
      </c>
      <c r="C73" t="s">
        <v>72</v>
      </c>
      <c r="D73" t="s">
        <v>391</v>
      </c>
      <c r="E73" t="s">
        <v>392</v>
      </c>
      <c r="F73" t="s">
        <v>391</v>
      </c>
      <c r="G73">
        <v>16100</v>
      </c>
      <c r="H73" t="s">
        <v>391</v>
      </c>
      <c r="I73" t="s">
        <v>392</v>
      </c>
      <c r="J73" t="s">
        <v>391</v>
      </c>
      <c r="K73" t="s">
        <v>254</v>
      </c>
      <c r="L73" t="s">
        <v>391</v>
      </c>
      <c r="M73" t="s">
        <v>392</v>
      </c>
      <c r="N73" t="s">
        <v>391</v>
      </c>
      <c r="O73" t="s">
        <v>366</v>
      </c>
      <c r="P73" t="s">
        <v>391</v>
      </c>
      <c r="Q73" t="s">
        <v>392</v>
      </c>
      <c r="R73" t="s">
        <v>391</v>
      </c>
      <c r="S73" t="s">
        <v>371</v>
      </c>
      <c r="T73" t="s">
        <v>391</v>
      </c>
      <c r="U73" t="s">
        <v>392</v>
      </c>
      <c r="V73" t="s">
        <v>391</v>
      </c>
      <c r="W73" s="4" t="str">
        <f t="shared" si="4"/>
        <v xml:space="preserve"> 22 Oktober 2010</v>
      </c>
      <c r="X73" s="1" t="s">
        <v>391</v>
      </c>
      <c r="Y73" s="1" t="s">
        <v>392</v>
      </c>
      <c r="Z73" s="1" t="s">
        <v>391</v>
      </c>
      <c r="AA73" t="s">
        <v>388</v>
      </c>
      <c r="AB73" s="1" t="s">
        <v>391</v>
      </c>
      <c r="AC73" s="1" t="s">
        <v>392</v>
      </c>
      <c r="AD73" s="1" t="s">
        <v>391</v>
      </c>
      <c r="AE73" t="s">
        <v>389</v>
      </c>
      <c r="AF73" s="1" t="s">
        <v>391</v>
      </c>
      <c r="AG73" s="1" t="s">
        <v>392</v>
      </c>
      <c r="AH73" s="1" t="s">
        <v>391</v>
      </c>
      <c r="AI73" t="s">
        <v>72</v>
      </c>
      <c r="AJ73" s="1" t="s">
        <v>391</v>
      </c>
      <c r="AK73" s="1" t="s">
        <v>393</v>
      </c>
      <c r="AL73" s="1" t="s">
        <v>392</v>
      </c>
      <c r="AM73" s="3">
        <v>40473</v>
      </c>
      <c r="AO73" t="str">
        <f t="shared" si="3"/>
        <v>("0107627895","16100","Geisya Adelia","IX C","Pekalongan"," 22 Oktober 2010","SMP Negeri 1 Pekalongan","LULUS","0107627895"),</v>
      </c>
    </row>
    <row r="74" spans="1:41" x14ac:dyDescent="0.25">
      <c r="A74" t="s">
        <v>390</v>
      </c>
      <c r="B74" t="s">
        <v>391</v>
      </c>
      <c r="C74" t="s">
        <v>73</v>
      </c>
      <c r="D74" t="s">
        <v>391</v>
      </c>
      <c r="E74" t="s">
        <v>392</v>
      </c>
      <c r="F74" t="s">
        <v>391</v>
      </c>
      <c r="G74">
        <v>16135</v>
      </c>
      <c r="H74" t="s">
        <v>391</v>
      </c>
      <c r="I74" t="s">
        <v>392</v>
      </c>
      <c r="J74" t="s">
        <v>391</v>
      </c>
      <c r="K74" t="s">
        <v>255</v>
      </c>
      <c r="L74" t="s">
        <v>391</v>
      </c>
      <c r="M74" t="s">
        <v>392</v>
      </c>
      <c r="N74" t="s">
        <v>391</v>
      </c>
      <c r="O74" t="s">
        <v>366</v>
      </c>
      <c r="P74" t="s">
        <v>391</v>
      </c>
      <c r="Q74" t="s">
        <v>392</v>
      </c>
      <c r="R74" t="s">
        <v>391</v>
      </c>
      <c r="S74" t="s">
        <v>371</v>
      </c>
      <c r="T74" t="s">
        <v>391</v>
      </c>
      <c r="U74" t="s">
        <v>392</v>
      </c>
      <c r="V74" t="s">
        <v>391</v>
      </c>
      <c r="W74" s="4" t="str">
        <f t="shared" si="4"/>
        <v xml:space="preserve"> 30 Oktober 2010</v>
      </c>
      <c r="X74" s="1" t="s">
        <v>391</v>
      </c>
      <c r="Y74" s="1" t="s">
        <v>392</v>
      </c>
      <c r="Z74" s="1" t="s">
        <v>391</v>
      </c>
      <c r="AA74" t="s">
        <v>388</v>
      </c>
      <c r="AB74" s="1" t="s">
        <v>391</v>
      </c>
      <c r="AC74" s="1" t="s">
        <v>392</v>
      </c>
      <c r="AD74" s="1" t="s">
        <v>391</v>
      </c>
      <c r="AE74" t="s">
        <v>389</v>
      </c>
      <c r="AF74" s="1" t="s">
        <v>391</v>
      </c>
      <c r="AG74" s="1" t="s">
        <v>392</v>
      </c>
      <c r="AH74" s="1" t="s">
        <v>391</v>
      </c>
      <c r="AI74" t="s">
        <v>73</v>
      </c>
      <c r="AJ74" s="1" t="s">
        <v>391</v>
      </c>
      <c r="AK74" s="1" t="s">
        <v>393</v>
      </c>
      <c r="AL74" s="1" t="s">
        <v>392</v>
      </c>
      <c r="AM74" s="3">
        <v>40481</v>
      </c>
      <c r="AO74" t="str">
        <f t="shared" si="3"/>
        <v>("0104399372","16135","INNAA FIL JANNATI","IX C","Pekalongan"," 30 Oktober 2010","SMP Negeri 1 Pekalongan","LULUS","0104399372"),</v>
      </c>
    </row>
    <row r="75" spans="1:41" x14ac:dyDescent="0.25">
      <c r="A75" t="s">
        <v>390</v>
      </c>
      <c r="B75" t="s">
        <v>391</v>
      </c>
      <c r="C75" t="s">
        <v>74</v>
      </c>
      <c r="D75" t="s">
        <v>391</v>
      </c>
      <c r="E75" t="s">
        <v>392</v>
      </c>
      <c r="F75" t="s">
        <v>391</v>
      </c>
      <c r="G75">
        <v>16070</v>
      </c>
      <c r="H75" t="s">
        <v>391</v>
      </c>
      <c r="I75" t="s">
        <v>392</v>
      </c>
      <c r="J75" t="s">
        <v>391</v>
      </c>
      <c r="K75" t="s">
        <v>256</v>
      </c>
      <c r="L75" t="s">
        <v>391</v>
      </c>
      <c r="M75" t="s">
        <v>392</v>
      </c>
      <c r="N75" t="s">
        <v>391</v>
      </c>
      <c r="O75" t="s">
        <v>366</v>
      </c>
      <c r="P75" t="s">
        <v>391</v>
      </c>
      <c r="Q75" t="s">
        <v>392</v>
      </c>
      <c r="R75" t="s">
        <v>391</v>
      </c>
      <c r="S75" t="s">
        <v>371</v>
      </c>
      <c r="T75" t="s">
        <v>391</v>
      </c>
      <c r="U75" t="s">
        <v>392</v>
      </c>
      <c r="V75" t="s">
        <v>391</v>
      </c>
      <c r="W75" s="4" t="str">
        <f t="shared" si="4"/>
        <v xml:space="preserve"> 08 Mei 2010</v>
      </c>
      <c r="X75" s="1" t="s">
        <v>391</v>
      </c>
      <c r="Y75" s="1" t="s">
        <v>392</v>
      </c>
      <c r="Z75" s="1" t="s">
        <v>391</v>
      </c>
      <c r="AA75" t="s">
        <v>388</v>
      </c>
      <c r="AB75" s="1" t="s">
        <v>391</v>
      </c>
      <c r="AC75" s="1" t="s">
        <v>392</v>
      </c>
      <c r="AD75" s="1" t="s">
        <v>391</v>
      </c>
      <c r="AE75" t="s">
        <v>389</v>
      </c>
      <c r="AF75" s="1" t="s">
        <v>391</v>
      </c>
      <c r="AG75" s="1" t="s">
        <v>392</v>
      </c>
      <c r="AH75" s="1" t="s">
        <v>391</v>
      </c>
      <c r="AI75" t="s">
        <v>74</v>
      </c>
      <c r="AJ75" s="1" t="s">
        <v>391</v>
      </c>
      <c r="AK75" s="1" t="s">
        <v>393</v>
      </c>
      <c r="AL75" s="1" t="s">
        <v>392</v>
      </c>
      <c r="AM75" s="3">
        <v>40306</v>
      </c>
      <c r="AO75" t="str">
        <f t="shared" si="3"/>
        <v>("0108537559","16070","Luglu'ul Magshumah","IX C","Pekalongan"," 08 Mei 2010","SMP Negeri 1 Pekalongan","LULUS","0108537559"),</v>
      </c>
    </row>
    <row r="76" spans="1:41" x14ac:dyDescent="0.25">
      <c r="A76" t="s">
        <v>390</v>
      </c>
      <c r="B76" t="s">
        <v>391</v>
      </c>
      <c r="C76" t="s">
        <v>75</v>
      </c>
      <c r="D76" t="s">
        <v>391</v>
      </c>
      <c r="E76" t="s">
        <v>392</v>
      </c>
      <c r="F76" t="s">
        <v>391</v>
      </c>
      <c r="G76">
        <v>16103</v>
      </c>
      <c r="H76" t="s">
        <v>391</v>
      </c>
      <c r="I76" t="s">
        <v>392</v>
      </c>
      <c r="J76" t="s">
        <v>391</v>
      </c>
      <c r="K76" t="s">
        <v>257</v>
      </c>
      <c r="L76" t="s">
        <v>391</v>
      </c>
      <c r="M76" t="s">
        <v>392</v>
      </c>
      <c r="N76" t="s">
        <v>391</v>
      </c>
      <c r="O76" t="s">
        <v>366</v>
      </c>
      <c r="P76" t="s">
        <v>391</v>
      </c>
      <c r="Q76" t="s">
        <v>392</v>
      </c>
      <c r="R76" t="s">
        <v>391</v>
      </c>
      <c r="S76" t="s">
        <v>371</v>
      </c>
      <c r="T76" t="s">
        <v>391</v>
      </c>
      <c r="U76" t="s">
        <v>392</v>
      </c>
      <c r="V76" t="s">
        <v>391</v>
      </c>
      <c r="W76" s="4" t="str">
        <f t="shared" si="4"/>
        <v xml:space="preserve"> 29 Maret 2009</v>
      </c>
      <c r="X76" s="1" t="s">
        <v>391</v>
      </c>
      <c r="Y76" s="1" t="s">
        <v>392</v>
      </c>
      <c r="Z76" s="1" t="s">
        <v>391</v>
      </c>
      <c r="AA76" t="s">
        <v>388</v>
      </c>
      <c r="AB76" s="1" t="s">
        <v>391</v>
      </c>
      <c r="AC76" s="1" t="s">
        <v>392</v>
      </c>
      <c r="AD76" s="1" t="s">
        <v>391</v>
      </c>
      <c r="AE76" t="s">
        <v>389</v>
      </c>
      <c r="AF76" s="1" t="s">
        <v>391</v>
      </c>
      <c r="AG76" s="1" t="s">
        <v>392</v>
      </c>
      <c r="AH76" s="1" t="s">
        <v>391</v>
      </c>
      <c r="AI76" t="s">
        <v>75</v>
      </c>
      <c r="AJ76" s="1" t="s">
        <v>391</v>
      </c>
      <c r="AK76" s="1" t="s">
        <v>393</v>
      </c>
      <c r="AL76" s="1" t="s">
        <v>392</v>
      </c>
      <c r="AM76" s="3">
        <v>39901</v>
      </c>
      <c r="AO76" t="str">
        <f t="shared" si="3"/>
        <v>("0093298907","16103","LUTFIYAH ROSADAH","IX C","Pekalongan"," 29 Maret 2009","SMP Negeri 1 Pekalongan","LULUS","0093298907"),</v>
      </c>
    </row>
    <row r="77" spans="1:41" x14ac:dyDescent="0.25">
      <c r="A77" t="s">
        <v>390</v>
      </c>
      <c r="B77" t="s">
        <v>391</v>
      </c>
      <c r="C77" t="s">
        <v>76</v>
      </c>
      <c r="D77" t="s">
        <v>391</v>
      </c>
      <c r="E77" t="s">
        <v>392</v>
      </c>
      <c r="F77" t="s">
        <v>391</v>
      </c>
      <c r="G77">
        <v>16139</v>
      </c>
      <c r="H77" t="s">
        <v>391</v>
      </c>
      <c r="I77" t="s">
        <v>392</v>
      </c>
      <c r="J77" t="s">
        <v>391</v>
      </c>
      <c r="K77" t="s">
        <v>258</v>
      </c>
      <c r="L77" t="s">
        <v>391</v>
      </c>
      <c r="M77" t="s">
        <v>392</v>
      </c>
      <c r="N77" t="s">
        <v>391</v>
      </c>
      <c r="O77" t="s">
        <v>366</v>
      </c>
      <c r="P77" t="s">
        <v>391</v>
      </c>
      <c r="Q77" t="s">
        <v>392</v>
      </c>
      <c r="R77" t="s">
        <v>391</v>
      </c>
      <c r="S77" t="s">
        <v>371</v>
      </c>
      <c r="T77" t="s">
        <v>391</v>
      </c>
      <c r="U77" t="s">
        <v>392</v>
      </c>
      <c r="V77" t="s">
        <v>391</v>
      </c>
      <c r="W77" s="4" t="str">
        <f t="shared" si="4"/>
        <v xml:space="preserve"> 08 Februari 2010</v>
      </c>
      <c r="X77" s="1" t="s">
        <v>391</v>
      </c>
      <c r="Y77" s="1" t="s">
        <v>392</v>
      </c>
      <c r="Z77" s="1" t="s">
        <v>391</v>
      </c>
      <c r="AA77" t="s">
        <v>388</v>
      </c>
      <c r="AB77" s="1" t="s">
        <v>391</v>
      </c>
      <c r="AC77" s="1" t="s">
        <v>392</v>
      </c>
      <c r="AD77" s="1" t="s">
        <v>391</v>
      </c>
      <c r="AE77" t="s">
        <v>389</v>
      </c>
      <c r="AF77" s="1" t="s">
        <v>391</v>
      </c>
      <c r="AG77" s="1" t="s">
        <v>392</v>
      </c>
      <c r="AH77" s="1" t="s">
        <v>391</v>
      </c>
      <c r="AI77" t="s">
        <v>76</v>
      </c>
      <c r="AJ77" s="1" t="s">
        <v>391</v>
      </c>
      <c r="AK77" s="1" t="s">
        <v>393</v>
      </c>
      <c r="AL77" s="1" t="s">
        <v>392</v>
      </c>
      <c r="AM77" s="3">
        <v>40217</v>
      </c>
      <c r="AO77" t="str">
        <f t="shared" si="3"/>
        <v>("0107120148","16139","M. AMPRI ROSYADA","IX C","Pekalongan"," 08 Februari 2010","SMP Negeri 1 Pekalongan","LULUS","0107120148"),</v>
      </c>
    </row>
    <row r="78" spans="1:41" x14ac:dyDescent="0.25">
      <c r="A78" t="s">
        <v>390</v>
      </c>
      <c r="B78" t="s">
        <v>391</v>
      </c>
      <c r="C78" t="s">
        <v>77</v>
      </c>
      <c r="D78" t="s">
        <v>391</v>
      </c>
      <c r="E78" t="s">
        <v>392</v>
      </c>
      <c r="F78" t="s">
        <v>391</v>
      </c>
      <c r="G78">
        <v>15974</v>
      </c>
      <c r="H78" t="s">
        <v>391</v>
      </c>
      <c r="I78" t="s">
        <v>392</v>
      </c>
      <c r="J78" t="s">
        <v>391</v>
      </c>
      <c r="K78" t="s">
        <v>259</v>
      </c>
      <c r="L78" t="s">
        <v>391</v>
      </c>
      <c r="M78" t="s">
        <v>392</v>
      </c>
      <c r="N78" t="s">
        <v>391</v>
      </c>
      <c r="O78" t="s">
        <v>366</v>
      </c>
      <c r="P78" t="s">
        <v>391</v>
      </c>
      <c r="Q78" t="s">
        <v>392</v>
      </c>
      <c r="R78" t="s">
        <v>391</v>
      </c>
      <c r="S78" t="s">
        <v>378</v>
      </c>
      <c r="T78" t="s">
        <v>391</v>
      </c>
      <c r="U78" t="s">
        <v>392</v>
      </c>
      <c r="V78" t="s">
        <v>391</v>
      </c>
      <c r="W78" s="4" t="str">
        <f t="shared" si="4"/>
        <v xml:space="preserve"> 20 Januari 2009</v>
      </c>
      <c r="X78" s="1" t="s">
        <v>391</v>
      </c>
      <c r="Y78" s="1" t="s">
        <v>392</v>
      </c>
      <c r="Z78" s="1" t="s">
        <v>391</v>
      </c>
      <c r="AA78" t="s">
        <v>388</v>
      </c>
      <c r="AB78" s="1" t="s">
        <v>391</v>
      </c>
      <c r="AC78" s="1" t="s">
        <v>392</v>
      </c>
      <c r="AD78" s="1" t="s">
        <v>391</v>
      </c>
      <c r="AE78" t="s">
        <v>389</v>
      </c>
      <c r="AF78" s="1" t="s">
        <v>391</v>
      </c>
      <c r="AG78" s="1" t="s">
        <v>392</v>
      </c>
      <c r="AH78" s="1" t="s">
        <v>391</v>
      </c>
      <c r="AI78" t="s">
        <v>77</v>
      </c>
      <c r="AJ78" s="1" t="s">
        <v>391</v>
      </c>
      <c r="AK78" s="1" t="s">
        <v>393</v>
      </c>
      <c r="AL78" s="1" t="s">
        <v>392</v>
      </c>
      <c r="AM78" s="3">
        <v>39833</v>
      </c>
      <c r="AO78" t="str">
        <f t="shared" si="3"/>
        <v>("0092404277","15974","MADINA KARIMA","IX C","Solo"," 20 Januari 2009","SMP Negeri 1 Pekalongan","LULUS","0092404277"),</v>
      </c>
    </row>
    <row r="79" spans="1:41" x14ac:dyDescent="0.25">
      <c r="A79" t="s">
        <v>390</v>
      </c>
      <c r="B79" t="s">
        <v>391</v>
      </c>
      <c r="C79" t="s">
        <v>78</v>
      </c>
      <c r="D79" t="s">
        <v>391</v>
      </c>
      <c r="E79" t="s">
        <v>392</v>
      </c>
      <c r="F79" t="s">
        <v>391</v>
      </c>
      <c r="G79">
        <v>16006</v>
      </c>
      <c r="H79" t="s">
        <v>391</v>
      </c>
      <c r="I79" t="s">
        <v>392</v>
      </c>
      <c r="J79" t="s">
        <v>391</v>
      </c>
      <c r="K79" t="s">
        <v>260</v>
      </c>
      <c r="L79" t="s">
        <v>391</v>
      </c>
      <c r="M79" t="s">
        <v>392</v>
      </c>
      <c r="N79" t="s">
        <v>391</v>
      </c>
      <c r="O79" t="s">
        <v>366</v>
      </c>
      <c r="P79" t="s">
        <v>391</v>
      </c>
      <c r="Q79" t="s">
        <v>392</v>
      </c>
      <c r="R79" t="s">
        <v>391</v>
      </c>
      <c r="S79" t="s">
        <v>370</v>
      </c>
      <c r="T79" t="s">
        <v>391</v>
      </c>
      <c r="U79" t="s">
        <v>392</v>
      </c>
      <c r="V79" t="s">
        <v>391</v>
      </c>
      <c r="W79" s="4" t="str">
        <f t="shared" si="4"/>
        <v xml:space="preserve"> 13 Maret 2009</v>
      </c>
      <c r="X79" s="1" t="s">
        <v>391</v>
      </c>
      <c r="Y79" s="1" t="s">
        <v>392</v>
      </c>
      <c r="Z79" s="1" t="s">
        <v>391</v>
      </c>
      <c r="AA79" t="s">
        <v>388</v>
      </c>
      <c r="AB79" s="1" t="s">
        <v>391</v>
      </c>
      <c r="AC79" s="1" t="s">
        <v>392</v>
      </c>
      <c r="AD79" s="1" t="s">
        <v>391</v>
      </c>
      <c r="AE79" t="s">
        <v>389</v>
      </c>
      <c r="AF79" s="1" t="s">
        <v>391</v>
      </c>
      <c r="AG79" s="1" t="s">
        <v>392</v>
      </c>
      <c r="AH79" s="1" t="s">
        <v>391</v>
      </c>
      <c r="AI79" t="s">
        <v>78</v>
      </c>
      <c r="AJ79" s="1" t="s">
        <v>391</v>
      </c>
      <c r="AK79" s="1" t="s">
        <v>393</v>
      </c>
      <c r="AL79" s="1" t="s">
        <v>392</v>
      </c>
      <c r="AM79" s="3">
        <v>39885</v>
      </c>
      <c r="AO79" t="str">
        <f t="shared" si="3"/>
        <v>("0094793717","16006","MARVEL AFRIZA PUTRA","IX C","PEKALONGAN"," 13 Maret 2009","SMP Negeri 1 Pekalongan","LULUS","0094793717"),</v>
      </c>
    </row>
    <row r="80" spans="1:41" x14ac:dyDescent="0.25">
      <c r="A80" t="s">
        <v>390</v>
      </c>
      <c r="B80" t="s">
        <v>391</v>
      </c>
      <c r="C80" t="s">
        <v>79</v>
      </c>
      <c r="D80" t="s">
        <v>391</v>
      </c>
      <c r="E80" t="s">
        <v>392</v>
      </c>
      <c r="F80" t="s">
        <v>391</v>
      </c>
      <c r="G80">
        <v>16106</v>
      </c>
      <c r="H80" t="s">
        <v>391</v>
      </c>
      <c r="I80" t="s">
        <v>392</v>
      </c>
      <c r="J80" t="s">
        <v>391</v>
      </c>
      <c r="K80" t="s">
        <v>261</v>
      </c>
      <c r="L80" t="s">
        <v>391</v>
      </c>
      <c r="M80" t="s">
        <v>392</v>
      </c>
      <c r="N80" t="s">
        <v>391</v>
      </c>
      <c r="O80" t="s">
        <v>366</v>
      </c>
      <c r="P80" t="s">
        <v>391</v>
      </c>
      <c r="Q80" t="s">
        <v>392</v>
      </c>
      <c r="R80" t="s">
        <v>391</v>
      </c>
      <c r="S80" t="s">
        <v>371</v>
      </c>
      <c r="T80" t="s">
        <v>391</v>
      </c>
      <c r="U80" t="s">
        <v>392</v>
      </c>
      <c r="V80" t="s">
        <v>391</v>
      </c>
      <c r="W80" s="4" t="str">
        <f t="shared" si="4"/>
        <v xml:space="preserve"> 03 Mei 2010</v>
      </c>
      <c r="X80" s="1" t="s">
        <v>391</v>
      </c>
      <c r="Y80" s="1" t="s">
        <v>392</v>
      </c>
      <c r="Z80" s="1" t="s">
        <v>391</v>
      </c>
      <c r="AA80" t="s">
        <v>388</v>
      </c>
      <c r="AB80" s="1" t="s">
        <v>391</v>
      </c>
      <c r="AC80" s="1" t="s">
        <v>392</v>
      </c>
      <c r="AD80" s="1" t="s">
        <v>391</v>
      </c>
      <c r="AE80" t="s">
        <v>389</v>
      </c>
      <c r="AF80" s="1" t="s">
        <v>391</v>
      </c>
      <c r="AG80" s="1" t="s">
        <v>392</v>
      </c>
      <c r="AH80" s="1" t="s">
        <v>391</v>
      </c>
      <c r="AI80" t="s">
        <v>79</v>
      </c>
      <c r="AJ80" s="1" t="s">
        <v>391</v>
      </c>
      <c r="AK80" s="1" t="s">
        <v>393</v>
      </c>
      <c r="AL80" s="1" t="s">
        <v>392</v>
      </c>
      <c r="AM80" s="3">
        <v>40301</v>
      </c>
      <c r="AO80" t="str">
        <f t="shared" si="3"/>
        <v>("0104218001","16106","Meliana Putri","IX C","Pekalongan"," 03 Mei 2010","SMP Negeri 1 Pekalongan","LULUS","0104218001"),</v>
      </c>
    </row>
    <row r="81" spans="1:41" x14ac:dyDescent="0.25">
      <c r="A81" t="s">
        <v>390</v>
      </c>
      <c r="B81" t="s">
        <v>391</v>
      </c>
      <c r="C81" t="s">
        <v>80</v>
      </c>
      <c r="D81" t="s">
        <v>391</v>
      </c>
      <c r="E81" t="s">
        <v>392</v>
      </c>
      <c r="F81" t="s">
        <v>391</v>
      </c>
      <c r="G81">
        <v>16072</v>
      </c>
      <c r="H81" t="s">
        <v>391</v>
      </c>
      <c r="I81" t="s">
        <v>392</v>
      </c>
      <c r="J81" t="s">
        <v>391</v>
      </c>
      <c r="K81" t="s">
        <v>262</v>
      </c>
      <c r="L81" t="s">
        <v>391</v>
      </c>
      <c r="M81" t="s">
        <v>392</v>
      </c>
      <c r="N81" t="s">
        <v>391</v>
      </c>
      <c r="O81" t="s">
        <v>366</v>
      </c>
      <c r="P81" t="s">
        <v>391</v>
      </c>
      <c r="Q81" t="s">
        <v>392</v>
      </c>
      <c r="R81" t="s">
        <v>391</v>
      </c>
      <c r="S81" t="s">
        <v>371</v>
      </c>
      <c r="T81" t="s">
        <v>391</v>
      </c>
      <c r="U81" t="s">
        <v>392</v>
      </c>
      <c r="V81" t="s">
        <v>391</v>
      </c>
      <c r="W81" s="4" t="str">
        <f t="shared" si="4"/>
        <v xml:space="preserve"> 24 Januari 2010</v>
      </c>
      <c r="X81" s="1" t="s">
        <v>391</v>
      </c>
      <c r="Y81" s="1" t="s">
        <v>392</v>
      </c>
      <c r="Z81" s="1" t="s">
        <v>391</v>
      </c>
      <c r="AA81" t="s">
        <v>388</v>
      </c>
      <c r="AB81" s="1" t="s">
        <v>391</v>
      </c>
      <c r="AC81" s="1" t="s">
        <v>392</v>
      </c>
      <c r="AD81" s="1" t="s">
        <v>391</v>
      </c>
      <c r="AE81" t="s">
        <v>389</v>
      </c>
      <c r="AF81" s="1" t="s">
        <v>391</v>
      </c>
      <c r="AG81" s="1" t="s">
        <v>392</v>
      </c>
      <c r="AH81" s="1" t="s">
        <v>391</v>
      </c>
      <c r="AI81" t="s">
        <v>80</v>
      </c>
      <c r="AJ81" s="1" t="s">
        <v>391</v>
      </c>
      <c r="AK81" s="1" t="s">
        <v>393</v>
      </c>
      <c r="AL81" s="1" t="s">
        <v>392</v>
      </c>
      <c r="AM81" s="3">
        <v>40202</v>
      </c>
      <c r="AO81" t="str">
        <f t="shared" si="3"/>
        <v>("3106156008","16072","MOHAMMAD YUSQI","IX C","Pekalongan"," 24 Januari 2010","SMP Negeri 1 Pekalongan","LULUS","3106156008"),</v>
      </c>
    </row>
    <row r="82" spans="1:41" x14ac:dyDescent="0.25">
      <c r="A82" t="s">
        <v>390</v>
      </c>
      <c r="B82" t="s">
        <v>391</v>
      </c>
      <c r="C82" t="s">
        <v>81</v>
      </c>
      <c r="D82" t="s">
        <v>391</v>
      </c>
      <c r="E82" t="s">
        <v>392</v>
      </c>
      <c r="F82" t="s">
        <v>391</v>
      </c>
      <c r="G82">
        <v>16112</v>
      </c>
      <c r="H82" t="s">
        <v>391</v>
      </c>
      <c r="I82" t="s">
        <v>392</v>
      </c>
      <c r="J82" t="s">
        <v>391</v>
      </c>
      <c r="K82" t="s">
        <v>263</v>
      </c>
      <c r="L82" t="s">
        <v>391</v>
      </c>
      <c r="M82" t="s">
        <v>392</v>
      </c>
      <c r="N82" t="s">
        <v>391</v>
      </c>
      <c r="O82" t="s">
        <v>366</v>
      </c>
      <c r="P82" t="s">
        <v>391</v>
      </c>
      <c r="Q82" t="s">
        <v>392</v>
      </c>
      <c r="R82" t="s">
        <v>391</v>
      </c>
      <c r="S82" t="s">
        <v>371</v>
      </c>
      <c r="T82" t="s">
        <v>391</v>
      </c>
      <c r="U82" t="s">
        <v>392</v>
      </c>
      <c r="V82" t="s">
        <v>391</v>
      </c>
      <c r="W82" s="4" t="str">
        <f t="shared" si="4"/>
        <v xml:space="preserve"> 10 Juli 2010</v>
      </c>
      <c r="X82" s="1" t="s">
        <v>391</v>
      </c>
      <c r="Y82" s="1" t="s">
        <v>392</v>
      </c>
      <c r="Z82" s="1" t="s">
        <v>391</v>
      </c>
      <c r="AA82" t="s">
        <v>388</v>
      </c>
      <c r="AB82" s="1" t="s">
        <v>391</v>
      </c>
      <c r="AC82" s="1" t="s">
        <v>392</v>
      </c>
      <c r="AD82" s="1" t="s">
        <v>391</v>
      </c>
      <c r="AE82" t="s">
        <v>389</v>
      </c>
      <c r="AF82" s="1" t="s">
        <v>391</v>
      </c>
      <c r="AG82" s="1" t="s">
        <v>392</v>
      </c>
      <c r="AH82" s="1" t="s">
        <v>391</v>
      </c>
      <c r="AI82" t="s">
        <v>81</v>
      </c>
      <c r="AJ82" s="1" t="s">
        <v>391</v>
      </c>
      <c r="AK82" s="1" t="s">
        <v>393</v>
      </c>
      <c r="AL82" s="1" t="s">
        <v>392</v>
      </c>
      <c r="AM82" s="3">
        <v>40369</v>
      </c>
      <c r="AO82" t="str">
        <f t="shared" si="3"/>
        <v>("0109795031","16112","Naufal Rafid Ilyasa","IX C","Pekalongan"," 10 Juli 2010","SMP Negeri 1 Pekalongan","LULUS","0109795031"),</v>
      </c>
    </row>
    <row r="83" spans="1:41" x14ac:dyDescent="0.25">
      <c r="A83" t="s">
        <v>390</v>
      </c>
      <c r="B83" t="s">
        <v>391</v>
      </c>
      <c r="C83" t="s">
        <v>82</v>
      </c>
      <c r="D83" t="s">
        <v>391</v>
      </c>
      <c r="E83" t="s">
        <v>392</v>
      </c>
      <c r="F83" t="s">
        <v>391</v>
      </c>
      <c r="G83">
        <v>15984</v>
      </c>
      <c r="H83" t="s">
        <v>391</v>
      </c>
      <c r="I83" t="s">
        <v>392</v>
      </c>
      <c r="J83" t="s">
        <v>391</v>
      </c>
      <c r="K83" t="s">
        <v>264</v>
      </c>
      <c r="L83" t="s">
        <v>391</v>
      </c>
      <c r="M83" t="s">
        <v>392</v>
      </c>
      <c r="N83" t="s">
        <v>391</v>
      </c>
      <c r="O83" t="s">
        <v>366</v>
      </c>
      <c r="P83" t="s">
        <v>391</v>
      </c>
      <c r="Q83" t="s">
        <v>392</v>
      </c>
      <c r="R83" t="s">
        <v>391</v>
      </c>
      <c r="S83" t="s">
        <v>370</v>
      </c>
      <c r="T83" t="s">
        <v>391</v>
      </c>
      <c r="U83" t="s">
        <v>392</v>
      </c>
      <c r="V83" t="s">
        <v>391</v>
      </c>
      <c r="W83" s="4" t="str">
        <f t="shared" si="4"/>
        <v xml:space="preserve"> 09 Desember 2009</v>
      </c>
      <c r="X83" s="1" t="s">
        <v>391</v>
      </c>
      <c r="Y83" s="1" t="s">
        <v>392</v>
      </c>
      <c r="Z83" s="1" t="s">
        <v>391</v>
      </c>
      <c r="AA83" t="s">
        <v>388</v>
      </c>
      <c r="AB83" s="1" t="s">
        <v>391</v>
      </c>
      <c r="AC83" s="1" t="s">
        <v>392</v>
      </c>
      <c r="AD83" s="1" t="s">
        <v>391</v>
      </c>
      <c r="AE83" t="s">
        <v>389</v>
      </c>
      <c r="AF83" s="1" t="s">
        <v>391</v>
      </c>
      <c r="AG83" s="1" t="s">
        <v>392</v>
      </c>
      <c r="AH83" s="1" t="s">
        <v>391</v>
      </c>
      <c r="AI83" t="s">
        <v>82</v>
      </c>
      <c r="AJ83" s="1" t="s">
        <v>391</v>
      </c>
      <c r="AK83" s="1" t="s">
        <v>393</v>
      </c>
      <c r="AL83" s="1" t="s">
        <v>392</v>
      </c>
      <c r="AM83" s="3">
        <v>40156</v>
      </c>
      <c r="AO83" t="str">
        <f t="shared" si="3"/>
        <v>("0097932157","15984","NEVAN MAHARDIKA PRATAMA","IX C","PEKALONGAN"," 09 Desember 2009","SMP Negeri 1 Pekalongan","LULUS","0097932157"),</v>
      </c>
    </row>
    <row r="84" spans="1:41" x14ac:dyDescent="0.25">
      <c r="A84" t="s">
        <v>390</v>
      </c>
      <c r="B84" t="s">
        <v>391</v>
      </c>
      <c r="C84" t="s">
        <v>83</v>
      </c>
      <c r="D84" t="s">
        <v>391</v>
      </c>
      <c r="E84" t="s">
        <v>392</v>
      </c>
      <c r="F84" t="s">
        <v>391</v>
      </c>
      <c r="G84">
        <v>16049</v>
      </c>
      <c r="H84" t="s">
        <v>391</v>
      </c>
      <c r="I84" t="s">
        <v>392</v>
      </c>
      <c r="J84" t="s">
        <v>391</v>
      </c>
      <c r="K84" t="s">
        <v>265</v>
      </c>
      <c r="L84" t="s">
        <v>391</v>
      </c>
      <c r="M84" t="s">
        <v>392</v>
      </c>
      <c r="N84" t="s">
        <v>391</v>
      </c>
      <c r="O84" t="s">
        <v>366</v>
      </c>
      <c r="P84" t="s">
        <v>391</v>
      </c>
      <c r="Q84" t="s">
        <v>392</v>
      </c>
      <c r="R84" t="s">
        <v>391</v>
      </c>
      <c r="S84" t="s">
        <v>371</v>
      </c>
      <c r="T84" t="s">
        <v>391</v>
      </c>
      <c r="U84" t="s">
        <v>392</v>
      </c>
      <c r="V84" t="s">
        <v>391</v>
      </c>
      <c r="W84" s="4" t="str">
        <f t="shared" si="4"/>
        <v xml:space="preserve"> 05 April 2010</v>
      </c>
      <c r="X84" s="1" t="s">
        <v>391</v>
      </c>
      <c r="Y84" s="1" t="s">
        <v>392</v>
      </c>
      <c r="Z84" s="1" t="s">
        <v>391</v>
      </c>
      <c r="AA84" t="s">
        <v>388</v>
      </c>
      <c r="AB84" s="1" t="s">
        <v>391</v>
      </c>
      <c r="AC84" s="1" t="s">
        <v>392</v>
      </c>
      <c r="AD84" s="1" t="s">
        <v>391</v>
      </c>
      <c r="AE84" t="s">
        <v>389</v>
      </c>
      <c r="AF84" s="1" t="s">
        <v>391</v>
      </c>
      <c r="AG84" s="1" t="s">
        <v>392</v>
      </c>
      <c r="AH84" s="1" t="s">
        <v>391</v>
      </c>
      <c r="AI84" t="s">
        <v>83</v>
      </c>
      <c r="AJ84" s="1" t="s">
        <v>391</v>
      </c>
      <c r="AK84" s="1" t="s">
        <v>393</v>
      </c>
      <c r="AL84" s="1" t="s">
        <v>392</v>
      </c>
      <c r="AM84" s="3">
        <v>40273</v>
      </c>
      <c r="AO84" t="str">
        <f t="shared" si="3"/>
        <v>("0102482252","16049","Pratities","IX C","Pekalongan"," 05 April 2010","SMP Negeri 1 Pekalongan","LULUS","0102482252"),</v>
      </c>
    </row>
    <row r="85" spans="1:41" x14ac:dyDescent="0.25">
      <c r="A85" t="s">
        <v>390</v>
      </c>
      <c r="B85" t="s">
        <v>391</v>
      </c>
      <c r="C85" t="s">
        <v>84</v>
      </c>
      <c r="D85" t="s">
        <v>391</v>
      </c>
      <c r="E85" t="s">
        <v>392</v>
      </c>
      <c r="F85" t="s">
        <v>391</v>
      </c>
      <c r="G85">
        <v>16153</v>
      </c>
      <c r="H85" t="s">
        <v>391</v>
      </c>
      <c r="I85" t="s">
        <v>392</v>
      </c>
      <c r="J85" t="s">
        <v>391</v>
      </c>
      <c r="K85" t="s">
        <v>266</v>
      </c>
      <c r="L85" t="s">
        <v>391</v>
      </c>
      <c r="M85" t="s">
        <v>392</v>
      </c>
      <c r="N85" t="s">
        <v>391</v>
      </c>
      <c r="O85" t="s">
        <v>366</v>
      </c>
      <c r="P85" t="s">
        <v>391</v>
      </c>
      <c r="Q85" t="s">
        <v>392</v>
      </c>
      <c r="R85" t="s">
        <v>391</v>
      </c>
      <c r="S85" t="s">
        <v>379</v>
      </c>
      <c r="T85" t="s">
        <v>391</v>
      </c>
      <c r="U85" t="s">
        <v>392</v>
      </c>
      <c r="V85" t="s">
        <v>391</v>
      </c>
      <c r="W85" s="4" t="str">
        <f t="shared" si="4"/>
        <v xml:space="preserve"> 01 Juli 2010</v>
      </c>
      <c r="X85" s="1" t="s">
        <v>391</v>
      </c>
      <c r="Y85" s="1" t="s">
        <v>392</v>
      </c>
      <c r="Z85" s="1" t="s">
        <v>391</v>
      </c>
      <c r="AA85" t="s">
        <v>388</v>
      </c>
      <c r="AB85" s="1" t="s">
        <v>391</v>
      </c>
      <c r="AC85" s="1" t="s">
        <v>392</v>
      </c>
      <c r="AD85" s="1" t="s">
        <v>391</v>
      </c>
      <c r="AE85" t="s">
        <v>389</v>
      </c>
      <c r="AF85" s="1" t="s">
        <v>391</v>
      </c>
      <c r="AG85" s="1" t="s">
        <v>392</v>
      </c>
      <c r="AH85" s="1" t="s">
        <v>391</v>
      </c>
      <c r="AI85" t="s">
        <v>84</v>
      </c>
      <c r="AJ85" s="1" t="s">
        <v>391</v>
      </c>
      <c r="AK85" s="1" t="s">
        <v>393</v>
      </c>
      <c r="AL85" s="1" t="s">
        <v>392</v>
      </c>
      <c r="AM85" s="3">
        <v>40360</v>
      </c>
      <c r="AO85" t="str">
        <f t="shared" si="3"/>
        <v>("0102359788","16153","Rafa Raditya","IX C","pekalongan"," 01 Juli 2010","SMP Negeri 1 Pekalongan","LULUS","0102359788"),</v>
      </c>
    </row>
    <row r="86" spans="1:41" x14ac:dyDescent="0.25">
      <c r="A86" t="s">
        <v>390</v>
      </c>
      <c r="B86" t="s">
        <v>391</v>
      </c>
      <c r="C86" t="s">
        <v>85</v>
      </c>
      <c r="D86" t="s">
        <v>391</v>
      </c>
      <c r="E86" t="s">
        <v>392</v>
      </c>
      <c r="F86" t="s">
        <v>391</v>
      </c>
      <c r="G86">
        <v>16146</v>
      </c>
      <c r="H86" t="s">
        <v>391</v>
      </c>
      <c r="I86" t="s">
        <v>392</v>
      </c>
      <c r="J86" t="s">
        <v>391</v>
      </c>
      <c r="K86" t="s">
        <v>267</v>
      </c>
      <c r="L86" t="s">
        <v>391</v>
      </c>
      <c r="M86" t="s">
        <v>392</v>
      </c>
      <c r="N86" t="s">
        <v>391</v>
      </c>
      <c r="O86" t="s">
        <v>366</v>
      </c>
      <c r="P86" t="s">
        <v>391</v>
      </c>
      <c r="Q86" t="s">
        <v>392</v>
      </c>
      <c r="R86" t="s">
        <v>391</v>
      </c>
      <c r="S86" t="s">
        <v>371</v>
      </c>
      <c r="T86" t="s">
        <v>391</v>
      </c>
      <c r="U86" t="s">
        <v>392</v>
      </c>
      <c r="V86" t="s">
        <v>391</v>
      </c>
      <c r="W86" s="4" t="str">
        <f t="shared" si="4"/>
        <v xml:space="preserve"> 04 September 2010</v>
      </c>
      <c r="X86" s="1" t="s">
        <v>391</v>
      </c>
      <c r="Y86" s="1" t="s">
        <v>392</v>
      </c>
      <c r="Z86" s="1" t="s">
        <v>391</v>
      </c>
      <c r="AA86" t="s">
        <v>388</v>
      </c>
      <c r="AB86" s="1" t="s">
        <v>391</v>
      </c>
      <c r="AC86" s="1" t="s">
        <v>392</v>
      </c>
      <c r="AD86" s="1" t="s">
        <v>391</v>
      </c>
      <c r="AE86" t="s">
        <v>389</v>
      </c>
      <c r="AF86" s="1" t="s">
        <v>391</v>
      </c>
      <c r="AG86" s="1" t="s">
        <v>392</v>
      </c>
      <c r="AH86" s="1" t="s">
        <v>391</v>
      </c>
      <c r="AI86" t="s">
        <v>85</v>
      </c>
      <c r="AJ86" s="1" t="s">
        <v>391</v>
      </c>
      <c r="AK86" s="1" t="s">
        <v>393</v>
      </c>
      <c r="AL86" s="1" t="s">
        <v>392</v>
      </c>
      <c r="AM86" s="3">
        <v>40425</v>
      </c>
      <c r="AO86" t="str">
        <f t="shared" si="3"/>
        <v>("0106814921","16146","RAMADHITYA HIMAWAN N","IX C","Pekalongan"," 04 September 2010","SMP Negeri 1 Pekalongan","LULUS","0106814921"),</v>
      </c>
    </row>
    <row r="87" spans="1:41" x14ac:dyDescent="0.25">
      <c r="A87" t="s">
        <v>390</v>
      </c>
      <c r="B87" t="s">
        <v>391</v>
      </c>
      <c r="C87" t="s">
        <v>86</v>
      </c>
      <c r="D87" t="s">
        <v>391</v>
      </c>
      <c r="E87" t="s">
        <v>392</v>
      </c>
      <c r="F87" t="s">
        <v>391</v>
      </c>
      <c r="G87">
        <v>16117</v>
      </c>
      <c r="H87" t="s">
        <v>391</v>
      </c>
      <c r="I87" t="s">
        <v>392</v>
      </c>
      <c r="J87" t="s">
        <v>391</v>
      </c>
      <c r="K87" t="s">
        <v>268</v>
      </c>
      <c r="L87" t="s">
        <v>391</v>
      </c>
      <c r="M87" t="s">
        <v>392</v>
      </c>
      <c r="N87" t="s">
        <v>391</v>
      </c>
      <c r="O87" t="s">
        <v>366</v>
      </c>
      <c r="P87" t="s">
        <v>391</v>
      </c>
      <c r="Q87" t="s">
        <v>392</v>
      </c>
      <c r="R87" t="s">
        <v>391</v>
      </c>
      <c r="S87" t="s">
        <v>370</v>
      </c>
      <c r="T87" t="s">
        <v>391</v>
      </c>
      <c r="U87" t="s">
        <v>392</v>
      </c>
      <c r="V87" t="s">
        <v>391</v>
      </c>
      <c r="W87" s="4" t="str">
        <f t="shared" si="4"/>
        <v xml:space="preserve"> 11 November 2009</v>
      </c>
      <c r="X87" s="1" t="s">
        <v>391</v>
      </c>
      <c r="Y87" s="1" t="s">
        <v>392</v>
      </c>
      <c r="Z87" s="1" t="s">
        <v>391</v>
      </c>
      <c r="AA87" t="s">
        <v>388</v>
      </c>
      <c r="AB87" s="1" t="s">
        <v>391</v>
      </c>
      <c r="AC87" s="1" t="s">
        <v>392</v>
      </c>
      <c r="AD87" s="1" t="s">
        <v>391</v>
      </c>
      <c r="AE87" t="s">
        <v>389</v>
      </c>
      <c r="AF87" s="1" t="s">
        <v>391</v>
      </c>
      <c r="AG87" s="1" t="s">
        <v>392</v>
      </c>
      <c r="AH87" s="1" t="s">
        <v>391</v>
      </c>
      <c r="AI87" t="s">
        <v>86</v>
      </c>
      <c r="AJ87" s="1" t="s">
        <v>391</v>
      </c>
      <c r="AK87" s="1" t="s">
        <v>393</v>
      </c>
      <c r="AL87" s="1" t="s">
        <v>392</v>
      </c>
      <c r="AM87" s="3">
        <v>40128</v>
      </c>
      <c r="AO87" t="str">
        <f t="shared" si="3"/>
        <v>("0099701603","16117","RICHARD TAN RUDYYANTO","IX C","PEKALONGAN"," 11 November 2009","SMP Negeri 1 Pekalongan","LULUS","0099701603"),</v>
      </c>
    </row>
    <row r="88" spans="1:41" x14ac:dyDescent="0.25">
      <c r="A88" t="s">
        <v>390</v>
      </c>
      <c r="B88" t="s">
        <v>391</v>
      </c>
      <c r="C88" t="s">
        <v>87</v>
      </c>
      <c r="D88" t="s">
        <v>391</v>
      </c>
      <c r="E88" t="s">
        <v>392</v>
      </c>
      <c r="F88" t="s">
        <v>391</v>
      </c>
      <c r="G88">
        <v>16018</v>
      </c>
      <c r="H88" t="s">
        <v>391</v>
      </c>
      <c r="I88" t="s">
        <v>392</v>
      </c>
      <c r="J88" t="s">
        <v>391</v>
      </c>
      <c r="K88" t="s">
        <v>269</v>
      </c>
      <c r="L88" t="s">
        <v>391</v>
      </c>
      <c r="M88" t="s">
        <v>392</v>
      </c>
      <c r="N88" t="s">
        <v>391</v>
      </c>
      <c r="O88" t="s">
        <v>366</v>
      </c>
      <c r="P88" t="s">
        <v>391</v>
      </c>
      <c r="Q88" t="s">
        <v>392</v>
      </c>
      <c r="R88" t="s">
        <v>391</v>
      </c>
      <c r="S88" t="s">
        <v>371</v>
      </c>
      <c r="T88" t="s">
        <v>391</v>
      </c>
      <c r="U88" t="s">
        <v>392</v>
      </c>
      <c r="V88" t="s">
        <v>391</v>
      </c>
      <c r="W88" s="4" t="str">
        <f t="shared" si="4"/>
        <v xml:space="preserve"> 10 Juli 2010</v>
      </c>
      <c r="X88" s="1" t="s">
        <v>391</v>
      </c>
      <c r="Y88" s="1" t="s">
        <v>392</v>
      </c>
      <c r="Z88" s="1" t="s">
        <v>391</v>
      </c>
      <c r="AA88" t="s">
        <v>388</v>
      </c>
      <c r="AB88" s="1" t="s">
        <v>391</v>
      </c>
      <c r="AC88" s="1" t="s">
        <v>392</v>
      </c>
      <c r="AD88" s="1" t="s">
        <v>391</v>
      </c>
      <c r="AE88" t="s">
        <v>389</v>
      </c>
      <c r="AF88" s="1" t="s">
        <v>391</v>
      </c>
      <c r="AG88" s="1" t="s">
        <v>392</v>
      </c>
      <c r="AH88" s="1" t="s">
        <v>391</v>
      </c>
      <c r="AI88" t="s">
        <v>87</v>
      </c>
      <c r="AJ88" s="1" t="s">
        <v>391</v>
      </c>
      <c r="AK88" s="1" t="s">
        <v>393</v>
      </c>
      <c r="AL88" s="1" t="s">
        <v>392</v>
      </c>
      <c r="AM88" s="3">
        <v>40369</v>
      </c>
      <c r="AO88" t="str">
        <f t="shared" si="3"/>
        <v>("0103182669","16018","RISQI DAVA MAULANA PUTRA","IX C","Pekalongan"," 10 Juli 2010","SMP Negeri 1 Pekalongan","LULUS","0103182669"),</v>
      </c>
    </row>
    <row r="89" spans="1:41" x14ac:dyDescent="0.25">
      <c r="A89" t="s">
        <v>390</v>
      </c>
      <c r="B89" t="s">
        <v>391</v>
      </c>
      <c r="C89" t="s">
        <v>88</v>
      </c>
      <c r="D89" t="s">
        <v>391</v>
      </c>
      <c r="E89" t="s">
        <v>392</v>
      </c>
      <c r="F89" t="s">
        <v>391</v>
      </c>
      <c r="G89">
        <v>16084</v>
      </c>
      <c r="H89" t="s">
        <v>391</v>
      </c>
      <c r="I89" t="s">
        <v>392</v>
      </c>
      <c r="J89" t="s">
        <v>391</v>
      </c>
      <c r="K89" t="s">
        <v>270</v>
      </c>
      <c r="L89" t="s">
        <v>391</v>
      </c>
      <c r="M89" t="s">
        <v>392</v>
      </c>
      <c r="N89" t="s">
        <v>391</v>
      </c>
      <c r="O89" t="s">
        <v>366</v>
      </c>
      <c r="P89" t="s">
        <v>391</v>
      </c>
      <c r="Q89" t="s">
        <v>392</v>
      </c>
      <c r="R89" t="s">
        <v>391</v>
      </c>
      <c r="S89" t="s">
        <v>371</v>
      </c>
      <c r="T89" t="s">
        <v>391</v>
      </c>
      <c r="U89" t="s">
        <v>392</v>
      </c>
      <c r="V89" t="s">
        <v>391</v>
      </c>
      <c r="W89" s="4" t="str">
        <f t="shared" si="4"/>
        <v xml:space="preserve"> 03 November 2010</v>
      </c>
      <c r="X89" s="1" t="s">
        <v>391</v>
      </c>
      <c r="Y89" s="1" t="s">
        <v>392</v>
      </c>
      <c r="Z89" s="1" t="s">
        <v>391</v>
      </c>
      <c r="AA89" t="s">
        <v>388</v>
      </c>
      <c r="AB89" s="1" t="s">
        <v>391</v>
      </c>
      <c r="AC89" s="1" t="s">
        <v>392</v>
      </c>
      <c r="AD89" s="1" t="s">
        <v>391</v>
      </c>
      <c r="AE89" t="s">
        <v>389</v>
      </c>
      <c r="AF89" s="1" t="s">
        <v>391</v>
      </c>
      <c r="AG89" s="1" t="s">
        <v>392</v>
      </c>
      <c r="AH89" s="1" t="s">
        <v>391</v>
      </c>
      <c r="AI89" t="s">
        <v>88</v>
      </c>
      <c r="AJ89" s="1" t="s">
        <v>391</v>
      </c>
      <c r="AK89" s="1" t="s">
        <v>393</v>
      </c>
      <c r="AL89" s="1" t="s">
        <v>392</v>
      </c>
      <c r="AM89" s="3">
        <v>40485</v>
      </c>
      <c r="AO89" t="str">
        <f t="shared" si="3"/>
        <v>("0103480535","16084","Sulthan Zahran Dharmawan","IX C","Pekalongan"," 03 November 2010","SMP Negeri 1 Pekalongan","LULUS","0103480535"),</v>
      </c>
    </row>
    <row r="90" spans="1:41" x14ac:dyDescent="0.25">
      <c r="A90" t="s">
        <v>390</v>
      </c>
      <c r="B90" t="s">
        <v>391</v>
      </c>
      <c r="C90" t="s">
        <v>89</v>
      </c>
      <c r="D90" t="s">
        <v>391</v>
      </c>
      <c r="E90" t="s">
        <v>392</v>
      </c>
      <c r="F90" t="s">
        <v>391</v>
      </c>
      <c r="G90">
        <v>16021</v>
      </c>
      <c r="H90" t="s">
        <v>391</v>
      </c>
      <c r="I90" t="s">
        <v>392</v>
      </c>
      <c r="J90" t="s">
        <v>391</v>
      </c>
      <c r="K90" t="s">
        <v>271</v>
      </c>
      <c r="L90" t="s">
        <v>391</v>
      </c>
      <c r="M90" t="s">
        <v>392</v>
      </c>
      <c r="N90" t="s">
        <v>391</v>
      </c>
      <c r="O90" t="s">
        <v>366</v>
      </c>
      <c r="P90" t="s">
        <v>391</v>
      </c>
      <c r="Q90" t="s">
        <v>392</v>
      </c>
      <c r="R90" t="s">
        <v>391</v>
      </c>
      <c r="S90" t="s">
        <v>371</v>
      </c>
      <c r="T90" t="s">
        <v>391</v>
      </c>
      <c r="U90" t="s">
        <v>392</v>
      </c>
      <c r="V90" t="s">
        <v>391</v>
      </c>
      <c r="W90" s="4" t="str">
        <f t="shared" si="4"/>
        <v xml:space="preserve"> 22 Maret 2008</v>
      </c>
      <c r="X90" s="1" t="s">
        <v>391</v>
      </c>
      <c r="Y90" s="1" t="s">
        <v>392</v>
      </c>
      <c r="Z90" s="1" t="s">
        <v>391</v>
      </c>
      <c r="AA90" t="s">
        <v>388</v>
      </c>
      <c r="AB90" s="1" t="s">
        <v>391</v>
      </c>
      <c r="AC90" s="1" t="s">
        <v>392</v>
      </c>
      <c r="AD90" s="1" t="s">
        <v>391</v>
      </c>
      <c r="AE90" t="s">
        <v>389</v>
      </c>
      <c r="AF90" s="1" t="s">
        <v>391</v>
      </c>
      <c r="AG90" s="1" t="s">
        <v>392</v>
      </c>
      <c r="AH90" s="1" t="s">
        <v>391</v>
      </c>
      <c r="AI90" t="s">
        <v>89</v>
      </c>
      <c r="AJ90" s="1" t="s">
        <v>391</v>
      </c>
      <c r="AK90" s="1" t="s">
        <v>393</v>
      </c>
      <c r="AL90" s="1" t="s">
        <v>392</v>
      </c>
      <c r="AM90" s="3">
        <v>39529</v>
      </c>
      <c r="AO90" t="str">
        <f t="shared" si="3"/>
        <v>("0084494914","16021","Surya Hadi Saputra","IX C","Pekalongan"," 22 Maret 2008","SMP Negeri 1 Pekalongan","LULUS","0084494914"),</v>
      </c>
    </row>
    <row r="91" spans="1:41" x14ac:dyDescent="0.25">
      <c r="A91" t="s">
        <v>390</v>
      </c>
      <c r="B91" t="s">
        <v>391</v>
      </c>
      <c r="C91" t="s">
        <v>90</v>
      </c>
      <c r="D91" t="s">
        <v>391</v>
      </c>
      <c r="E91" t="s">
        <v>392</v>
      </c>
      <c r="F91" t="s">
        <v>391</v>
      </c>
      <c r="G91">
        <v>16023</v>
      </c>
      <c r="H91" t="s">
        <v>391</v>
      </c>
      <c r="I91" t="s">
        <v>392</v>
      </c>
      <c r="J91" t="s">
        <v>391</v>
      </c>
      <c r="K91" t="s">
        <v>272</v>
      </c>
      <c r="L91" t="s">
        <v>391</v>
      </c>
      <c r="M91" t="s">
        <v>392</v>
      </c>
      <c r="N91" t="s">
        <v>391</v>
      </c>
      <c r="O91" t="s">
        <v>366</v>
      </c>
      <c r="P91" t="s">
        <v>391</v>
      </c>
      <c r="Q91" t="s">
        <v>392</v>
      </c>
      <c r="R91" t="s">
        <v>391</v>
      </c>
      <c r="S91" t="s">
        <v>370</v>
      </c>
      <c r="T91" t="s">
        <v>391</v>
      </c>
      <c r="U91" t="s">
        <v>392</v>
      </c>
      <c r="V91" t="s">
        <v>391</v>
      </c>
      <c r="W91" s="4" t="str">
        <f t="shared" si="4"/>
        <v xml:space="preserve"> 05 Desember 2009</v>
      </c>
      <c r="X91" s="1" t="s">
        <v>391</v>
      </c>
      <c r="Y91" s="1" t="s">
        <v>392</v>
      </c>
      <c r="Z91" s="1" t="s">
        <v>391</v>
      </c>
      <c r="AA91" t="s">
        <v>388</v>
      </c>
      <c r="AB91" s="1" t="s">
        <v>391</v>
      </c>
      <c r="AC91" s="1" t="s">
        <v>392</v>
      </c>
      <c r="AD91" s="1" t="s">
        <v>391</v>
      </c>
      <c r="AE91" t="s">
        <v>389</v>
      </c>
      <c r="AF91" s="1" t="s">
        <v>391</v>
      </c>
      <c r="AG91" s="1" t="s">
        <v>392</v>
      </c>
      <c r="AH91" s="1" t="s">
        <v>391</v>
      </c>
      <c r="AI91" t="s">
        <v>90</v>
      </c>
      <c r="AJ91" s="1" t="s">
        <v>391</v>
      </c>
      <c r="AK91" s="1" t="s">
        <v>393</v>
      </c>
      <c r="AL91" s="1" t="s">
        <v>392</v>
      </c>
      <c r="AM91" s="3">
        <v>40152</v>
      </c>
      <c r="AO91" t="str">
        <f t="shared" si="3"/>
        <v>("0093626656","16023","WISNU RIZKI YOANANTA","IX C","PEKALONGAN"," 05 Desember 2009","SMP Negeri 1 Pekalongan","LULUS","0093626656"),</v>
      </c>
    </row>
    <row r="92" spans="1:41" x14ac:dyDescent="0.25">
      <c r="A92" t="s">
        <v>390</v>
      </c>
      <c r="B92" t="s">
        <v>391</v>
      </c>
      <c r="C92" t="s">
        <v>91</v>
      </c>
      <c r="D92" t="s">
        <v>391</v>
      </c>
      <c r="E92" t="s">
        <v>392</v>
      </c>
      <c r="F92" t="s">
        <v>391</v>
      </c>
      <c r="G92">
        <v>16024</v>
      </c>
      <c r="H92" t="s">
        <v>391</v>
      </c>
      <c r="I92" t="s">
        <v>392</v>
      </c>
      <c r="J92" t="s">
        <v>391</v>
      </c>
      <c r="K92" t="s">
        <v>273</v>
      </c>
      <c r="L92" t="s">
        <v>391</v>
      </c>
      <c r="M92" t="s">
        <v>392</v>
      </c>
      <c r="N92" t="s">
        <v>391</v>
      </c>
      <c r="O92" t="s">
        <v>366</v>
      </c>
      <c r="P92" t="s">
        <v>391</v>
      </c>
      <c r="Q92" t="s">
        <v>392</v>
      </c>
      <c r="R92" t="s">
        <v>391</v>
      </c>
      <c r="S92" t="s">
        <v>371</v>
      </c>
      <c r="T92" t="s">
        <v>391</v>
      </c>
      <c r="U92" t="s">
        <v>392</v>
      </c>
      <c r="V92" t="s">
        <v>391</v>
      </c>
      <c r="W92" s="4" t="str">
        <f t="shared" si="4"/>
        <v xml:space="preserve"> 10 Desember 2009</v>
      </c>
      <c r="X92" s="1" t="s">
        <v>391</v>
      </c>
      <c r="Y92" s="1" t="s">
        <v>392</v>
      </c>
      <c r="Z92" s="1" t="s">
        <v>391</v>
      </c>
      <c r="AA92" t="s">
        <v>388</v>
      </c>
      <c r="AB92" s="1" t="s">
        <v>391</v>
      </c>
      <c r="AC92" s="1" t="s">
        <v>392</v>
      </c>
      <c r="AD92" s="1" t="s">
        <v>391</v>
      </c>
      <c r="AE92" t="s">
        <v>389</v>
      </c>
      <c r="AF92" s="1" t="s">
        <v>391</v>
      </c>
      <c r="AG92" s="1" t="s">
        <v>392</v>
      </c>
      <c r="AH92" s="1" t="s">
        <v>391</v>
      </c>
      <c r="AI92" t="s">
        <v>91</v>
      </c>
      <c r="AJ92" s="1" t="s">
        <v>391</v>
      </c>
      <c r="AK92" s="1" t="s">
        <v>393</v>
      </c>
      <c r="AL92" s="1" t="s">
        <v>392</v>
      </c>
      <c r="AM92" s="3">
        <v>40157</v>
      </c>
      <c r="AO92" t="str">
        <f t="shared" si="3"/>
        <v>("3092274428","16024","ZA'IMATUZ ZULFA","IX C","Pekalongan"," 10 Desember 2009","SMP Negeri 1 Pekalongan","LULUS","3092274428"),</v>
      </c>
    </row>
    <row r="93" spans="1:41" x14ac:dyDescent="0.25">
      <c r="A93" t="s">
        <v>390</v>
      </c>
      <c r="B93" t="s">
        <v>391</v>
      </c>
      <c r="C93" t="s">
        <v>92</v>
      </c>
      <c r="D93" t="s">
        <v>391</v>
      </c>
      <c r="E93" t="s">
        <v>392</v>
      </c>
      <c r="F93" t="s">
        <v>391</v>
      </c>
      <c r="G93">
        <v>16059</v>
      </c>
      <c r="H93" t="s">
        <v>391</v>
      </c>
      <c r="I93" t="s">
        <v>392</v>
      </c>
      <c r="J93" t="s">
        <v>391</v>
      </c>
      <c r="K93" t="s">
        <v>274</v>
      </c>
      <c r="L93" t="s">
        <v>391</v>
      </c>
      <c r="M93" t="s">
        <v>392</v>
      </c>
      <c r="N93" t="s">
        <v>391</v>
      </c>
      <c r="O93" t="s">
        <v>367</v>
      </c>
      <c r="P93" t="s">
        <v>391</v>
      </c>
      <c r="Q93" t="s">
        <v>392</v>
      </c>
      <c r="R93" t="s">
        <v>391</v>
      </c>
      <c r="S93" t="s">
        <v>370</v>
      </c>
      <c r="T93" t="s">
        <v>391</v>
      </c>
      <c r="U93" t="s">
        <v>392</v>
      </c>
      <c r="V93" t="s">
        <v>391</v>
      </c>
      <c r="W93" s="4" t="str">
        <f t="shared" si="4"/>
        <v xml:space="preserve"> 19 Mei 2010</v>
      </c>
      <c r="X93" s="1" t="s">
        <v>391</v>
      </c>
      <c r="Y93" s="1" t="s">
        <v>392</v>
      </c>
      <c r="Z93" s="1" t="s">
        <v>391</v>
      </c>
      <c r="AA93" t="s">
        <v>388</v>
      </c>
      <c r="AB93" s="1" t="s">
        <v>391</v>
      </c>
      <c r="AC93" s="1" t="s">
        <v>392</v>
      </c>
      <c r="AD93" s="1" t="s">
        <v>391</v>
      </c>
      <c r="AE93" t="s">
        <v>389</v>
      </c>
      <c r="AF93" s="1" t="s">
        <v>391</v>
      </c>
      <c r="AG93" s="1" t="s">
        <v>392</v>
      </c>
      <c r="AH93" s="1" t="s">
        <v>391</v>
      </c>
      <c r="AI93" t="s">
        <v>92</v>
      </c>
      <c r="AJ93" s="1" t="s">
        <v>391</v>
      </c>
      <c r="AK93" s="1" t="s">
        <v>393</v>
      </c>
      <c r="AL93" s="1" t="s">
        <v>392</v>
      </c>
      <c r="AM93" s="3">
        <v>40317</v>
      </c>
      <c r="AO93" t="str">
        <f t="shared" si="3"/>
        <v>("0102327422","16059","AGISHA CITRA VANIA","IX D","PEKALONGAN"," 19 Mei 2010","SMP Negeri 1 Pekalongan","LULUS","0102327422"),</v>
      </c>
    </row>
    <row r="94" spans="1:41" x14ac:dyDescent="0.25">
      <c r="A94" t="s">
        <v>390</v>
      </c>
      <c r="B94" t="s">
        <v>391</v>
      </c>
      <c r="C94" t="s">
        <v>93</v>
      </c>
      <c r="D94" t="s">
        <v>391</v>
      </c>
      <c r="E94" t="s">
        <v>392</v>
      </c>
      <c r="F94" t="s">
        <v>391</v>
      </c>
      <c r="G94">
        <v>16121</v>
      </c>
      <c r="H94" t="s">
        <v>391</v>
      </c>
      <c r="I94" t="s">
        <v>392</v>
      </c>
      <c r="J94" t="s">
        <v>391</v>
      </c>
      <c r="K94" t="s">
        <v>275</v>
      </c>
      <c r="L94" t="s">
        <v>391</v>
      </c>
      <c r="M94" t="s">
        <v>392</v>
      </c>
      <c r="N94" t="s">
        <v>391</v>
      </c>
      <c r="O94" t="s">
        <v>367</v>
      </c>
      <c r="P94" t="s">
        <v>391</v>
      </c>
      <c r="Q94" t="s">
        <v>392</v>
      </c>
      <c r="R94" t="s">
        <v>391</v>
      </c>
      <c r="S94" t="s">
        <v>371</v>
      </c>
      <c r="T94" t="s">
        <v>391</v>
      </c>
      <c r="U94" t="s">
        <v>392</v>
      </c>
      <c r="V94" t="s">
        <v>391</v>
      </c>
      <c r="W94" s="4" t="str">
        <f t="shared" si="4"/>
        <v xml:space="preserve"> 01 Desember 2010</v>
      </c>
      <c r="X94" s="1" t="s">
        <v>391</v>
      </c>
      <c r="Y94" s="1" t="s">
        <v>392</v>
      </c>
      <c r="Z94" s="1" t="s">
        <v>391</v>
      </c>
      <c r="AA94" t="s">
        <v>388</v>
      </c>
      <c r="AB94" s="1" t="s">
        <v>391</v>
      </c>
      <c r="AC94" s="1" t="s">
        <v>392</v>
      </c>
      <c r="AD94" s="1" t="s">
        <v>391</v>
      </c>
      <c r="AE94" t="s">
        <v>389</v>
      </c>
      <c r="AF94" s="1" t="s">
        <v>391</v>
      </c>
      <c r="AG94" s="1" t="s">
        <v>392</v>
      </c>
      <c r="AH94" s="1" t="s">
        <v>391</v>
      </c>
      <c r="AI94" t="s">
        <v>93</v>
      </c>
      <c r="AJ94" s="1" t="s">
        <v>391</v>
      </c>
      <c r="AK94" s="1" t="s">
        <v>393</v>
      </c>
      <c r="AL94" s="1" t="s">
        <v>392</v>
      </c>
      <c r="AM94" s="3">
        <v>40513</v>
      </c>
      <c r="AO94" t="str">
        <f t="shared" si="3"/>
        <v>("0103227517","16121","Ahmad Habiby","IX D","Pekalongan"," 01 Desember 2010","SMP Negeri 1 Pekalongan","LULUS","0103227517"),</v>
      </c>
    </row>
    <row r="95" spans="1:41" x14ac:dyDescent="0.25">
      <c r="A95" t="s">
        <v>390</v>
      </c>
      <c r="B95" t="s">
        <v>391</v>
      </c>
      <c r="C95" t="s">
        <v>94</v>
      </c>
      <c r="D95" t="s">
        <v>391</v>
      </c>
      <c r="E95" t="s">
        <v>392</v>
      </c>
      <c r="F95" t="s">
        <v>391</v>
      </c>
      <c r="G95">
        <v>15994</v>
      </c>
      <c r="H95" t="s">
        <v>391</v>
      </c>
      <c r="I95" t="s">
        <v>392</v>
      </c>
      <c r="J95" t="s">
        <v>391</v>
      </c>
      <c r="K95" t="s">
        <v>276</v>
      </c>
      <c r="L95" t="s">
        <v>391</v>
      </c>
      <c r="M95" t="s">
        <v>392</v>
      </c>
      <c r="N95" t="s">
        <v>391</v>
      </c>
      <c r="O95" t="s">
        <v>367</v>
      </c>
      <c r="P95" t="s">
        <v>391</v>
      </c>
      <c r="Q95" t="s">
        <v>392</v>
      </c>
      <c r="R95" t="s">
        <v>391</v>
      </c>
      <c r="S95" t="s">
        <v>371</v>
      </c>
      <c r="T95" t="s">
        <v>391</v>
      </c>
      <c r="U95" t="s">
        <v>392</v>
      </c>
      <c r="V95" t="s">
        <v>391</v>
      </c>
      <c r="W95" s="4" t="str">
        <f t="shared" si="4"/>
        <v xml:space="preserve"> 28 September 2010</v>
      </c>
      <c r="X95" s="1" t="s">
        <v>391</v>
      </c>
      <c r="Y95" s="1" t="s">
        <v>392</v>
      </c>
      <c r="Z95" s="1" t="s">
        <v>391</v>
      </c>
      <c r="AA95" t="s">
        <v>388</v>
      </c>
      <c r="AB95" s="1" t="s">
        <v>391</v>
      </c>
      <c r="AC95" s="1" t="s">
        <v>392</v>
      </c>
      <c r="AD95" s="1" t="s">
        <v>391</v>
      </c>
      <c r="AE95" t="s">
        <v>389</v>
      </c>
      <c r="AF95" s="1" t="s">
        <v>391</v>
      </c>
      <c r="AG95" s="1" t="s">
        <v>392</v>
      </c>
      <c r="AH95" s="1" t="s">
        <v>391</v>
      </c>
      <c r="AI95" t="s">
        <v>94</v>
      </c>
      <c r="AJ95" s="1" t="s">
        <v>391</v>
      </c>
      <c r="AK95" s="1" t="s">
        <v>393</v>
      </c>
      <c r="AL95" s="1" t="s">
        <v>392</v>
      </c>
      <c r="AM95" s="3">
        <v>40449</v>
      </c>
      <c r="AO95" t="str">
        <f t="shared" si="3"/>
        <v>("0101571424","15994","ARDHITA DINDA PRASETYA","IX D","Pekalongan"," 28 September 2010","SMP Negeri 1 Pekalongan","LULUS","0101571424"),</v>
      </c>
    </row>
    <row r="96" spans="1:41" x14ac:dyDescent="0.25">
      <c r="A96" t="s">
        <v>390</v>
      </c>
      <c r="B96" t="s">
        <v>391</v>
      </c>
      <c r="C96" t="s">
        <v>95</v>
      </c>
      <c r="D96" t="s">
        <v>391</v>
      </c>
      <c r="E96" t="s">
        <v>392</v>
      </c>
      <c r="F96" t="s">
        <v>391</v>
      </c>
      <c r="G96">
        <v>16127</v>
      </c>
      <c r="H96" t="s">
        <v>391</v>
      </c>
      <c r="I96" t="s">
        <v>392</v>
      </c>
      <c r="J96" t="s">
        <v>391</v>
      </c>
      <c r="K96" t="s">
        <v>277</v>
      </c>
      <c r="L96" t="s">
        <v>391</v>
      </c>
      <c r="M96" t="s">
        <v>392</v>
      </c>
      <c r="N96" t="s">
        <v>391</v>
      </c>
      <c r="O96" t="s">
        <v>367</v>
      </c>
      <c r="P96" t="s">
        <v>391</v>
      </c>
      <c r="Q96" t="s">
        <v>392</v>
      </c>
      <c r="R96" t="s">
        <v>391</v>
      </c>
      <c r="S96" t="s">
        <v>370</v>
      </c>
      <c r="T96" t="s">
        <v>391</v>
      </c>
      <c r="U96" t="s">
        <v>392</v>
      </c>
      <c r="V96" t="s">
        <v>391</v>
      </c>
      <c r="W96" s="4" t="str">
        <f t="shared" si="4"/>
        <v xml:space="preserve"> 14 Juli 2008</v>
      </c>
      <c r="X96" s="1" t="s">
        <v>391</v>
      </c>
      <c r="Y96" s="1" t="s">
        <v>392</v>
      </c>
      <c r="Z96" s="1" t="s">
        <v>391</v>
      </c>
      <c r="AA96" t="s">
        <v>388</v>
      </c>
      <c r="AB96" s="1" t="s">
        <v>391</v>
      </c>
      <c r="AC96" s="1" t="s">
        <v>392</v>
      </c>
      <c r="AD96" s="1" t="s">
        <v>391</v>
      </c>
      <c r="AE96" t="s">
        <v>389</v>
      </c>
      <c r="AF96" s="1" t="s">
        <v>391</v>
      </c>
      <c r="AG96" s="1" t="s">
        <v>392</v>
      </c>
      <c r="AH96" s="1" t="s">
        <v>391</v>
      </c>
      <c r="AI96" t="s">
        <v>95</v>
      </c>
      <c r="AJ96" s="1" t="s">
        <v>391</v>
      </c>
      <c r="AK96" s="1" t="s">
        <v>393</v>
      </c>
      <c r="AL96" s="1" t="s">
        <v>392</v>
      </c>
      <c r="AM96" s="3">
        <v>39643</v>
      </c>
      <c r="AO96" t="str">
        <f t="shared" si="3"/>
        <v>("0089886822","16127","ARI ADIANGGA","IX D","PEKALONGAN"," 14 Juli 2008","SMP Negeri 1 Pekalongan","LULUS","0089886822"),</v>
      </c>
    </row>
    <row r="97" spans="1:41" x14ac:dyDescent="0.25">
      <c r="A97" t="s">
        <v>390</v>
      </c>
      <c r="B97" t="s">
        <v>391</v>
      </c>
      <c r="C97" t="s">
        <v>96</v>
      </c>
      <c r="D97" t="s">
        <v>391</v>
      </c>
      <c r="E97" t="s">
        <v>392</v>
      </c>
      <c r="F97" t="s">
        <v>391</v>
      </c>
      <c r="G97">
        <v>16095</v>
      </c>
      <c r="H97" t="s">
        <v>391</v>
      </c>
      <c r="I97" t="s">
        <v>392</v>
      </c>
      <c r="J97" t="s">
        <v>391</v>
      </c>
      <c r="K97" t="s">
        <v>278</v>
      </c>
      <c r="L97" t="s">
        <v>391</v>
      </c>
      <c r="M97" t="s">
        <v>392</v>
      </c>
      <c r="N97" t="s">
        <v>391</v>
      </c>
      <c r="O97" t="s">
        <v>367</v>
      </c>
      <c r="P97" t="s">
        <v>391</v>
      </c>
      <c r="Q97" t="s">
        <v>392</v>
      </c>
      <c r="R97" t="s">
        <v>391</v>
      </c>
      <c r="S97" t="s">
        <v>370</v>
      </c>
      <c r="T97" t="s">
        <v>391</v>
      </c>
      <c r="U97" t="s">
        <v>392</v>
      </c>
      <c r="V97" t="s">
        <v>391</v>
      </c>
      <c r="W97" s="4" t="str">
        <f t="shared" si="4"/>
        <v xml:space="preserve"> 05 Februari 2010</v>
      </c>
      <c r="X97" s="1" t="s">
        <v>391</v>
      </c>
      <c r="Y97" s="1" t="s">
        <v>392</v>
      </c>
      <c r="Z97" s="1" t="s">
        <v>391</v>
      </c>
      <c r="AA97" t="s">
        <v>388</v>
      </c>
      <c r="AB97" s="1" t="s">
        <v>391</v>
      </c>
      <c r="AC97" s="1" t="s">
        <v>392</v>
      </c>
      <c r="AD97" s="1" t="s">
        <v>391</v>
      </c>
      <c r="AE97" t="s">
        <v>389</v>
      </c>
      <c r="AF97" s="1" t="s">
        <v>391</v>
      </c>
      <c r="AG97" s="1" t="s">
        <v>392</v>
      </c>
      <c r="AH97" s="1" t="s">
        <v>391</v>
      </c>
      <c r="AI97" t="s">
        <v>96</v>
      </c>
      <c r="AJ97" s="1" t="s">
        <v>391</v>
      </c>
      <c r="AK97" s="1" t="s">
        <v>393</v>
      </c>
      <c r="AL97" s="1" t="s">
        <v>392</v>
      </c>
      <c r="AM97" s="3">
        <v>40214</v>
      </c>
      <c r="AO97" t="str">
        <f t="shared" ref="AO97:AO128" si="5">A97&amp;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</f>
        <v>("0104765498","16095","AZAHRA DWI FEBI ROHMAYANI","IX D","PEKALONGAN"," 05 Februari 2010","SMP Negeri 1 Pekalongan","LULUS","0104765498"),</v>
      </c>
    </row>
    <row r="98" spans="1:41" x14ac:dyDescent="0.25">
      <c r="A98" t="s">
        <v>390</v>
      </c>
      <c r="B98" t="s">
        <v>391</v>
      </c>
      <c r="C98" t="s">
        <v>97</v>
      </c>
      <c r="D98" t="s">
        <v>391</v>
      </c>
      <c r="E98" t="s">
        <v>392</v>
      </c>
      <c r="F98" t="s">
        <v>391</v>
      </c>
      <c r="G98">
        <v>16034</v>
      </c>
      <c r="H98" t="s">
        <v>391</v>
      </c>
      <c r="I98" t="s">
        <v>392</v>
      </c>
      <c r="J98" t="s">
        <v>391</v>
      </c>
      <c r="K98" t="s">
        <v>279</v>
      </c>
      <c r="L98" t="s">
        <v>391</v>
      </c>
      <c r="M98" t="s">
        <v>392</v>
      </c>
      <c r="N98" t="s">
        <v>391</v>
      </c>
      <c r="O98" t="s">
        <v>367</v>
      </c>
      <c r="P98" t="s">
        <v>391</v>
      </c>
      <c r="Q98" t="s">
        <v>392</v>
      </c>
      <c r="R98" t="s">
        <v>391</v>
      </c>
      <c r="S98" t="s">
        <v>371</v>
      </c>
      <c r="T98" t="s">
        <v>391</v>
      </c>
      <c r="U98" t="s">
        <v>392</v>
      </c>
      <c r="V98" t="s">
        <v>391</v>
      </c>
      <c r="W98" s="4" t="str">
        <f t="shared" si="4"/>
        <v xml:space="preserve"> 08 Agustus 2010</v>
      </c>
      <c r="X98" s="1" t="s">
        <v>391</v>
      </c>
      <c r="Y98" s="1" t="s">
        <v>392</v>
      </c>
      <c r="Z98" s="1" t="s">
        <v>391</v>
      </c>
      <c r="AA98" t="s">
        <v>388</v>
      </c>
      <c r="AB98" s="1" t="s">
        <v>391</v>
      </c>
      <c r="AC98" s="1" t="s">
        <v>392</v>
      </c>
      <c r="AD98" s="1" t="s">
        <v>391</v>
      </c>
      <c r="AE98" t="s">
        <v>389</v>
      </c>
      <c r="AF98" s="1" t="s">
        <v>391</v>
      </c>
      <c r="AG98" s="1" t="s">
        <v>392</v>
      </c>
      <c r="AH98" s="1" t="s">
        <v>391</v>
      </c>
      <c r="AI98" t="s">
        <v>97</v>
      </c>
      <c r="AJ98" s="1" t="s">
        <v>391</v>
      </c>
      <c r="AK98" s="1" t="s">
        <v>393</v>
      </c>
      <c r="AL98" s="1" t="s">
        <v>392</v>
      </c>
      <c r="AM98" s="3">
        <v>40398</v>
      </c>
      <c r="AO98" t="str">
        <f t="shared" si="5"/>
        <v>("3109347334","16034","DEWI AULIA INDAH","IX D","Pekalongan"," 08 Agustus 2010","SMP Negeri 1 Pekalongan","LULUS","3109347334"),</v>
      </c>
    </row>
    <row r="99" spans="1:41" x14ac:dyDescent="0.25">
      <c r="A99" t="s">
        <v>390</v>
      </c>
      <c r="B99" t="s">
        <v>391</v>
      </c>
      <c r="C99" t="s">
        <v>98</v>
      </c>
      <c r="D99" t="s">
        <v>391</v>
      </c>
      <c r="E99" t="s">
        <v>392</v>
      </c>
      <c r="F99" t="s">
        <v>391</v>
      </c>
      <c r="G99">
        <v>15969</v>
      </c>
      <c r="H99" t="s">
        <v>391</v>
      </c>
      <c r="I99" t="s">
        <v>392</v>
      </c>
      <c r="J99" t="s">
        <v>391</v>
      </c>
      <c r="K99" t="s">
        <v>280</v>
      </c>
      <c r="L99" t="s">
        <v>391</v>
      </c>
      <c r="M99" t="s">
        <v>392</v>
      </c>
      <c r="N99" t="s">
        <v>391</v>
      </c>
      <c r="O99" t="s">
        <v>367</v>
      </c>
      <c r="P99" t="s">
        <v>391</v>
      </c>
      <c r="Q99" t="s">
        <v>392</v>
      </c>
      <c r="R99" t="s">
        <v>391</v>
      </c>
      <c r="S99" t="s">
        <v>370</v>
      </c>
      <c r="T99" t="s">
        <v>391</v>
      </c>
      <c r="U99" t="s">
        <v>392</v>
      </c>
      <c r="V99" t="s">
        <v>391</v>
      </c>
      <c r="W99" s="4" t="str">
        <f t="shared" si="4"/>
        <v xml:space="preserve"> 24 Oktober 2010</v>
      </c>
      <c r="X99" s="1" t="s">
        <v>391</v>
      </c>
      <c r="Y99" s="1" t="s">
        <v>392</v>
      </c>
      <c r="Z99" s="1" t="s">
        <v>391</v>
      </c>
      <c r="AA99" t="s">
        <v>388</v>
      </c>
      <c r="AB99" s="1" t="s">
        <v>391</v>
      </c>
      <c r="AC99" s="1" t="s">
        <v>392</v>
      </c>
      <c r="AD99" s="1" t="s">
        <v>391</v>
      </c>
      <c r="AE99" t="s">
        <v>389</v>
      </c>
      <c r="AF99" s="1" t="s">
        <v>391</v>
      </c>
      <c r="AG99" s="1" t="s">
        <v>392</v>
      </c>
      <c r="AH99" s="1" t="s">
        <v>391</v>
      </c>
      <c r="AI99" t="s">
        <v>98</v>
      </c>
      <c r="AJ99" s="1" t="s">
        <v>391</v>
      </c>
      <c r="AK99" s="1" t="s">
        <v>393</v>
      </c>
      <c r="AL99" s="1" t="s">
        <v>392</v>
      </c>
      <c r="AM99" s="3">
        <v>40475</v>
      </c>
      <c r="AO99" t="str">
        <f t="shared" si="5"/>
        <v>("0102009037","15969","DIAN KAMILAH","IX D","PEKALONGAN"," 24 Oktober 2010","SMP Negeri 1 Pekalongan","LULUS","0102009037"),</v>
      </c>
    </row>
    <row r="100" spans="1:41" x14ac:dyDescent="0.25">
      <c r="A100" t="s">
        <v>390</v>
      </c>
      <c r="B100" t="s">
        <v>391</v>
      </c>
      <c r="C100" t="s">
        <v>99</v>
      </c>
      <c r="D100" t="s">
        <v>391</v>
      </c>
      <c r="E100" t="s">
        <v>392</v>
      </c>
      <c r="F100" t="s">
        <v>391</v>
      </c>
      <c r="G100">
        <v>15970</v>
      </c>
      <c r="H100" t="s">
        <v>391</v>
      </c>
      <c r="I100" t="s">
        <v>392</v>
      </c>
      <c r="J100" t="s">
        <v>391</v>
      </c>
      <c r="K100" t="s">
        <v>281</v>
      </c>
      <c r="L100" t="s">
        <v>391</v>
      </c>
      <c r="M100" t="s">
        <v>392</v>
      </c>
      <c r="N100" t="s">
        <v>391</v>
      </c>
      <c r="O100" t="s">
        <v>367</v>
      </c>
      <c r="P100" t="s">
        <v>391</v>
      </c>
      <c r="Q100" t="s">
        <v>392</v>
      </c>
      <c r="R100" t="s">
        <v>391</v>
      </c>
      <c r="S100" t="s">
        <v>371</v>
      </c>
      <c r="T100" t="s">
        <v>391</v>
      </c>
      <c r="U100" t="s">
        <v>392</v>
      </c>
      <c r="V100" t="s">
        <v>391</v>
      </c>
      <c r="W100" s="4" t="str">
        <f t="shared" si="4"/>
        <v xml:space="preserve"> 19 Maret 2010</v>
      </c>
      <c r="X100" s="1" t="s">
        <v>391</v>
      </c>
      <c r="Y100" s="1" t="s">
        <v>392</v>
      </c>
      <c r="Z100" s="1" t="s">
        <v>391</v>
      </c>
      <c r="AA100" t="s">
        <v>388</v>
      </c>
      <c r="AB100" s="1" t="s">
        <v>391</v>
      </c>
      <c r="AC100" s="1" t="s">
        <v>392</v>
      </c>
      <c r="AD100" s="1" t="s">
        <v>391</v>
      </c>
      <c r="AE100" t="s">
        <v>389</v>
      </c>
      <c r="AF100" s="1" t="s">
        <v>391</v>
      </c>
      <c r="AG100" s="1" t="s">
        <v>392</v>
      </c>
      <c r="AH100" s="1" t="s">
        <v>391</v>
      </c>
      <c r="AI100" t="s">
        <v>99</v>
      </c>
      <c r="AJ100" s="1" t="s">
        <v>391</v>
      </c>
      <c r="AK100" s="1" t="s">
        <v>393</v>
      </c>
      <c r="AL100" s="1" t="s">
        <v>392</v>
      </c>
      <c r="AM100" s="3">
        <v>40256</v>
      </c>
      <c r="AO100" t="str">
        <f t="shared" si="5"/>
        <v>("0105184612","15970","Dimas Ariq Alfaro","IX D","Pekalongan"," 19 Maret 2010","SMP Negeri 1 Pekalongan","LULUS","0105184612"),</v>
      </c>
    </row>
    <row r="101" spans="1:41" x14ac:dyDescent="0.25">
      <c r="A101" t="s">
        <v>390</v>
      </c>
      <c r="B101" t="s">
        <v>391</v>
      </c>
      <c r="C101" t="s">
        <v>100</v>
      </c>
      <c r="D101" t="s">
        <v>391</v>
      </c>
      <c r="E101" t="s">
        <v>392</v>
      </c>
      <c r="F101" t="s">
        <v>391</v>
      </c>
      <c r="G101">
        <v>16001</v>
      </c>
      <c r="H101" t="s">
        <v>391</v>
      </c>
      <c r="I101" t="s">
        <v>392</v>
      </c>
      <c r="J101" t="s">
        <v>391</v>
      </c>
      <c r="K101" t="s">
        <v>282</v>
      </c>
      <c r="L101" t="s">
        <v>391</v>
      </c>
      <c r="M101" t="s">
        <v>392</v>
      </c>
      <c r="N101" t="s">
        <v>391</v>
      </c>
      <c r="O101" t="s">
        <v>367</v>
      </c>
      <c r="P101" t="s">
        <v>391</v>
      </c>
      <c r="Q101" t="s">
        <v>392</v>
      </c>
      <c r="R101" t="s">
        <v>391</v>
      </c>
      <c r="S101" t="s">
        <v>371</v>
      </c>
      <c r="T101" t="s">
        <v>391</v>
      </c>
      <c r="U101" t="s">
        <v>392</v>
      </c>
      <c r="V101" t="s">
        <v>391</v>
      </c>
      <c r="W101" s="4" t="str">
        <f t="shared" si="4"/>
        <v xml:space="preserve"> 23 April 2010</v>
      </c>
      <c r="X101" s="1" t="s">
        <v>391</v>
      </c>
      <c r="Y101" s="1" t="s">
        <v>392</v>
      </c>
      <c r="Z101" s="1" t="s">
        <v>391</v>
      </c>
      <c r="AA101" t="s">
        <v>388</v>
      </c>
      <c r="AB101" s="1" t="s">
        <v>391</v>
      </c>
      <c r="AC101" s="1" t="s">
        <v>392</v>
      </c>
      <c r="AD101" s="1" t="s">
        <v>391</v>
      </c>
      <c r="AE101" t="s">
        <v>389</v>
      </c>
      <c r="AF101" s="1" t="s">
        <v>391</v>
      </c>
      <c r="AG101" s="1" t="s">
        <v>392</v>
      </c>
      <c r="AH101" s="1" t="s">
        <v>391</v>
      </c>
      <c r="AI101" t="s">
        <v>100</v>
      </c>
      <c r="AJ101" s="1" t="s">
        <v>391</v>
      </c>
      <c r="AK101" s="1" t="s">
        <v>393</v>
      </c>
      <c r="AL101" s="1" t="s">
        <v>392</v>
      </c>
      <c r="AM101" s="3">
        <v>40291</v>
      </c>
      <c r="AO101" t="str">
        <f t="shared" si="5"/>
        <v>("3104158855","16001","FINA MAHALIL ASNA","IX D","Pekalongan"," 23 April 2010","SMP Negeri 1 Pekalongan","LULUS","3104158855"),</v>
      </c>
    </row>
    <row r="102" spans="1:41" x14ac:dyDescent="0.25">
      <c r="A102" t="s">
        <v>390</v>
      </c>
      <c r="B102" t="s">
        <v>391</v>
      </c>
      <c r="C102" t="s">
        <v>101</v>
      </c>
      <c r="D102" t="s">
        <v>391</v>
      </c>
      <c r="E102" t="s">
        <v>392</v>
      </c>
      <c r="F102" t="s">
        <v>391</v>
      </c>
      <c r="G102">
        <v>15971</v>
      </c>
      <c r="H102" t="s">
        <v>391</v>
      </c>
      <c r="I102" t="s">
        <v>392</v>
      </c>
      <c r="J102" t="s">
        <v>391</v>
      </c>
      <c r="K102" t="s">
        <v>283</v>
      </c>
      <c r="L102" t="s">
        <v>391</v>
      </c>
      <c r="M102" t="s">
        <v>392</v>
      </c>
      <c r="N102" t="s">
        <v>391</v>
      </c>
      <c r="O102" t="s">
        <v>367</v>
      </c>
      <c r="P102" t="s">
        <v>391</v>
      </c>
      <c r="Q102" t="s">
        <v>392</v>
      </c>
      <c r="R102" t="s">
        <v>391</v>
      </c>
      <c r="S102" t="s">
        <v>370</v>
      </c>
      <c r="T102" t="s">
        <v>391</v>
      </c>
      <c r="U102" t="s">
        <v>392</v>
      </c>
      <c r="V102" t="s">
        <v>391</v>
      </c>
      <c r="W102" s="4" t="str">
        <f t="shared" si="4"/>
        <v xml:space="preserve"> 23 Februari 2010</v>
      </c>
      <c r="X102" s="1" t="s">
        <v>391</v>
      </c>
      <c r="Y102" s="1" t="s">
        <v>392</v>
      </c>
      <c r="Z102" s="1" t="s">
        <v>391</v>
      </c>
      <c r="AA102" t="s">
        <v>388</v>
      </c>
      <c r="AB102" s="1" t="s">
        <v>391</v>
      </c>
      <c r="AC102" s="1" t="s">
        <v>392</v>
      </c>
      <c r="AD102" s="1" t="s">
        <v>391</v>
      </c>
      <c r="AE102" t="s">
        <v>389</v>
      </c>
      <c r="AF102" s="1" t="s">
        <v>391</v>
      </c>
      <c r="AG102" s="1" t="s">
        <v>392</v>
      </c>
      <c r="AH102" s="1" t="s">
        <v>391</v>
      </c>
      <c r="AI102" t="s">
        <v>101</v>
      </c>
      <c r="AJ102" s="1" t="s">
        <v>391</v>
      </c>
      <c r="AK102" s="1" t="s">
        <v>393</v>
      </c>
      <c r="AL102" s="1" t="s">
        <v>392</v>
      </c>
      <c r="AM102" s="3">
        <v>40232</v>
      </c>
      <c r="AO102" t="str">
        <f t="shared" si="5"/>
        <v>("0103726667","15971","GHATHFAN MULYA TRI SAPUTRA","IX D","PEKALONGAN"," 23 Februari 2010","SMP Negeri 1 Pekalongan","LULUS","0103726667"),</v>
      </c>
    </row>
    <row r="103" spans="1:41" x14ac:dyDescent="0.25">
      <c r="A103" t="s">
        <v>390</v>
      </c>
      <c r="B103" t="s">
        <v>391</v>
      </c>
      <c r="C103" t="s">
        <v>102</v>
      </c>
      <c r="D103" t="s">
        <v>391</v>
      </c>
      <c r="E103" t="s">
        <v>392</v>
      </c>
      <c r="F103" t="s">
        <v>391</v>
      </c>
      <c r="G103">
        <v>16064</v>
      </c>
      <c r="H103" t="s">
        <v>391</v>
      </c>
      <c r="I103" t="s">
        <v>392</v>
      </c>
      <c r="J103" t="s">
        <v>391</v>
      </c>
      <c r="K103" t="s">
        <v>284</v>
      </c>
      <c r="L103" t="s">
        <v>391</v>
      </c>
      <c r="M103" t="s">
        <v>392</v>
      </c>
      <c r="N103" t="s">
        <v>391</v>
      </c>
      <c r="O103" t="s">
        <v>367</v>
      </c>
      <c r="P103" t="s">
        <v>391</v>
      </c>
      <c r="Q103" t="s">
        <v>392</v>
      </c>
      <c r="R103" t="s">
        <v>391</v>
      </c>
      <c r="S103" t="s">
        <v>371</v>
      </c>
      <c r="T103" t="s">
        <v>391</v>
      </c>
      <c r="U103" t="s">
        <v>392</v>
      </c>
      <c r="V103" t="s">
        <v>391</v>
      </c>
      <c r="W103" s="4" t="str">
        <f t="shared" si="4"/>
        <v xml:space="preserve"> 11 Juli 2010</v>
      </c>
      <c r="X103" s="1" t="s">
        <v>391</v>
      </c>
      <c r="Y103" s="1" t="s">
        <v>392</v>
      </c>
      <c r="Z103" s="1" t="s">
        <v>391</v>
      </c>
      <c r="AA103" t="s">
        <v>388</v>
      </c>
      <c r="AB103" s="1" t="s">
        <v>391</v>
      </c>
      <c r="AC103" s="1" t="s">
        <v>392</v>
      </c>
      <c r="AD103" s="1" t="s">
        <v>391</v>
      </c>
      <c r="AE103" t="s">
        <v>389</v>
      </c>
      <c r="AF103" s="1" t="s">
        <v>391</v>
      </c>
      <c r="AG103" s="1" t="s">
        <v>392</v>
      </c>
      <c r="AH103" s="1" t="s">
        <v>391</v>
      </c>
      <c r="AI103" t="s">
        <v>102</v>
      </c>
      <c r="AJ103" s="1" t="s">
        <v>391</v>
      </c>
      <c r="AK103" s="1" t="s">
        <v>393</v>
      </c>
      <c r="AL103" s="1" t="s">
        <v>392</v>
      </c>
      <c r="AM103" s="3">
        <v>40370</v>
      </c>
      <c r="AO103" t="str">
        <f t="shared" si="5"/>
        <v>("0109843977","16064","Hana liviana","IX D","Pekalongan"," 11 Juli 2010","SMP Negeri 1 Pekalongan","LULUS","0109843977"),</v>
      </c>
    </row>
    <row r="104" spans="1:41" x14ac:dyDescent="0.25">
      <c r="A104" t="s">
        <v>390</v>
      </c>
      <c r="B104" t="s">
        <v>391</v>
      </c>
      <c r="C104" t="s">
        <v>103</v>
      </c>
      <c r="D104" t="s">
        <v>391</v>
      </c>
      <c r="E104" t="s">
        <v>392</v>
      </c>
      <c r="F104" t="s">
        <v>391</v>
      </c>
      <c r="G104">
        <v>16069</v>
      </c>
      <c r="H104" t="s">
        <v>391</v>
      </c>
      <c r="I104" t="s">
        <v>392</v>
      </c>
      <c r="J104" t="s">
        <v>391</v>
      </c>
      <c r="K104" t="s">
        <v>285</v>
      </c>
      <c r="L104" t="s">
        <v>391</v>
      </c>
      <c r="M104" t="s">
        <v>392</v>
      </c>
      <c r="N104" t="s">
        <v>391</v>
      </c>
      <c r="O104" t="s">
        <v>367</v>
      </c>
      <c r="P104" t="s">
        <v>391</v>
      </c>
      <c r="Q104" t="s">
        <v>392</v>
      </c>
      <c r="R104" t="s">
        <v>391</v>
      </c>
      <c r="S104" t="s">
        <v>370</v>
      </c>
      <c r="T104" t="s">
        <v>391</v>
      </c>
      <c r="U104" t="s">
        <v>392</v>
      </c>
      <c r="V104" t="s">
        <v>391</v>
      </c>
      <c r="W104" s="4" t="str">
        <f t="shared" si="4"/>
        <v xml:space="preserve"> 10 Desember 2009</v>
      </c>
      <c r="X104" s="1" t="s">
        <v>391</v>
      </c>
      <c r="Y104" s="1" t="s">
        <v>392</v>
      </c>
      <c r="Z104" s="1" t="s">
        <v>391</v>
      </c>
      <c r="AA104" t="s">
        <v>388</v>
      </c>
      <c r="AB104" s="1" t="s">
        <v>391</v>
      </c>
      <c r="AC104" s="1" t="s">
        <v>392</v>
      </c>
      <c r="AD104" s="1" t="s">
        <v>391</v>
      </c>
      <c r="AE104" t="s">
        <v>389</v>
      </c>
      <c r="AF104" s="1" t="s">
        <v>391</v>
      </c>
      <c r="AG104" s="1" t="s">
        <v>392</v>
      </c>
      <c r="AH104" s="1" t="s">
        <v>391</v>
      </c>
      <c r="AI104" t="s">
        <v>103</v>
      </c>
      <c r="AJ104" s="1" t="s">
        <v>391</v>
      </c>
      <c r="AK104" s="1" t="s">
        <v>393</v>
      </c>
      <c r="AL104" s="1" t="s">
        <v>392</v>
      </c>
      <c r="AM104" s="3">
        <v>40157</v>
      </c>
      <c r="AO104" t="str">
        <f t="shared" si="5"/>
        <v>("0092812315","16069","KIRANA JIHAN AULIA","IX D","PEKALONGAN"," 10 Desember 2009","SMP Negeri 1 Pekalongan","LULUS","0092812315"),</v>
      </c>
    </row>
    <row r="105" spans="1:41" x14ac:dyDescent="0.25">
      <c r="A105" t="s">
        <v>390</v>
      </c>
      <c r="B105" t="s">
        <v>391</v>
      </c>
      <c r="C105" t="s">
        <v>104</v>
      </c>
      <c r="D105" t="s">
        <v>391</v>
      </c>
      <c r="E105" t="s">
        <v>392</v>
      </c>
      <c r="F105" t="s">
        <v>391</v>
      </c>
      <c r="G105">
        <v>16359</v>
      </c>
      <c r="H105" t="s">
        <v>391</v>
      </c>
      <c r="I105" t="s">
        <v>392</v>
      </c>
      <c r="J105" t="s">
        <v>391</v>
      </c>
      <c r="K105" t="s">
        <v>286</v>
      </c>
      <c r="L105" t="s">
        <v>391</v>
      </c>
      <c r="M105" t="s">
        <v>392</v>
      </c>
      <c r="N105" t="s">
        <v>391</v>
      </c>
      <c r="O105" t="s">
        <v>367</v>
      </c>
      <c r="P105" t="s">
        <v>391</v>
      </c>
      <c r="Q105" t="s">
        <v>392</v>
      </c>
      <c r="R105" t="s">
        <v>391</v>
      </c>
      <c r="S105" t="s">
        <v>371</v>
      </c>
      <c r="T105" t="s">
        <v>391</v>
      </c>
      <c r="U105" t="s">
        <v>392</v>
      </c>
      <c r="V105" t="s">
        <v>391</v>
      </c>
      <c r="W105" s="4" t="str">
        <f t="shared" si="4"/>
        <v xml:space="preserve"> 04 September 2010</v>
      </c>
      <c r="X105" s="1" t="s">
        <v>391</v>
      </c>
      <c r="Y105" s="1" t="s">
        <v>392</v>
      </c>
      <c r="Z105" s="1" t="s">
        <v>391</v>
      </c>
      <c r="AA105" t="s">
        <v>388</v>
      </c>
      <c r="AB105" s="1" t="s">
        <v>391</v>
      </c>
      <c r="AC105" s="1" t="s">
        <v>392</v>
      </c>
      <c r="AD105" s="1" t="s">
        <v>391</v>
      </c>
      <c r="AE105" t="s">
        <v>389</v>
      </c>
      <c r="AF105" s="1" t="s">
        <v>391</v>
      </c>
      <c r="AG105" s="1" t="s">
        <v>392</v>
      </c>
      <c r="AH105" s="1" t="s">
        <v>391</v>
      </c>
      <c r="AI105" t="s">
        <v>104</v>
      </c>
      <c r="AJ105" s="1" t="s">
        <v>391</v>
      </c>
      <c r="AK105" s="1" t="s">
        <v>393</v>
      </c>
      <c r="AL105" s="1" t="s">
        <v>392</v>
      </c>
      <c r="AM105" s="3">
        <v>40425</v>
      </c>
      <c r="AO105" t="str">
        <f t="shared" si="5"/>
        <v>("0103747186","16359","M. AZRIL RAMADHANI","IX D","Pekalongan"," 04 September 2010","SMP Negeri 1 Pekalongan","LULUS","0103747186"),</v>
      </c>
    </row>
    <row r="106" spans="1:41" x14ac:dyDescent="0.25">
      <c r="A106" t="s">
        <v>390</v>
      </c>
      <c r="B106" t="s">
        <v>391</v>
      </c>
      <c r="C106" t="s">
        <v>105</v>
      </c>
      <c r="D106" t="s">
        <v>391</v>
      </c>
      <c r="E106" t="s">
        <v>392</v>
      </c>
      <c r="F106" t="s">
        <v>391</v>
      </c>
      <c r="G106">
        <v>15975</v>
      </c>
      <c r="H106" t="s">
        <v>391</v>
      </c>
      <c r="I106" t="s">
        <v>392</v>
      </c>
      <c r="J106" t="s">
        <v>391</v>
      </c>
      <c r="K106" t="s">
        <v>287</v>
      </c>
      <c r="L106" t="s">
        <v>391</v>
      </c>
      <c r="M106" t="s">
        <v>392</v>
      </c>
      <c r="N106" t="s">
        <v>391</v>
      </c>
      <c r="O106" t="s">
        <v>367</v>
      </c>
      <c r="P106" t="s">
        <v>391</v>
      </c>
      <c r="Q106" t="s">
        <v>392</v>
      </c>
      <c r="R106" t="s">
        <v>391</v>
      </c>
      <c r="S106" t="s">
        <v>370</v>
      </c>
      <c r="T106" t="s">
        <v>391</v>
      </c>
      <c r="U106" t="s">
        <v>392</v>
      </c>
      <c r="V106" t="s">
        <v>391</v>
      </c>
      <c r="W106" s="4" t="str">
        <f t="shared" si="4"/>
        <v xml:space="preserve"> 05 Agustus 2010</v>
      </c>
      <c r="X106" s="1" t="s">
        <v>391</v>
      </c>
      <c r="Y106" s="1" t="s">
        <v>392</v>
      </c>
      <c r="Z106" s="1" t="s">
        <v>391</v>
      </c>
      <c r="AA106" t="s">
        <v>388</v>
      </c>
      <c r="AB106" s="1" t="s">
        <v>391</v>
      </c>
      <c r="AC106" s="1" t="s">
        <v>392</v>
      </c>
      <c r="AD106" s="1" t="s">
        <v>391</v>
      </c>
      <c r="AE106" t="s">
        <v>389</v>
      </c>
      <c r="AF106" s="1" t="s">
        <v>391</v>
      </c>
      <c r="AG106" s="1" t="s">
        <v>392</v>
      </c>
      <c r="AH106" s="1" t="s">
        <v>391</v>
      </c>
      <c r="AI106" t="s">
        <v>105</v>
      </c>
      <c r="AJ106" s="1" t="s">
        <v>391</v>
      </c>
      <c r="AK106" s="1" t="s">
        <v>393</v>
      </c>
      <c r="AL106" s="1" t="s">
        <v>392</v>
      </c>
      <c r="AM106" s="3">
        <v>40395</v>
      </c>
      <c r="AO106" t="str">
        <f t="shared" si="5"/>
        <v>("0105541895","15975","MELO AL FATAH","IX D","PEKALONGAN"," 05 Agustus 2010","SMP Negeri 1 Pekalongan","LULUS","0105541895"),</v>
      </c>
    </row>
    <row r="107" spans="1:41" x14ac:dyDescent="0.25">
      <c r="A107" t="s">
        <v>390</v>
      </c>
      <c r="B107" t="s">
        <v>391</v>
      </c>
      <c r="C107" t="s">
        <v>106</v>
      </c>
      <c r="D107" t="s">
        <v>391</v>
      </c>
      <c r="E107" t="s">
        <v>392</v>
      </c>
      <c r="F107" t="s">
        <v>391</v>
      </c>
      <c r="G107">
        <v>16141</v>
      </c>
      <c r="H107" t="s">
        <v>391</v>
      </c>
      <c r="I107" t="s">
        <v>392</v>
      </c>
      <c r="J107" t="s">
        <v>391</v>
      </c>
      <c r="K107" t="s">
        <v>288</v>
      </c>
      <c r="L107" t="s">
        <v>391</v>
      </c>
      <c r="M107" t="s">
        <v>392</v>
      </c>
      <c r="N107" t="s">
        <v>391</v>
      </c>
      <c r="O107" t="s">
        <v>367</v>
      </c>
      <c r="P107" t="s">
        <v>391</v>
      </c>
      <c r="Q107" t="s">
        <v>392</v>
      </c>
      <c r="R107" t="s">
        <v>391</v>
      </c>
      <c r="S107" t="s">
        <v>371</v>
      </c>
      <c r="T107" t="s">
        <v>391</v>
      </c>
      <c r="U107" t="s">
        <v>392</v>
      </c>
      <c r="V107" t="s">
        <v>391</v>
      </c>
      <c r="W107" s="4" t="str">
        <f t="shared" si="4"/>
        <v xml:space="preserve"> 04 Juli 2010</v>
      </c>
      <c r="X107" s="1" t="s">
        <v>391</v>
      </c>
      <c r="Y107" s="1" t="s">
        <v>392</v>
      </c>
      <c r="Z107" s="1" t="s">
        <v>391</v>
      </c>
      <c r="AA107" t="s">
        <v>388</v>
      </c>
      <c r="AB107" s="1" t="s">
        <v>391</v>
      </c>
      <c r="AC107" s="1" t="s">
        <v>392</v>
      </c>
      <c r="AD107" s="1" t="s">
        <v>391</v>
      </c>
      <c r="AE107" t="s">
        <v>389</v>
      </c>
      <c r="AF107" s="1" t="s">
        <v>391</v>
      </c>
      <c r="AG107" s="1" t="s">
        <v>392</v>
      </c>
      <c r="AH107" s="1" t="s">
        <v>391</v>
      </c>
      <c r="AI107" t="s">
        <v>106</v>
      </c>
      <c r="AJ107" s="1" t="s">
        <v>391</v>
      </c>
      <c r="AK107" s="1" t="s">
        <v>393</v>
      </c>
      <c r="AL107" s="1" t="s">
        <v>392</v>
      </c>
      <c r="AM107" s="3">
        <v>40363</v>
      </c>
      <c r="AO107" t="str">
        <f t="shared" si="5"/>
        <v>("3109149262","16141","Mezhi Ayu Pramita","IX D","Pekalongan"," 04 Juli 2010","SMP Negeri 1 Pekalongan","LULUS","3109149262"),</v>
      </c>
    </row>
    <row r="108" spans="1:41" x14ac:dyDescent="0.25">
      <c r="A108" t="s">
        <v>390</v>
      </c>
      <c r="B108" t="s">
        <v>391</v>
      </c>
      <c r="C108" t="s">
        <v>107</v>
      </c>
      <c r="D108" t="s">
        <v>391</v>
      </c>
      <c r="E108" t="s">
        <v>392</v>
      </c>
      <c r="F108" t="s">
        <v>391</v>
      </c>
      <c r="G108">
        <v>16108</v>
      </c>
      <c r="H108" t="s">
        <v>391</v>
      </c>
      <c r="I108" t="s">
        <v>392</v>
      </c>
      <c r="J108" t="s">
        <v>391</v>
      </c>
      <c r="K108" t="s">
        <v>289</v>
      </c>
      <c r="L108" t="s">
        <v>391</v>
      </c>
      <c r="M108" t="s">
        <v>392</v>
      </c>
      <c r="N108" t="s">
        <v>391</v>
      </c>
      <c r="O108" t="s">
        <v>367</v>
      </c>
      <c r="P108" t="s">
        <v>391</v>
      </c>
      <c r="Q108" t="s">
        <v>392</v>
      </c>
      <c r="R108" t="s">
        <v>391</v>
      </c>
      <c r="S108" t="s">
        <v>371</v>
      </c>
      <c r="T108" t="s">
        <v>391</v>
      </c>
      <c r="U108" t="s">
        <v>392</v>
      </c>
      <c r="V108" t="s">
        <v>391</v>
      </c>
      <c r="W108" s="4" t="str">
        <f t="shared" si="4"/>
        <v xml:space="preserve"> 20 Maret 2010</v>
      </c>
      <c r="X108" s="1" t="s">
        <v>391</v>
      </c>
      <c r="Y108" s="1" t="s">
        <v>392</v>
      </c>
      <c r="Z108" s="1" t="s">
        <v>391</v>
      </c>
      <c r="AA108" t="s">
        <v>388</v>
      </c>
      <c r="AB108" s="1" t="s">
        <v>391</v>
      </c>
      <c r="AC108" s="1" t="s">
        <v>392</v>
      </c>
      <c r="AD108" s="1" t="s">
        <v>391</v>
      </c>
      <c r="AE108" t="s">
        <v>389</v>
      </c>
      <c r="AF108" s="1" t="s">
        <v>391</v>
      </c>
      <c r="AG108" s="1" t="s">
        <v>392</v>
      </c>
      <c r="AH108" s="1" t="s">
        <v>391</v>
      </c>
      <c r="AI108" t="s">
        <v>107</v>
      </c>
      <c r="AJ108" s="1" t="s">
        <v>391</v>
      </c>
      <c r="AK108" s="1" t="s">
        <v>393</v>
      </c>
      <c r="AL108" s="1" t="s">
        <v>392</v>
      </c>
      <c r="AM108" s="3">
        <v>40257</v>
      </c>
      <c r="AO108" t="str">
        <f t="shared" si="5"/>
        <v>("0104031100","16108","Muhamad Ardhiyansah","IX D","Pekalongan"," 20 Maret 2010","SMP Negeri 1 Pekalongan","LULUS","0104031100"),</v>
      </c>
    </row>
    <row r="109" spans="1:41" x14ac:dyDescent="0.25">
      <c r="A109" t="s">
        <v>390</v>
      </c>
      <c r="B109" t="s">
        <v>391</v>
      </c>
      <c r="C109" t="s">
        <v>108</v>
      </c>
      <c r="D109" t="s">
        <v>391</v>
      </c>
      <c r="E109" t="s">
        <v>392</v>
      </c>
      <c r="F109" t="s">
        <v>391</v>
      </c>
      <c r="G109">
        <v>15979</v>
      </c>
      <c r="H109" t="s">
        <v>391</v>
      </c>
      <c r="I109" t="s">
        <v>392</v>
      </c>
      <c r="J109" t="s">
        <v>391</v>
      </c>
      <c r="K109" t="s">
        <v>290</v>
      </c>
      <c r="L109" t="s">
        <v>391</v>
      </c>
      <c r="M109" t="s">
        <v>392</v>
      </c>
      <c r="N109" t="s">
        <v>391</v>
      </c>
      <c r="O109" t="s">
        <v>367</v>
      </c>
      <c r="P109" t="s">
        <v>391</v>
      </c>
      <c r="Q109" t="s">
        <v>392</v>
      </c>
      <c r="R109" t="s">
        <v>391</v>
      </c>
      <c r="S109" t="s">
        <v>370</v>
      </c>
      <c r="T109" t="s">
        <v>391</v>
      </c>
      <c r="U109" t="s">
        <v>392</v>
      </c>
      <c r="V109" t="s">
        <v>391</v>
      </c>
      <c r="W109" s="4" t="str">
        <f t="shared" si="4"/>
        <v xml:space="preserve"> 14 Oktober 2009</v>
      </c>
      <c r="X109" s="1" t="s">
        <v>391</v>
      </c>
      <c r="Y109" s="1" t="s">
        <v>392</v>
      </c>
      <c r="Z109" s="1" t="s">
        <v>391</v>
      </c>
      <c r="AA109" t="s">
        <v>388</v>
      </c>
      <c r="AB109" s="1" t="s">
        <v>391</v>
      </c>
      <c r="AC109" s="1" t="s">
        <v>392</v>
      </c>
      <c r="AD109" s="1" t="s">
        <v>391</v>
      </c>
      <c r="AE109" t="s">
        <v>389</v>
      </c>
      <c r="AF109" s="1" t="s">
        <v>391</v>
      </c>
      <c r="AG109" s="1" t="s">
        <v>392</v>
      </c>
      <c r="AH109" s="1" t="s">
        <v>391</v>
      </c>
      <c r="AI109" t="s">
        <v>108</v>
      </c>
      <c r="AJ109" s="1" t="s">
        <v>391</v>
      </c>
      <c r="AK109" s="1" t="s">
        <v>393</v>
      </c>
      <c r="AL109" s="1" t="s">
        <v>392</v>
      </c>
      <c r="AM109" s="3">
        <v>40100</v>
      </c>
      <c r="AO109" t="str">
        <f t="shared" si="5"/>
        <v>("0097412437","15979","MUHAMMAD ASYROF AL CHANIF","IX D","PEKALONGAN"," 14 Oktober 2009","SMP Negeri 1 Pekalongan","LULUS","0097412437"),</v>
      </c>
    </row>
    <row r="110" spans="1:41" x14ac:dyDescent="0.25">
      <c r="A110" t="s">
        <v>390</v>
      </c>
      <c r="B110" t="s">
        <v>391</v>
      </c>
      <c r="C110" t="s">
        <v>109</v>
      </c>
      <c r="D110" t="s">
        <v>391</v>
      </c>
      <c r="E110" t="s">
        <v>392</v>
      </c>
      <c r="F110" t="s">
        <v>391</v>
      </c>
      <c r="G110">
        <v>15980</v>
      </c>
      <c r="H110" t="s">
        <v>391</v>
      </c>
      <c r="I110" t="s">
        <v>392</v>
      </c>
      <c r="J110" t="s">
        <v>391</v>
      </c>
      <c r="K110" t="s">
        <v>291</v>
      </c>
      <c r="L110" t="s">
        <v>391</v>
      </c>
      <c r="M110" t="s">
        <v>392</v>
      </c>
      <c r="N110" t="s">
        <v>391</v>
      </c>
      <c r="O110" t="s">
        <v>367</v>
      </c>
      <c r="P110" t="s">
        <v>391</v>
      </c>
      <c r="Q110" t="s">
        <v>392</v>
      </c>
      <c r="R110" t="s">
        <v>391</v>
      </c>
      <c r="S110" t="s">
        <v>370</v>
      </c>
      <c r="T110" t="s">
        <v>391</v>
      </c>
      <c r="U110" t="s">
        <v>392</v>
      </c>
      <c r="V110" t="s">
        <v>391</v>
      </c>
      <c r="W110" s="4" t="str">
        <f t="shared" si="4"/>
        <v xml:space="preserve"> 27 November 2010</v>
      </c>
      <c r="X110" s="1" t="s">
        <v>391</v>
      </c>
      <c r="Y110" s="1" t="s">
        <v>392</v>
      </c>
      <c r="Z110" s="1" t="s">
        <v>391</v>
      </c>
      <c r="AA110" t="s">
        <v>388</v>
      </c>
      <c r="AB110" s="1" t="s">
        <v>391</v>
      </c>
      <c r="AC110" s="1" t="s">
        <v>392</v>
      </c>
      <c r="AD110" s="1" t="s">
        <v>391</v>
      </c>
      <c r="AE110" t="s">
        <v>389</v>
      </c>
      <c r="AF110" s="1" t="s">
        <v>391</v>
      </c>
      <c r="AG110" s="1" t="s">
        <v>392</v>
      </c>
      <c r="AH110" s="1" t="s">
        <v>391</v>
      </c>
      <c r="AI110" t="s">
        <v>109</v>
      </c>
      <c r="AJ110" s="1" t="s">
        <v>391</v>
      </c>
      <c r="AK110" s="1" t="s">
        <v>393</v>
      </c>
      <c r="AL110" s="1" t="s">
        <v>392</v>
      </c>
      <c r="AM110" s="3">
        <v>40509</v>
      </c>
      <c r="AO110" t="str">
        <f t="shared" si="5"/>
        <v>("0101433399","15980","MUHAMMAD DAFFA DHIYAUL HAQ","IX D","PEKALONGAN"," 27 November 2010","SMP Negeri 1 Pekalongan","LULUS","0101433399"),</v>
      </c>
    </row>
    <row r="111" spans="1:41" x14ac:dyDescent="0.25">
      <c r="A111" t="s">
        <v>390</v>
      </c>
      <c r="B111" t="s">
        <v>391</v>
      </c>
      <c r="C111" t="s">
        <v>110</v>
      </c>
      <c r="D111" t="s">
        <v>391</v>
      </c>
      <c r="E111" t="s">
        <v>392</v>
      </c>
      <c r="F111" t="s">
        <v>391</v>
      </c>
      <c r="G111">
        <v>15982</v>
      </c>
      <c r="H111" t="s">
        <v>391</v>
      </c>
      <c r="I111" t="s">
        <v>392</v>
      </c>
      <c r="J111" t="s">
        <v>391</v>
      </c>
      <c r="K111" t="s">
        <v>292</v>
      </c>
      <c r="L111" t="s">
        <v>391</v>
      </c>
      <c r="M111" t="s">
        <v>392</v>
      </c>
      <c r="N111" t="s">
        <v>391</v>
      </c>
      <c r="O111" t="s">
        <v>367</v>
      </c>
      <c r="P111" t="s">
        <v>391</v>
      </c>
      <c r="Q111" t="s">
        <v>392</v>
      </c>
      <c r="R111" t="s">
        <v>391</v>
      </c>
      <c r="S111" t="s">
        <v>371</v>
      </c>
      <c r="T111" t="s">
        <v>391</v>
      </c>
      <c r="U111" t="s">
        <v>392</v>
      </c>
      <c r="V111" t="s">
        <v>391</v>
      </c>
      <c r="W111" s="4" t="str">
        <f t="shared" si="4"/>
        <v xml:space="preserve"> 25 November 2009</v>
      </c>
      <c r="X111" s="1" t="s">
        <v>391</v>
      </c>
      <c r="Y111" s="1" t="s">
        <v>392</v>
      </c>
      <c r="Z111" s="1" t="s">
        <v>391</v>
      </c>
      <c r="AA111" t="s">
        <v>388</v>
      </c>
      <c r="AB111" s="1" t="s">
        <v>391</v>
      </c>
      <c r="AC111" s="1" t="s">
        <v>392</v>
      </c>
      <c r="AD111" s="1" t="s">
        <v>391</v>
      </c>
      <c r="AE111" t="s">
        <v>389</v>
      </c>
      <c r="AF111" s="1" t="s">
        <v>391</v>
      </c>
      <c r="AG111" s="1" t="s">
        <v>392</v>
      </c>
      <c r="AH111" s="1" t="s">
        <v>391</v>
      </c>
      <c r="AI111" t="s">
        <v>110</v>
      </c>
      <c r="AJ111" s="1" t="s">
        <v>391</v>
      </c>
      <c r="AK111" s="1" t="s">
        <v>393</v>
      </c>
      <c r="AL111" s="1" t="s">
        <v>392</v>
      </c>
      <c r="AM111" s="3">
        <v>40142</v>
      </c>
      <c r="AO111" t="str">
        <f t="shared" si="5"/>
        <v>("0094896361","15982","NABILA MINA SOFA","IX D","Pekalongan"," 25 November 2009","SMP Negeri 1 Pekalongan","LULUS","0094896361"),</v>
      </c>
    </row>
    <row r="112" spans="1:41" x14ac:dyDescent="0.25">
      <c r="A112" t="s">
        <v>390</v>
      </c>
      <c r="B112" t="s">
        <v>391</v>
      </c>
      <c r="C112" t="s">
        <v>111</v>
      </c>
      <c r="D112" t="s">
        <v>391</v>
      </c>
      <c r="E112" t="s">
        <v>392</v>
      </c>
      <c r="F112" t="s">
        <v>391</v>
      </c>
      <c r="G112">
        <v>16048</v>
      </c>
      <c r="H112" t="s">
        <v>391</v>
      </c>
      <c r="I112" t="s">
        <v>392</v>
      </c>
      <c r="J112" t="s">
        <v>391</v>
      </c>
      <c r="K112" t="s">
        <v>293</v>
      </c>
      <c r="L112" t="s">
        <v>391</v>
      </c>
      <c r="M112" t="s">
        <v>392</v>
      </c>
      <c r="N112" t="s">
        <v>391</v>
      </c>
      <c r="O112" t="s">
        <v>367</v>
      </c>
      <c r="P112" t="s">
        <v>391</v>
      </c>
      <c r="Q112" t="s">
        <v>392</v>
      </c>
      <c r="R112" t="s">
        <v>391</v>
      </c>
      <c r="S112" t="s">
        <v>380</v>
      </c>
      <c r="T112" t="s">
        <v>391</v>
      </c>
      <c r="U112" t="s">
        <v>392</v>
      </c>
      <c r="V112" t="s">
        <v>391</v>
      </c>
      <c r="W112" s="4" t="str">
        <f t="shared" si="4"/>
        <v xml:space="preserve"> 11 Agustus 2010</v>
      </c>
      <c r="X112" s="1" t="s">
        <v>391</v>
      </c>
      <c r="Y112" s="1" t="s">
        <v>392</v>
      </c>
      <c r="Z112" s="1" t="s">
        <v>391</v>
      </c>
      <c r="AA112" t="s">
        <v>388</v>
      </c>
      <c r="AB112" s="1" t="s">
        <v>391</v>
      </c>
      <c r="AC112" s="1" t="s">
        <v>392</v>
      </c>
      <c r="AD112" s="1" t="s">
        <v>391</v>
      </c>
      <c r="AE112" t="s">
        <v>389</v>
      </c>
      <c r="AF112" s="1" t="s">
        <v>391</v>
      </c>
      <c r="AG112" s="1" t="s">
        <v>392</v>
      </c>
      <c r="AH112" s="1" t="s">
        <v>391</v>
      </c>
      <c r="AI112" t="s">
        <v>111</v>
      </c>
      <c r="AJ112" s="1" t="s">
        <v>391</v>
      </c>
      <c r="AK112" s="1" t="s">
        <v>393</v>
      </c>
      <c r="AL112" s="1" t="s">
        <v>392</v>
      </c>
      <c r="AM112" s="3">
        <v>40401</v>
      </c>
      <c r="AO112" t="str">
        <f t="shared" si="5"/>
        <v>("0103862910","16048","NATHANIA DWI RAHMADANI","IX D","Kab Semarang"," 11 Agustus 2010","SMP Negeri 1 Pekalongan","LULUS","0103862910"),</v>
      </c>
    </row>
    <row r="113" spans="1:41" x14ac:dyDescent="0.25">
      <c r="A113" t="s">
        <v>390</v>
      </c>
      <c r="B113" t="s">
        <v>391</v>
      </c>
      <c r="C113" t="s">
        <v>112</v>
      </c>
      <c r="D113" t="s">
        <v>391</v>
      </c>
      <c r="E113" t="s">
        <v>392</v>
      </c>
      <c r="F113" t="s">
        <v>391</v>
      </c>
      <c r="G113">
        <v>16014</v>
      </c>
      <c r="H113" t="s">
        <v>391</v>
      </c>
      <c r="I113" t="s">
        <v>392</v>
      </c>
      <c r="J113" t="s">
        <v>391</v>
      </c>
      <c r="K113" t="s">
        <v>294</v>
      </c>
      <c r="L113" t="s">
        <v>391</v>
      </c>
      <c r="M113" t="s">
        <v>392</v>
      </c>
      <c r="N113" t="s">
        <v>391</v>
      </c>
      <c r="O113" t="s">
        <v>367</v>
      </c>
      <c r="P113" t="s">
        <v>391</v>
      </c>
      <c r="Q113" t="s">
        <v>392</v>
      </c>
      <c r="R113" t="s">
        <v>391</v>
      </c>
      <c r="S113" t="s">
        <v>381</v>
      </c>
      <c r="T113" t="s">
        <v>391</v>
      </c>
      <c r="U113" t="s">
        <v>392</v>
      </c>
      <c r="V113" t="s">
        <v>391</v>
      </c>
      <c r="W113" s="4" t="str">
        <f t="shared" si="4"/>
        <v xml:space="preserve"> 20 Desember 2009</v>
      </c>
      <c r="X113" s="1" t="s">
        <v>391</v>
      </c>
      <c r="Y113" s="1" t="s">
        <v>392</v>
      </c>
      <c r="Z113" s="1" t="s">
        <v>391</v>
      </c>
      <c r="AA113" t="s">
        <v>388</v>
      </c>
      <c r="AB113" s="1" t="s">
        <v>391</v>
      </c>
      <c r="AC113" s="1" t="s">
        <v>392</v>
      </c>
      <c r="AD113" s="1" t="s">
        <v>391</v>
      </c>
      <c r="AE113" t="s">
        <v>389</v>
      </c>
      <c r="AF113" s="1" t="s">
        <v>391</v>
      </c>
      <c r="AG113" s="1" t="s">
        <v>392</v>
      </c>
      <c r="AH113" s="1" t="s">
        <v>391</v>
      </c>
      <c r="AI113" t="s">
        <v>112</v>
      </c>
      <c r="AJ113" s="1" t="s">
        <v>391</v>
      </c>
      <c r="AK113" s="1" t="s">
        <v>393</v>
      </c>
      <c r="AL113" s="1" t="s">
        <v>392</v>
      </c>
      <c r="AM113" s="3">
        <v>40167</v>
      </c>
      <c r="AO113" t="str">
        <f t="shared" si="5"/>
        <v>("0093222212","16014","NESSHINSA VASTHI AZIRA","IX D","Batang"," 20 Desember 2009","SMP Negeri 1 Pekalongan","LULUS","0093222212"),</v>
      </c>
    </row>
    <row r="114" spans="1:41" x14ac:dyDescent="0.25">
      <c r="A114" t="s">
        <v>390</v>
      </c>
      <c r="B114" t="s">
        <v>391</v>
      </c>
      <c r="C114" t="s">
        <v>113</v>
      </c>
      <c r="D114" t="s">
        <v>391</v>
      </c>
      <c r="E114" t="s">
        <v>392</v>
      </c>
      <c r="F114" t="s">
        <v>391</v>
      </c>
      <c r="G114">
        <v>16113</v>
      </c>
      <c r="H114" t="s">
        <v>391</v>
      </c>
      <c r="I114" t="s">
        <v>392</v>
      </c>
      <c r="J114" t="s">
        <v>391</v>
      </c>
      <c r="K114" t="s">
        <v>295</v>
      </c>
      <c r="L114" t="s">
        <v>391</v>
      </c>
      <c r="M114" t="s">
        <v>392</v>
      </c>
      <c r="N114" t="s">
        <v>391</v>
      </c>
      <c r="O114" t="s">
        <v>367</v>
      </c>
      <c r="P114" t="s">
        <v>391</v>
      </c>
      <c r="Q114" t="s">
        <v>392</v>
      </c>
      <c r="R114" t="s">
        <v>391</v>
      </c>
      <c r="S114" t="s">
        <v>370</v>
      </c>
      <c r="T114" t="s">
        <v>391</v>
      </c>
      <c r="U114" t="s">
        <v>392</v>
      </c>
      <c r="V114" t="s">
        <v>391</v>
      </c>
      <c r="W114" s="4" t="str">
        <f t="shared" si="4"/>
        <v xml:space="preserve"> 11 Agustus 2010</v>
      </c>
      <c r="X114" s="1" t="s">
        <v>391</v>
      </c>
      <c r="Y114" s="1" t="s">
        <v>392</v>
      </c>
      <c r="Z114" s="1" t="s">
        <v>391</v>
      </c>
      <c r="AA114" t="s">
        <v>388</v>
      </c>
      <c r="AB114" s="1" t="s">
        <v>391</v>
      </c>
      <c r="AC114" s="1" t="s">
        <v>392</v>
      </c>
      <c r="AD114" s="1" t="s">
        <v>391</v>
      </c>
      <c r="AE114" t="s">
        <v>389</v>
      </c>
      <c r="AF114" s="1" t="s">
        <v>391</v>
      </c>
      <c r="AG114" s="1" t="s">
        <v>392</v>
      </c>
      <c r="AH114" s="1" t="s">
        <v>391</v>
      </c>
      <c r="AI114" t="s">
        <v>113</v>
      </c>
      <c r="AJ114" s="1" t="s">
        <v>391</v>
      </c>
      <c r="AK114" s="1" t="s">
        <v>393</v>
      </c>
      <c r="AL114" s="1" t="s">
        <v>392</v>
      </c>
      <c r="AM114" s="3">
        <v>40401</v>
      </c>
      <c r="AO114" t="str">
        <f t="shared" si="5"/>
        <v>("0106113987","16113","NURUL IZZATI","IX D","PEKALONGAN"," 11 Agustus 2010","SMP Negeri 1 Pekalongan","LULUS","0106113987"),</v>
      </c>
    </row>
    <row r="115" spans="1:41" x14ac:dyDescent="0.25">
      <c r="A115" t="s">
        <v>390</v>
      </c>
      <c r="B115" t="s">
        <v>391</v>
      </c>
      <c r="C115" t="s">
        <v>114</v>
      </c>
      <c r="D115" t="s">
        <v>391</v>
      </c>
      <c r="E115" t="s">
        <v>392</v>
      </c>
      <c r="F115" t="s">
        <v>391</v>
      </c>
      <c r="G115">
        <v>15985</v>
      </c>
      <c r="H115" t="s">
        <v>391</v>
      </c>
      <c r="I115" t="s">
        <v>392</v>
      </c>
      <c r="J115" t="s">
        <v>391</v>
      </c>
      <c r="K115" t="s">
        <v>296</v>
      </c>
      <c r="L115" t="s">
        <v>391</v>
      </c>
      <c r="M115" t="s">
        <v>392</v>
      </c>
      <c r="N115" t="s">
        <v>391</v>
      </c>
      <c r="O115" t="s">
        <v>367</v>
      </c>
      <c r="P115" t="s">
        <v>391</v>
      </c>
      <c r="Q115" t="s">
        <v>392</v>
      </c>
      <c r="R115" t="s">
        <v>391</v>
      </c>
      <c r="S115" t="s">
        <v>382</v>
      </c>
      <c r="T115" t="s">
        <v>391</v>
      </c>
      <c r="U115" t="s">
        <v>392</v>
      </c>
      <c r="V115" t="s">
        <v>391</v>
      </c>
      <c r="W115" s="4" t="str">
        <f t="shared" si="4"/>
        <v xml:space="preserve"> 16 Desember 2009</v>
      </c>
      <c r="X115" s="1" t="s">
        <v>391</v>
      </c>
      <c r="Y115" s="1" t="s">
        <v>392</v>
      </c>
      <c r="Z115" s="1" t="s">
        <v>391</v>
      </c>
      <c r="AA115" t="s">
        <v>388</v>
      </c>
      <c r="AB115" s="1" t="s">
        <v>391</v>
      </c>
      <c r="AC115" s="1" t="s">
        <v>392</v>
      </c>
      <c r="AD115" s="1" t="s">
        <v>391</v>
      </c>
      <c r="AE115" t="s">
        <v>389</v>
      </c>
      <c r="AF115" s="1" t="s">
        <v>391</v>
      </c>
      <c r="AG115" s="1" t="s">
        <v>392</v>
      </c>
      <c r="AH115" s="1" t="s">
        <v>391</v>
      </c>
      <c r="AI115" t="s">
        <v>114</v>
      </c>
      <c r="AJ115" s="1" t="s">
        <v>391</v>
      </c>
      <c r="AK115" s="1" t="s">
        <v>393</v>
      </c>
      <c r="AL115" s="1" t="s">
        <v>392</v>
      </c>
      <c r="AM115" s="3">
        <v>40163</v>
      </c>
      <c r="AO115" t="str">
        <f t="shared" si="5"/>
        <v>("0099501678","15985","RADITYA ATHA KURNIAWAN","IX D","BATANG"," 16 Desember 2009","SMP Negeri 1 Pekalongan","LULUS","0099501678"),</v>
      </c>
    </row>
    <row r="116" spans="1:41" x14ac:dyDescent="0.25">
      <c r="A116" t="s">
        <v>390</v>
      </c>
      <c r="B116" t="s">
        <v>391</v>
      </c>
      <c r="C116" t="s">
        <v>115</v>
      </c>
      <c r="D116" t="s">
        <v>391</v>
      </c>
      <c r="E116" t="s">
        <v>392</v>
      </c>
      <c r="F116" t="s">
        <v>391</v>
      </c>
      <c r="G116">
        <v>15986</v>
      </c>
      <c r="H116" t="s">
        <v>391</v>
      </c>
      <c r="I116" t="s">
        <v>392</v>
      </c>
      <c r="J116" t="s">
        <v>391</v>
      </c>
      <c r="K116" t="s">
        <v>297</v>
      </c>
      <c r="L116" t="s">
        <v>391</v>
      </c>
      <c r="M116" t="s">
        <v>392</v>
      </c>
      <c r="N116" t="s">
        <v>391</v>
      </c>
      <c r="O116" t="s">
        <v>367</v>
      </c>
      <c r="P116" t="s">
        <v>391</v>
      </c>
      <c r="Q116" t="s">
        <v>392</v>
      </c>
      <c r="R116" t="s">
        <v>391</v>
      </c>
      <c r="S116" t="s">
        <v>371</v>
      </c>
      <c r="T116" t="s">
        <v>391</v>
      </c>
      <c r="U116" t="s">
        <v>392</v>
      </c>
      <c r="V116" t="s">
        <v>391</v>
      </c>
      <c r="W116" s="4" t="str">
        <f t="shared" si="4"/>
        <v xml:space="preserve"> 17 Maret 2010</v>
      </c>
      <c r="X116" s="1" t="s">
        <v>391</v>
      </c>
      <c r="Y116" s="1" t="s">
        <v>392</v>
      </c>
      <c r="Z116" s="1" t="s">
        <v>391</v>
      </c>
      <c r="AA116" t="s">
        <v>388</v>
      </c>
      <c r="AB116" s="1" t="s">
        <v>391</v>
      </c>
      <c r="AC116" s="1" t="s">
        <v>392</v>
      </c>
      <c r="AD116" s="1" t="s">
        <v>391</v>
      </c>
      <c r="AE116" t="s">
        <v>389</v>
      </c>
      <c r="AF116" s="1" t="s">
        <v>391</v>
      </c>
      <c r="AG116" s="1" t="s">
        <v>392</v>
      </c>
      <c r="AH116" s="1" t="s">
        <v>391</v>
      </c>
      <c r="AI116" t="s">
        <v>115</v>
      </c>
      <c r="AJ116" s="1" t="s">
        <v>391</v>
      </c>
      <c r="AK116" s="1" t="s">
        <v>393</v>
      </c>
      <c r="AL116" s="1" t="s">
        <v>392</v>
      </c>
      <c r="AM116" s="3">
        <v>40254</v>
      </c>
      <c r="AO116" t="str">
        <f t="shared" si="5"/>
        <v>("0102269326","15986","RAFAEL FAZLE MAWLA P.","IX D","Pekalongan"," 17 Maret 2010","SMP Negeri 1 Pekalongan","LULUS","0102269326"),</v>
      </c>
    </row>
    <row r="117" spans="1:41" x14ac:dyDescent="0.25">
      <c r="A117" t="s">
        <v>390</v>
      </c>
      <c r="B117" t="s">
        <v>391</v>
      </c>
      <c r="C117" t="s">
        <v>116</v>
      </c>
      <c r="D117" t="s">
        <v>391</v>
      </c>
      <c r="E117" t="s">
        <v>392</v>
      </c>
      <c r="F117" t="s">
        <v>391</v>
      </c>
      <c r="G117">
        <v>16050</v>
      </c>
      <c r="H117" t="s">
        <v>391</v>
      </c>
      <c r="I117" t="s">
        <v>392</v>
      </c>
      <c r="J117" t="s">
        <v>391</v>
      </c>
      <c r="K117" t="s">
        <v>298</v>
      </c>
      <c r="L117" t="s">
        <v>391</v>
      </c>
      <c r="M117" t="s">
        <v>392</v>
      </c>
      <c r="N117" t="s">
        <v>391</v>
      </c>
      <c r="O117" t="s">
        <v>367</v>
      </c>
      <c r="P117" t="s">
        <v>391</v>
      </c>
      <c r="Q117" t="s">
        <v>392</v>
      </c>
      <c r="R117" t="s">
        <v>391</v>
      </c>
      <c r="S117" t="s">
        <v>371</v>
      </c>
      <c r="T117" t="s">
        <v>391</v>
      </c>
      <c r="U117" t="s">
        <v>392</v>
      </c>
      <c r="V117" t="s">
        <v>391</v>
      </c>
      <c r="W117" s="4" t="str">
        <f t="shared" si="4"/>
        <v xml:space="preserve"> 08 September 2009</v>
      </c>
      <c r="X117" s="1" t="s">
        <v>391</v>
      </c>
      <c r="Y117" s="1" t="s">
        <v>392</v>
      </c>
      <c r="Z117" s="1" t="s">
        <v>391</v>
      </c>
      <c r="AA117" t="s">
        <v>388</v>
      </c>
      <c r="AB117" s="1" t="s">
        <v>391</v>
      </c>
      <c r="AC117" s="1" t="s">
        <v>392</v>
      </c>
      <c r="AD117" s="1" t="s">
        <v>391</v>
      </c>
      <c r="AE117" t="s">
        <v>389</v>
      </c>
      <c r="AF117" s="1" t="s">
        <v>391</v>
      </c>
      <c r="AG117" s="1" t="s">
        <v>392</v>
      </c>
      <c r="AH117" s="1" t="s">
        <v>391</v>
      </c>
      <c r="AI117" t="s">
        <v>116</v>
      </c>
      <c r="AJ117" s="1" t="s">
        <v>391</v>
      </c>
      <c r="AK117" s="1" t="s">
        <v>393</v>
      </c>
      <c r="AL117" s="1" t="s">
        <v>392</v>
      </c>
      <c r="AM117" s="3">
        <v>40064</v>
      </c>
      <c r="AO117" t="str">
        <f t="shared" si="5"/>
        <v>("0099356041","16050","Rizqy Nuzul Nasrulloh","IX D","Pekalongan"," 08 September 2009","SMP Negeri 1 Pekalongan","LULUS","0099356041"),</v>
      </c>
    </row>
    <row r="118" spans="1:41" x14ac:dyDescent="0.25">
      <c r="A118" t="s">
        <v>390</v>
      </c>
      <c r="B118" t="s">
        <v>391</v>
      </c>
      <c r="C118" t="s">
        <v>117</v>
      </c>
      <c r="D118" t="s">
        <v>391</v>
      </c>
      <c r="E118" t="s">
        <v>392</v>
      </c>
      <c r="F118" t="s">
        <v>391</v>
      </c>
      <c r="G118">
        <v>16019</v>
      </c>
      <c r="H118" t="s">
        <v>391</v>
      </c>
      <c r="I118" t="s">
        <v>392</v>
      </c>
      <c r="J118" t="s">
        <v>391</v>
      </c>
      <c r="K118" t="s">
        <v>299</v>
      </c>
      <c r="L118" t="s">
        <v>391</v>
      </c>
      <c r="M118" t="s">
        <v>392</v>
      </c>
      <c r="N118" t="s">
        <v>391</v>
      </c>
      <c r="O118" t="s">
        <v>367</v>
      </c>
      <c r="P118" t="s">
        <v>391</v>
      </c>
      <c r="Q118" t="s">
        <v>392</v>
      </c>
      <c r="R118" t="s">
        <v>391</v>
      </c>
      <c r="S118" t="s">
        <v>371</v>
      </c>
      <c r="T118" t="s">
        <v>391</v>
      </c>
      <c r="U118" t="s">
        <v>392</v>
      </c>
      <c r="V118" t="s">
        <v>391</v>
      </c>
      <c r="W118" s="4" t="str">
        <f t="shared" si="4"/>
        <v xml:space="preserve"> 31 Desember 2009</v>
      </c>
      <c r="X118" s="1" t="s">
        <v>391</v>
      </c>
      <c r="Y118" s="1" t="s">
        <v>392</v>
      </c>
      <c r="Z118" s="1" t="s">
        <v>391</v>
      </c>
      <c r="AA118" t="s">
        <v>388</v>
      </c>
      <c r="AB118" s="1" t="s">
        <v>391</v>
      </c>
      <c r="AC118" s="1" t="s">
        <v>392</v>
      </c>
      <c r="AD118" s="1" t="s">
        <v>391</v>
      </c>
      <c r="AE118" t="s">
        <v>389</v>
      </c>
      <c r="AF118" s="1" t="s">
        <v>391</v>
      </c>
      <c r="AG118" s="1" t="s">
        <v>392</v>
      </c>
      <c r="AH118" s="1" t="s">
        <v>391</v>
      </c>
      <c r="AI118" t="s">
        <v>117</v>
      </c>
      <c r="AJ118" s="1" t="s">
        <v>391</v>
      </c>
      <c r="AK118" s="1" t="s">
        <v>393</v>
      </c>
      <c r="AL118" s="1" t="s">
        <v>392</v>
      </c>
      <c r="AM118" s="3">
        <v>40178</v>
      </c>
      <c r="AO118" t="str">
        <f t="shared" si="5"/>
        <v>("0096085492","16019","Safa Oktaviani","IX D","Pekalongan"," 31 Desember 2009","SMP Negeri 1 Pekalongan","LULUS","0096085492"),</v>
      </c>
    </row>
    <row r="119" spans="1:41" x14ac:dyDescent="0.25">
      <c r="A119" t="s">
        <v>390</v>
      </c>
      <c r="B119" t="s">
        <v>391</v>
      </c>
      <c r="C119" t="s">
        <v>118</v>
      </c>
      <c r="D119" t="s">
        <v>391</v>
      </c>
      <c r="E119" t="s">
        <v>392</v>
      </c>
      <c r="F119" t="s">
        <v>391</v>
      </c>
      <c r="G119">
        <v>16051</v>
      </c>
      <c r="H119" t="s">
        <v>391</v>
      </c>
      <c r="I119" t="s">
        <v>392</v>
      </c>
      <c r="J119" t="s">
        <v>391</v>
      </c>
      <c r="K119" t="s">
        <v>300</v>
      </c>
      <c r="L119" t="s">
        <v>391</v>
      </c>
      <c r="M119" t="s">
        <v>392</v>
      </c>
      <c r="N119" t="s">
        <v>391</v>
      </c>
      <c r="O119" t="s">
        <v>367</v>
      </c>
      <c r="P119" t="s">
        <v>391</v>
      </c>
      <c r="Q119" t="s">
        <v>392</v>
      </c>
      <c r="R119" t="s">
        <v>391</v>
      </c>
      <c r="S119" t="s">
        <v>371</v>
      </c>
      <c r="T119" t="s">
        <v>391</v>
      </c>
      <c r="U119" t="s">
        <v>392</v>
      </c>
      <c r="V119" t="s">
        <v>391</v>
      </c>
      <c r="W119" s="4" t="str">
        <f t="shared" si="4"/>
        <v xml:space="preserve"> 10 September 2010</v>
      </c>
      <c r="X119" s="1" t="s">
        <v>391</v>
      </c>
      <c r="Y119" s="1" t="s">
        <v>392</v>
      </c>
      <c r="Z119" s="1" t="s">
        <v>391</v>
      </c>
      <c r="AA119" t="s">
        <v>388</v>
      </c>
      <c r="AB119" s="1" t="s">
        <v>391</v>
      </c>
      <c r="AC119" s="1" t="s">
        <v>392</v>
      </c>
      <c r="AD119" s="1" t="s">
        <v>391</v>
      </c>
      <c r="AE119" t="s">
        <v>389</v>
      </c>
      <c r="AF119" s="1" t="s">
        <v>391</v>
      </c>
      <c r="AG119" s="1" t="s">
        <v>392</v>
      </c>
      <c r="AH119" s="1" t="s">
        <v>391</v>
      </c>
      <c r="AI119" t="s">
        <v>118</v>
      </c>
      <c r="AJ119" s="1" t="s">
        <v>391</v>
      </c>
      <c r="AK119" s="1" t="s">
        <v>393</v>
      </c>
      <c r="AL119" s="1" t="s">
        <v>392</v>
      </c>
      <c r="AM119" s="3">
        <v>40431</v>
      </c>
      <c r="AO119" t="str">
        <f t="shared" si="5"/>
        <v>("0101659896","16051","SEPTIAN DWI RAHARJO","IX D","Pekalongan"," 10 September 2010","SMP Negeri 1 Pekalongan","LULUS","0101659896"),</v>
      </c>
    </row>
    <row r="120" spans="1:41" x14ac:dyDescent="0.25">
      <c r="A120" t="s">
        <v>390</v>
      </c>
      <c r="B120" t="s">
        <v>391</v>
      </c>
      <c r="C120" t="s">
        <v>119</v>
      </c>
      <c r="D120" t="s">
        <v>391</v>
      </c>
      <c r="E120" t="s">
        <v>392</v>
      </c>
      <c r="F120" t="s">
        <v>391</v>
      </c>
      <c r="G120">
        <v>16020</v>
      </c>
      <c r="H120" t="s">
        <v>391</v>
      </c>
      <c r="I120" t="s">
        <v>392</v>
      </c>
      <c r="J120" t="s">
        <v>391</v>
      </c>
      <c r="K120" t="s">
        <v>301</v>
      </c>
      <c r="L120" t="s">
        <v>391</v>
      </c>
      <c r="M120" t="s">
        <v>392</v>
      </c>
      <c r="N120" t="s">
        <v>391</v>
      </c>
      <c r="O120" t="s">
        <v>367</v>
      </c>
      <c r="P120" t="s">
        <v>391</v>
      </c>
      <c r="Q120" t="s">
        <v>392</v>
      </c>
      <c r="R120" t="s">
        <v>391</v>
      </c>
      <c r="S120" t="s">
        <v>371</v>
      </c>
      <c r="T120" t="s">
        <v>391</v>
      </c>
      <c r="U120" t="s">
        <v>392</v>
      </c>
      <c r="V120" t="s">
        <v>391</v>
      </c>
      <c r="W120" s="4" t="str">
        <f t="shared" si="4"/>
        <v xml:space="preserve"> 16 Maret 2010</v>
      </c>
      <c r="X120" s="1" t="s">
        <v>391</v>
      </c>
      <c r="Y120" s="1" t="s">
        <v>392</v>
      </c>
      <c r="Z120" s="1" t="s">
        <v>391</v>
      </c>
      <c r="AA120" t="s">
        <v>388</v>
      </c>
      <c r="AB120" s="1" t="s">
        <v>391</v>
      </c>
      <c r="AC120" s="1" t="s">
        <v>392</v>
      </c>
      <c r="AD120" s="1" t="s">
        <v>391</v>
      </c>
      <c r="AE120" t="s">
        <v>389</v>
      </c>
      <c r="AF120" s="1" t="s">
        <v>391</v>
      </c>
      <c r="AG120" s="1" t="s">
        <v>392</v>
      </c>
      <c r="AH120" s="1" t="s">
        <v>391</v>
      </c>
      <c r="AI120" t="s">
        <v>119</v>
      </c>
      <c r="AJ120" s="1" t="s">
        <v>391</v>
      </c>
      <c r="AK120" s="1" t="s">
        <v>393</v>
      </c>
      <c r="AL120" s="1" t="s">
        <v>392</v>
      </c>
      <c r="AM120" s="3">
        <v>40253</v>
      </c>
      <c r="AO120" t="str">
        <f t="shared" si="5"/>
        <v>("0104389017","16020","SRI BULAN ZULFANINDYA AULIA PASHA","IX D","Pekalongan"," 16 Maret 2010","SMP Negeri 1 Pekalongan","LULUS","0104389017"),</v>
      </c>
    </row>
    <row r="121" spans="1:41" x14ac:dyDescent="0.25">
      <c r="A121" t="s">
        <v>390</v>
      </c>
      <c r="B121" t="s">
        <v>391</v>
      </c>
      <c r="C121" t="s">
        <v>120</v>
      </c>
      <c r="D121" t="s">
        <v>391</v>
      </c>
      <c r="E121" t="s">
        <v>392</v>
      </c>
      <c r="F121" t="s">
        <v>391</v>
      </c>
      <c r="G121">
        <v>16086</v>
      </c>
      <c r="H121" t="s">
        <v>391</v>
      </c>
      <c r="I121" t="s">
        <v>392</v>
      </c>
      <c r="J121" t="s">
        <v>391</v>
      </c>
      <c r="K121" t="s">
        <v>302</v>
      </c>
      <c r="L121" t="s">
        <v>391</v>
      </c>
      <c r="M121" t="s">
        <v>392</v>
      </c>
      <c r="N121" t="s">
        <v>391</v>
      </c>
      <c r="O121" t="s">
        <v>367</v>
      </c>
      <c r="P121" t="s">
        <v>391</v>
      </c>
      <c r="Q121" t="s">
        <v>392</v>
      </c>
      <c r="R121" t="s">
        <v>391</v>
      </c>
      <c r="S121" t="s">
        <v>370</v>
      </c>
      <c r="T121" t="s">
        <v>391</v>
      </c>
      <c r="U121" t="s">
        <v>392</v>
      </c>
      <c r="V121" t="s">
        <v>391</v>
      </c>
      <c r="W121" s="4" t="str">
        <f t="shared" si="4"/>
        <v xml:space="preserve"> 30 November 2009</v>
      </c>
      <c r="X121" s="1" t="s">
        <v>391</v>
      </c>
      <c r="Y121" s="1" t="s">
        <v>392</v>
      </c>
      <c r="Z121" s="1" t="s">
        <v>391</v>
      </c>
      <c r="AA121" t="s">
        <v>388</v>
      </c>
      <c r="AB121" s="1" t="s">
        <v>391</v>
      </c>
      <c r="AC121" s="1" t="s">
        <v>392</v>
      </c>
      <c r="AD121" s="1" t="s">
        <v>391</v>
      </c>
      <c r="AE121" t="s">
        <v>389</v>
      </c>
      <c r="AF121" s="1" t="s">
        <v>391</v>
      </c>
      <c r="AG121" s="1" t="s">
        <v>392</v>
      </c>
      <c r="AH121" s="1" t="s">
        <v>391</v>
      </c>
      <c r="AI121" t="s">
        <v>120</v>
      </c>
      <c r="AJ121" s="1" t="s">
        <v>391</v>
      </c>
      <c r="AK121" s="1" t="s">
        <v>393</v>
      </c>
      <c r="AL121" s="1" t="s">
        <v>392</v>
      </c>
      <c r="AM121" s="3">
        <v>40147</v>
      </c>
      <c r="AO121" t="str">
        <f t="shared" si="5"/>
        <v>("0096545784","16086","UMAR MUHAMMAD","IX D","PEKALONGAN"," 30 November 2009","SMP Negeri 1 Pekalongan","LULUS","0096545784"),</v>
      </c>
    </row>
    <row r="122" spans="1:41" x14ac:dyDescent="0.25">
      <c r="A122" t="s">
        <v>390</v>
      </c>
      <c r="B122" t="s">
        <v>391</v>
      </c>
      <c r="C122" t="s">
        <v>121</v>
      </c>
      <c r="D122" t="s">
        <v>391</v>
      </c>
      <c r="E122" t="s">
        <v>392</v>
      </c>
      <c r="F122" t="s">
        <v>391</v>
      </c>
      <c r="G122">
        <v>16087</v>
      </c>
      <c r="H122" t="s">
        <v>391</v>
      </c>
      <c r="I122" t="s">
        <v>392</v>
      </c>
      <c r="J122" t="s">
        <v>391</v>
      </c>
      <c r="K122" t="s">
        <v>303</v>
      </c>
      <c r="L122" t="s">
        <v>391</v>
      </c>
      <c r="M122" t="s">
        <v>392</v>
      </c>
      <c r="N122" t="s">
        <v>391</v>
      </c>
      <c r="O122" t="s">
        <v>367</v>
      </c>
      <c r="P122" t="s">
        <v>391</v>
      </c>
      <c r="Q122" t="s">
        <v>392</v>
      </c>
      <c r="R122" t="s">
        <v>391</v>
      </c>
      <c r="S122" t="s">
        <v>370</v>
      </c>
      <c r="T122" t="s">
        <v>391</v>
      </c>
      <c r="U122" t="s">
        <v>392</v>
      </c>
      <c r="V122" t="s">
        <v>391</v>
      </c>
      <c r="W122" s="4" t="str">
        <f t="shared" si="4"/>
        <v xml:space="preserve"> 28 November 2009</v>
      </c>
      <c r="X122" s="1" t="s">
        <v>391</v>
      </c>
      <c r="Y122" s="1" t="s">
        <v>392</v>
      </c>
      <c r="Z122" s="1" t="s">
        <v>391</v>
      </c>
      <c r="AA122" t="s">
        <v>388</v>
      </c>
      <c r="AB122" s="1" t="s">
        <v>391</v>
      </c>
      <c r="AC122" s="1" t="s">
        <v>392</v>
      </c>
      <c r="AD122" s="1" t="s">
        <v>391</v>
      </c>
      <c r="AE122" t="s">
        <v>389</v>
      </c>
      <c r="AF122" s="1" t="s">
        <v>391</v>
      </c>
      <c r="AG122" s="1" t="s">
        <v>392</v>
      </c>
      <c r="AH122" s="1" t="s">
        <v>391</v>
      </c>
      <c r="AI122" t="s">
        <v>121</v>
      </c>
      <c r="AJ122" s="1" t="s">
        <v>391</v>
      </c>
      <c r="AK122" s="1" t="s">
        <v>393</v>
      </c>
      <c r="AL122" s="1" t="s">
        <v>392</v>
      </c>
      <c r="AM122" s="3">
        <v>40145</v>
      </c>
      <c r="AO122" t="str">
        <f t="shared" si="5"/>
        <v>("0099346731","16087","VANNESA AMALIA YASMIN","IX D","PEKALONGAN"," 28 November 2009","SMP Negeri 1 Pekalongan","LULUS","0099346731"),</v>
      </c>
    </row>
    <row r="123" spans="1:41" x14ac:dyDescent="0.25">
      <c r="A123" t="s">
        <v>390</v>
      </c>
      <c r="B123" t="s">
        <v>391</v>
      </c>
      <c r="C123" t="s">
        <v>122</v>
      </c>
      <c r="D123" t="s">
        <v>391</v>
      </c>
      <c r="E123" t="s">
        <v>392</v>
      </c>
      <c r="F123" t="s">
        <v>391</v>
      </c>
      <c r="G123">
        <v>16026</v>
      </c>
      <c r="H123" t="s">
        <v>391</v>
      </c>
      <c r="I123" t="s">
        <v>392</v>
      </c>
      <c r="J123" t="s">
        <v>391</v>
      </c>
      <c r="K123" t="s">
        <v>304</v>
      </c>
      <c r="L123" t="s">
        <v>391</v>
      </c>
      <c r="M123" t="s">
        <v>392</v>
      </c>
      <c r="N123" t="s">
        <v>391</v>
      </c>
      <c r="O123" t="s">
        <v>368</v>
      </c>
      <c r="P123" t="s">
        <v>391</v>
      </c>
      <c r="Q123" t="s">
        <v>392</v>
      </c>
      <c r="R123" t="s">
        <v>391</v>
      </c>
      <c r="S123" t="s">
        <v>371</v>
      </c>
      <c r="T123" t="s">
        <v>391</v>
      </c>
      <c r="U123" t="s">
        <v>392</v>
      </c>
      <c r="V123" t="s">
        <v>391</v>
      </c>
      <c r="W123" s="4" t="str">
        <f t="shared" si="4"/>
        <v xml:space="preserve"> 23 November 2009</v>
      </c>
      <c r="X123" s="1" t="s">
        <v>391</v>
      </c>
      <c r="Y123" s="1" t="s">
        <v>392</v>
      </c>
      <c r="Z123" s="1" t="s">
        <v>391</v>
      </c>
      <c r="AA123" t="s">
        <v>388</v>
      </c>
      <c r="AB123" s="1" t="s">
        <v>391</v>
      </c>
      <c r="AC123" s="1" t="s">
        <v>392</v>
      </c>
      <c r="AD123" s="1" t="s">
        <v>391</v>
      </c>
      <c r="AE123" t="s">
        <v>389</v>
      </c>
      <c r="AF123" s="1" t="s">
        <v>391</v>
      </c>
      <c r="AG123" s="1" t="s">
        <v>392</v>
      </c>
      <c r="AH123" s="1" t="s">
        <v>391</v>
      </c>
      <c r="AI123" t="s">
        <v>122</v>
      </c>
      <c r="AJ123" s="1" t="s">
        <v>391</v>
      </c>
      <c r="AK123" s="1" t="s">
        <v>393</v>
      </c>
      <c r="AL123" s="1" t="s">
        <v>392</v>
      </c>
      <c r="AM123" s="3">
        <v>40140</v>
      </c>
      <c r="AO123" t="str">
        <f t="shared" si="5"/>
        <v>("0098062395","16026","Adhilla Novan Pratama","IX E","Pekalongan"," 23 November 2009","SMP Negeri 1 Pekalongan","LULUS","0098062395"),</v>
      </c>
    </row>
    <row r="124" spans="1:41" x14ac:dyDescent="0.25">
      <c r="A124" t="s">
        <v>390</v>
      </c>
      <c r="B124" t="s">
        <v>391</v>
      </c>
      <c r="C124" t="s">
        <v>123</v>
      </c>
      <c r="D124" t="s">
        <v>391</v>
      </c>
      <c r="E124" t="s">
        <v>392</v>
      </c>
      <c r="F124" t="s">
        <v>391</v>
      </c>
      <c r="G124">
        <v>16090</v>
      </c>
      <c r="H124" t="s">
        <v>391</v>
      </c>
      <c r="I124" t="s">
        <v>392</v>
      </c>
      <c r="J124" t="s">
        <v>391</v>
      </c>
      <c r="K124" t="s">
        <v>305</v>
      </c>
      <c r="L124" t="s">
        <v>391</v>
      </c>
      <c r="M124" t="s">
        <v>392</v>
      </c>
      <c r="N124" t="s">
        <v>391</v>
      </c>
      <c r="O124" t="s">
        <v>368</v>
      </c>
      <c r="P124" t="s">
        <v>391</v>
      </c>
      <c r="Q124" t="s">
        <v>392</v>
      </c>
      <c r="R124" t="s">
        <v>391</v>
      </c>
      <c r="S124" t="s">
        <v>371</v>
      </c>
      <c r="T124" t="s">
        <v>391</v>
      </c>
      <c r="U124" t="s">
        <v>392</v>
      </c>
      <c r="V124" t="s">
        <v>391</v>
      </c>
      <c r="W124" s="4" t="str">
        <f t="shared" si="4"/>
        <v xml:space="preserve"> 14 September 2009</v>
      </c>
      <c r="X124" s="1" t="s">
        <v>391</v>
      </c>
      <c r="Y124" s="1" t="s">
        <v>392</v>
      </c>
      <c r="Z124" s="1" t="s">
        <v>391</v>
      </c>
      <c r="AA124" t="s">
        <v>388</v>
      </c>
      <c r="AB124" s="1" t="s">
        <v>391</v>
      </c>
      <c r="AC124" s="1" t="s">
        <v>392</v>
      </c>
      <c r="AD124" s="1" t="s">
        <v>391</v>
      </c>
      <c r="AE124" t="s">
        <v>389</v>
      </c>
      <c r="AF124" s="1" t="s">
        <v>391</v>
      </c>
      <c r="AG124" s="1" t="s">
        <v>392</v>
      </c>
      <c r="AH124" s="1" t="s">
        <v>391</v>
      </c>
      <c r="AI124" t="s">
        <v>123</v>
      </c>
      <c r="AJ124" s="1" t="s">
        <v>391</v>
      </c>
      <c r="AK124" s="1" t="s">
        <v>393</v>
      </c>
      <c r="AL124" s="1" t="s">
        <v>392</v>
      </c>
      <c r="AM124" s="3">
        <v>40070</v>
      </c>
      <c r="AO124" t="str">
        <f t="shared" si="5"/>
        <v>("0098812367","16090","ALDIKA PUTRA AKBAR","IX E","Pekalongan"," 14 September 2009","SMP Negeri 1 Pekalongan","LULUS","0098812367"),</v>
      </c>
    </row>
    <row r="125" spans="1:41" x14ac:dyDescent="0.25">
      <c r="A125" t="s">
        <v>390</v>
      </c>
      <c r="B125" t="s">
        <v>391</v>
      </c>
      <c r="C125" t="s">
        <v>124</v>
      </c>
      <c r="D125" t="s">
        <v>391</v>
      </c>
      <c r="E125" t="s">
        <v>392</v>
      </c>
      <c r="F125" t="s">
        <v>391</v>
      </c>
      <c r="G125">
        <v>16091</v>
      </c>
      <c r="H125" t="s">
        <v>391</v>
      </c>
      <c r="I125" t="s">
        <v>392</v>
      </c>
      <c r="J125" t="s">
        <v>391</v>
      </c>
      <c r="K125" t="s">
        <v>306</v>
      </c>
      <c r="L125" t="s">
        <v>391</v>
      </c>
      <c r="M125" t="s">
        <v>392</v>
      </c>
      <c r="N125" t="s">
        <v>391</v>
      </c>
      <c r="O125" t="s">
        <v>368</v>
      </c>
      <c r="P125" t="s">
        <v>391</v>
      </c>
      <c r="Q125" t="s">
        <v>392</v>
      </c>
      <c r="R125" t="s">
        <v>391</v>
      </c>
      <c r="S125" t="s">
        <v>370</v>
      </c>
      <c r="T125" t="s">
        <v>391</v>
      </c>
      <c r="U125" t="s">
        <v>392</v>
      </c>
      <c r="V125" t="s">
        <v>391</v>
      </c>
      <c r="W125" s="4" t="str">
        <f t="shared" si="4"/>
        <v xml:space="preserve"> 04 November 2010</v>
      </c>
      <c r="X125" s="1" t="s">
        <v>391</v>
      </c>
      <c r="Y125" s="1" t="s">
        <v>392</v>
      </c>
      <c r="Z125" s="1" t="s">
        <v>391</v>
      </c>
      <c r="AA125" t="s">
        <v>388</v>
      </c>
      <c r="AB125" s="1" t="s">
        <v>391</v>
      </c>
      <c r="AC125" s="1" t="s">
        <v>392</v>
      </c>
      <c r="AD125" s="1" t="s">
        <v>391</v>
      </c>
      <c r="AE125" t="s">
        <v>389</v>
      </c>
      <c r="AF125" s="1" t="s">
        <v>391</v>
      </c>
      <c r="AG125" s="1" t="s">
        <v>392</v>
      </c>
      <c r="AH125" s="1" t="s">
        <v>391</v>
      </c>
      <c r="AI125" t="s">
        <v>124</v>
      </c>
      <c r="AJ125" s="1" t="s">
        <v>391</v>
      </c>
      <c r="AK125" s="1" t="s">
        <v>393</v>
      </c>
      <c r="AL125" s="1" t="s">
        <v>392</v>
      </c>
      <c r="AM125" s="3">
        <v>40486</v>
      </c>
      <c r="AO125" t="str">
        <f t="shared" si="5"/>
        <v>("0108462840","16091","ALFI MAFAZA","IX E","PEKALONGAN"," 04 November 2010","SMP Negeri 1 Pekalongan","LULUS","0108462840"),</v>
      </c>
    </row>
    <row r="126" spans="1:41" x14ac:dyDescent="0.25">
      <c r="A126" t="s">
        <v>390</v>
      </c>
      <c r="B126" t="s">
        <v>391</v>
      </c>
      <c r="C126" t="s">
        <v>125</v>
      </c>
      <c r="D126" t="s">
        <v>391</v>
      </c>
      <c r="E126" t="s">
        <v>392</v>
      </c>
      <c r="F126" t="s">
        <v>391</v>
      </c>
      <c r="G126">
        <v>16123</v>
      </c>
      <c r="H126" t="s">
        <v>391</v>
      </c>
      <c r="I126" t="s">
        <v>392</v>
      </c>
      <c r="J126" t="s">
        <v>391</v>
      </c>
      <c r="K126" t="s">
        <v>307</v>
      </c>
      <c r="L126" t="s">
        <v>391</v>
      </c>
      <c r="M126" t="s">
        <v>392</v>
      </c>
      <c r="N126" t="s">
        <v>391</v>
      </c>
      <c r="O126" t="s">
        <v>368</v>
      </c>
      <c r="P126" t="s">
        <v>391</v>
      </c>
      <c r="Q126" t="s">
        <v>392</v>
      </c>
      <c r="R126" t="s">
        <v>391</v>
      </c>
      <c r="S126" t="s">
        <v>371</v>
      </c>
      <c r="T126" t="s">
        <v>391</v>
      </c>
      <c r="U126" t="s">
        <v>392</v>
      </c>
      <c r="V126" t="s">
        <v>391</v>
      </c>
      <c r="W126" s="4" t="str">
        <f t="shared" si="4"/>
        <v xml:space="preserve"> 16 November 2009</v>
      </c>
      <c r="X126" s="1" t="s">
        <v>391</v>
      </c>
      <c r="Y126" s="1" t="s">
        <v>392</v>
      </c>
      <c r="Z126" s="1" t="s">
        <v>391</v>
      </c>
      <c r="AA126" t="s">
        <v>388</v>
      </c>
      <c r="AB126" s="1" t="s">
        <v>391</v>
      </c>
      <c r="AC126" s="1" t="s">
        <v>392</v>
      </c>
      <c r="AD126" s="1" t="s">
        <v>391</v>
      </c>
      <c r="AE126" t="s">
        <v>389</v>
      </c>
      <c r="AF126" s="1" t="s">
        <v>391</v>
      </c>
      <c r="AG126" s="1" t="s">
        <v>392</v>
      </c>
      <c r="AH126" s="1" t="s">
        <v>391</v>
      </c>
      <c r="AI126" t="s">
        <v>125</v>
      </c>
      <c r="AJ126" s="1" t="s">
        <v>391</v>
      </c>
      <c r="AK126" s="1" t="s">
        <v>393</v>
      </c>
      <c r="AL126" s="1" t="s">
        <v>392</v>
      </c>
      <c r="AM126" s="3">
        <v>40133</v>
      </c>
      <c r="AO126" t="str">
        <f t="shared" si="5"/>
        <v>("0099498560","16123","Almiranes","IX E","Pekalongan"," 16 November 2009","SMP Negeri 1 Pekalongan","LULUS","0099498560"),</v>
      </c>
    </row>
    <row r="127" spans="1:41" x14ac:dyDescent="0.25">
      <c r="A127" t="s">
        <v>390</v>
      </c>
      <c r="B127" t="s">
        <v>391</v>
      </c>
      <c r="C127" t="s">
        <v>126</v>
      </c>
      <c r="D127" t="s">
        <v>391</v>
      </c>
      <c r="E127" t="s">
        <v>392</v>
      </c>
      <c r="F127" t="s">
        <v>391</v>
      </c>
      <c r="G127">
        <v>15964</v>
      </c>
      <c r="H127" t="s">
        <v>391</v>
      </c>
      <c r="I127" t="s">
        <v>392</v>
      </c>
      <c r="J127" t="s">
        <v>391</v>
      </c>
      <c r="K127" t="s">
        <v>308</v>
      </c>
      <c r="L127" t="s">
        <v>391</v>
      </c>
      <c r="M127" t="s">
        <v>392</v>
      </c>
      <c r="N127" t="s">
        <v>391</v>
      </c>
      <c r="O127" t="s">
        <v>368</v>
      </c>
      <c r="P127" t="s">
        <v>391</v>
      </c>
      <c r="Q127" t="s">
        <v>392</v>
      </c>
      <c r="R127" t="s">
        <v>391</v>
      </c>
      <c r="S127" t="s">
        <v>370</v>
      </c>
      <c r="T127" t="s">
        <v>391</v>
      </c>
      <c r="U127" t="s">
        <v>392</v>
      </c>
      <c r="V127" t="s">
        <v>391</v>
      </c>
      <c r="W127" s="4" t="str">
        <f t="shared" si="4"/>
        <v xml:space="preserve"> 25 Agustus 2009</v>
      </c>
      <c r="X127" s="1" t="s">
        <v>391</v>
      </c>
      <c r="Y127" s="1" t="s">
        <v>392</v>
      </c>
      <c r="Z127" s="1" t="s">
        <v>391</v>
      </c>
      <c r="AA127" t="s">
        <v>388</v>
      </c>
      <c r="AB127" s="1" t="s">
        <v>391</v>
      </c>
      <c r="AC127" s="1" t="s">
        <v>392</v>
      </c>
      <c r="AD127" s="1" t="s">
        <v>391</v>
      </c>
      <c r="AE127" t="s">
        <v>389</v>
      </c>
      <c r="AF127" s="1" t="s">
        <v>391</v>
      </c>
      <c r="AG127" s="1" t="s">
        <v>392</v>
      </c>
      <c r="AH127" s="1" t="s">
        <v>391</v>
      </c>
      <c r="AI127" t="s">
        <v>126</v>
      </c>
      <c r="AJ127" s="1" t="s">
        <v>391</v>
      </c>
      <c r="AK127" s="1" t="s">
        <v>393</v>
      </c>
      <c r="AL127" s="1" t="s">
        <v>392</v>
      </c>
      <c r="AM127" s="3">
        <v>40050</v>
      </c>
      <c r="AO127" t="str">
        <f t="shared" si="5"/>
        <v>("0093777378","15964","ATIYA LAILA RAMADHANI","IX E","PEKALONGAN"," 25 Agustus 2009","SMP Negeri 1 Pekalongan","LULUS","0093777378"),</v>
      </c>
    </row>
    <row r="128" spans="1:41" x14ac:dyDescent="0.25">
      <c r="A128" t="s">
        <v>390</v>
      </c>
      <c r="B128" t="s">
        <v>391</v>
      </c>
      <c r="C128" t="s">
        <v>127</v>
      </c>
      <c r="D128" t="s">
        <v>391</v>
      </c>
      <c r="E128" t="s">
        <v>392</v>
      </c>
      <c r="F128" t="s">
        <v>391</v>
      </c>
      <c r="G128">
        <v>16128</v>
      </c>
      <c r="H128" t="s">
        <v>391</v>
      </c>
      <c r="I128" t="s">
        <v>392</v>
      </c>
      <c r="J128" t="s">
        <v>391</v>
      </c>
      <c r="K128" t="s">
        <v>309</v>
      </c>
      <c r="L128" t="s">
        <v>391</v>
      </c>
      <c r="M128" t="s">
        <v>392</v>
      </c>
      <c r="N128" t="s">
        <v>391</v>
      </c>
      <c r="O128" t="s">
        <v>368</v>
      </c>
      <c r="P128" t="s">
        <v>391</v>
      </c>
      <c r="Q128" t="s">
        <v>392</v>
      </c>
      <c r="R128" t="s">
        <v>391</v>
      </c>
      <c r="S128" t="s">
        <v>370</v>
      </c>
      <c r="T128" t="s">
        <v>391</v>
      </c>
      <c r="U128" t="s">
        <v>392</v>
      </c>
      <c r="V128" t="s">
        <v>391</v>
      </c>
      <c r="W128" s="4" t="str">
        <f t="shared" si="4"/>
        <v xml:space="preserve"> 24 Juli 2010</v>
      </c>
      <c r="X128" s="1" t="s">
        <v>391</v>
      </c>
      <c r="Y128" s="1" t="s">
        <v>392</v>
      </c>
      <c r="Z128" s="1" t="s">
        <v>391</v>
      </c>
      <c r="AA128" t="s">
        <v>388</v>
      </c>
      <c r="AB128" s="1" t="s">
        <v>391</v>
      </c>
      <c r="AC128" s="1" t="s">
        <v>392</v>
      </c>
      <c r="AD128" s="1" t="s">
        <v>391</v>
      </c>
      <c r="AE128" t="s">
        <v>389</v>
      </c>
      <c r="AF128" s="1" t="s">
        <v>391</v>
      </c>
      <c r="AG128" s="1" t="s">
        <v>392</v>
      </c>
      <c r="AH128" s="1" t="s">
        <v>391</v>
      </c>
      <c r="AI128" t="s">
        <v>127</v>
      </c>
      <c r="AJ128" s="1" t="s">
        <v>391</v>
      </c>
      <c r="AK128" s="1" t="s">
        <v>393</v>
      </c>
      <c r="AL128" s="1" t="s">
        <v>392</v>
      </c>
      <c r="AM128" s="3">
        <v>40383</v>
      </c>
      <c r="AO128" t="str">
        <f t="shared" si="5"/>
        <v>("0102948946","16128","AURA","IX E","PEKALONGAN"," 24 Juli 2010","SMP Negeri 1 Pekalongan","LULUS","0102948946"),</v>
      </c>
    </row>
    <row r="129" spans="1:41" x14ac:dyDescent="0.25">
      <c r="A129" t="s">
        <v>390</v>
      </c>
      <c r="B129" t="s">
        <v>391</v>
      </c>
      <c r="C129" t="s">
        <v>128</v>
      </c>
      <c r="D129" t="s">
        <v>391</v>
      </c>
      <c r="E129" t="s">
        <v>392</v>
      </c>
      <c r="F129" t="s">
        <v>391</v>
      </c>
      <c r="G129">
        <v>15997</v>
      </c>
      <c r="H129" t="s">
        <v>391</v>
      </c>
      <c r="I129" t="s">
        <v>392</v>
      </c>
      <c r="J129" t="s">
        <v>391</v>
      </c>
      <c r="K129" t="s">
        <v>310</v>
      </c>
      <c r="L129" t="s">
        <v>391</v>
      </c>
      <c r="M129" t="s">
        <v>392</v>
      </c>
      <c r="N129" t="s">
        <v>391</v>
      </c>
      <c r="O129" t="s">
        <v>368</v>
      </c>
      <c r="P129" t="s">
        <v>391</v>
      </c>
      <c r="Q129" t="s">
        <v>392</v>
      </c>
      <c r="R129" t="s">
        <v>391</v>
      </c>
      <c r="S129" t="s">
        <v>371</v>
      </c>
      <c r="T129" t="s">
        <v>391</v>
      </c>
      <c r="U129" t="s">
        <v>392</v>
      </c>
      <c r="V129" t="s">
        <v>391</v>
      </c>
      <c r="W129" s="4" t="str">
        <f t="shared" si="4"/>
        <v xml:space="preserve"> 15 Maret 2010</v>
      </c>
      <c r="X129" s="1" t="s">
        <v>391</v>
      </c>
      <c r="Y129" s="1" t="s">
        <v>392</v>
      </c>
      <c r="Z129" s="1" t="s">
        <v>391</v>
      </c>
      <c r="AA129" t="s">
        <v>388</v>
      </c>
      <c r="AB129" s="1" t="s">
        <v>391</v>
      </c>
      <c r="AC129" s="1" t="s">
        <v>392</v>
      </c>
      <c r="AD129" s="1" t="s">
        <v>391</v>
      </c>
      <c r="AE129" t="s">
        <v>389</v>
      </c>
      <c r="AF129" s="1" t="s">
        <v>391</v>
      </c>
      <c r="AG129" s="1" t="s">
        <v>392</v>
      </c>
      <c r="AH129" s="1" t="s">
        <v>391</v>
      </c>
      <c r="AI129" t="s">
        <v>128</v>
      </c>
      <c r="AJ129" s="1" t="s">
        <v>391</v>
      </c>
      <c r="AK129" s="1" t="s">
        <v>393</v>
      </c>
      <c r="AL129" s="1" t="s">
        <v>392</v>
      </c>
      <c r="AM129" s="3">
        <v>40252</v>
      </c>
      <c r="AO129" t="str">
        <f t="shared" ref="AO129:AO160" si="6">A129&amp;B129&amp;C129&amp;D129&amp;E129&amp;F129&amp;G129&amp;H129&amp;I129&amp;J129&amp;K129&amp;L129&amp;M129&amp;N129&amp;O129&amp;P129&amp;Q129&amp;R129&amp;S129&amp;T129&amp;U129&amp;V129&amp;W129&amp;X129&amp;Y129&amp;Z129&amp;AA129&amp;AB129&amp;AC129&amp;AD129&amp;AE129&amp;AF129&amp;AG129&amp;AH129&amp;AI129&amp;AJ129&amp;AK129&amp;AL129</f>
        <v>("0106890054","15997","Aurelia Carrisa Putri","IX E","Pekalongan"," 15 Maret 2010","SMP Negeri 1 Pekalongan","LULUS","0106890054"),</v>
      </c>
    </row>
    <row r="130" spans="1:41" x14ac:dyDescent="0.25">
      <c r="A130" t="s">
        <v>390</v>
      </c>
      <c r="B130" t="s">
        <v>391</v>
      </c>
      <c r="C130" t="s">
        <v>129</v>
      </c>
      <c r="D130" t="s">
        <v>391</v>
      </c>
      <c r="E130" t="s">
        <v>392</v>
      </c>
      <c r="F130" t="s">
        <v>391</v>
      </c>
      <c r="G130">
        <v>16096</v>
      </c>
      <c r="H130" t="s">
        <v>391</v>
      </c>
      <c r="I130" t="s">
        <v>392</v>
      </c>
      <c r="J130" t="s">
        <v>391</v>
      </c>
      <c r="K130" t="s">
        <v>311</v>
      </c>
      <c r="L130" t="s">
        <v>391</v>
      </c>
      <c r="M130" t="s">
        <v>392</v>
      </c>
      <c r="N130" t="s">
        <v>391</v>
      </c>
      <c r="O130" t="s">
        <v>368</v>
      </c>
      <c r="P130" t="s">
        <v>391</v>
      </c>
      <c r="Q130" t="s">
        <v>392</v>
      </c>
      <c r="R130" t="s">
        <v>391</v>
      </c>
      <c r="S130" t="s">
        <v>370</v>
      </c>
      <c r="T130" t="s">
        <v>391</v>
      </c>
      <c r="U130" t="s">
        <v>392</v>
      </c>
      <c r="V130" t="s">
        <v>391</v>
      </c>
      <c r="W130" s="4" t="str">
        <f t="shared" ref="W130:W182" si="7">TEXT(AM130,"[$-421] dd mmmm yyyy")</f>
        <v xml:space="preserve"> 11 Agustus 2010</v>
      </c>
      <c r="X130" s="1" t="s">
        <v>391</v>
      </c>
      <c r="Y130" s="1" t="s">
        <v>392</v>
      </c>
      <c r="Z130" s="1" t="s">
        <v>391</v>
      </c>
      <c r="AA130" t="s">
        <v>388</v>
      </c>
      <c r="AB130" s="1" t="s">
        <v>391</v>
      </c>
      <c r="AC130" s="1" t="s">
        <v>392</v>
      </c>
      <c r="AD130" s="1" t="s">
        <v>391</v>
      </c>
      <c r="AE130" t="s">
        <v>389</v>
      </c>
      <c r="AF130" s="1" t="s">
        <v>391</v>
      </c>
      <c r="AG130" s="1" t="s">
        <v>392</v>
      </c>
      <c r="AH130" s="1" t="s">
        <v>391</v>
      </c>
      <c r="AI130" t="s">
        <v>129</v>
      </c>
      <c r="AJ130" s="1" t="s">
        <v>391</v>
      </c>
      <c r="AK130" s="1" t="s">
        <v>393</v>
      </c>
      <c r="AL130" s="1" t="s">
        <v>392</v>
      </c>
      <c r="AM130" s="3">
        <v>40401</v>
      </c>
      <c r="AO130" t="str">
        <f t="shared" si="6"/>
        <v>("0109610099","16096","DEWI FATHATI","IX E","PEKALONGAN"," 11 Agustus 2010","SMP Negeri 1 Pekalongan","LULUS","0109610099"),</v>
      </c>
    </row>
    <row r="131" spans="1:41" x14ac:dyDescent="0.25">
      <c r="A131" t="s">
        <v>390</v>
      </c>
      <c r="B131" t="s">
        <v>391</v>
      </c>
      <c r="C131" t="s">
        <v>130</v>
      </c>
      <c r="D131" t="s">
        <v>391</v>
      </c>
      <c r="E131" t="s">
        <v>392</v>
      </c>
      <c r="F131" t="s">
        <v>391</v>
      </c>
      <c r="G131">
        <v>16065</v>
      </c>
      <c r="H131" t="s">
        <v>391</v>
      </c>
      <c r="I131" t="s">
        <v>392</v>
      </c>
      <c r="J131" t="s">
        <v>391</v>
      </c>
      <c r="K131" t="s">
        <v>312</v>
      </c>
      <c r="L131" t="s">
        <v>391</v>
      </c>
      <c r="M131" t="s">
        <v>392</v>
      </c>
      <c r="N131" t="s">
        <v>391</v>
      </c>
      <c r="O131" t="s">
        <v>368</v>
      </c>
      <c r="P131" t="s">
        <v>391</v>
      </c>
      <c r="Q131" t="s">
        <v>392</v>
      </c>
      <c r="R131" t="s">
        <v>391</v>
      </c>
      <c r="S131" t="s">
        <v>383</v>
      </c>
      <c r="T131" t="s">
        <v>391</v>
      </c>
      <c r="U131" t="s">
        <v>392</v>
      </c>
      <c r="V131" t="s">
        <v>391</v>
      </c>
      <c r="W131" s="4" t="str">
        <f t="shared" si="7"/>
        <v xml:space="preserve"> 30 Desember 2009</v>
      </c>
      <c r="X131" s="1" t="s">
        <v>391</v>
      </c>
      <c r="Y131" s="1" t="s">
        <v>392</v>
      </c>
      <c r="Z131" s="1" t="s">
        <v>391</v>
      </c>
      <c r="AA131" t="s">
        <v>388</v>
      </c>
      <c r="AB131" s="1" t="s">
        <v>391</v>
      </c>
      <c r="AC131" s="1" t="s">
        <v>392</v>
      </c>
      <c r="AD131" s="1" t="s">
        <v>391</v>
      </c>
      <c r="AE131" t="s">
        <v>389</v>
      </c>
      <c r="AF131" s="1" t="s">
        <v>391</v>
      </c>
      <c r="AG131" s="1" t="s">
        <v>392</v>
      </c>
      <c r="AH131" s="1" t="s">
        <v>391</v>
      </c>
      <c r="AI131" t="s">
        <v>130</v>
      </c>
      <c r="AJ131" s="1" t="s">
        <v>391</v>
      </c>
      <c r="AK131" s="1" t="s">
        <v>393</v>
      </c>
      <c r="AL131" s="1" t="s">
        <v>392</v>
      </c>
      <c r="AM131" s="3">
        <v>40177</v>
      </c>
      <c r="AO131" t="str">
        <f t="shared" si="6"/>
        <v>("0094072226","16065","Intan Rahmania Ramadhani","IX E","Banjarnegara"," 30 Desember 2009","SMP Negeri 1 Pekalongan","LULUS","0094072226"),</v>
      </c>
    </row>
    <row r="132" spans="1:41" x14ac:dyDescent="0.25">
      <c r="A132" t="s">
        <v>390</v>
      </c>
      <c r="B132" t="s">
        <v>391</v>
      </c>
      <c r="C132" t="s">
        <v>131</v>
      </c>
      <c r="D132" t="s">
        <v>391</v>
      </c>
      <c r="E132" t="s">
        <v>392</v>
      </c>
      <c r="F132" t="s">
        <v>391</v>
      </c>
      <c r="G132">
        <v>16067</v>
      </c>
      <c r="H132" t="s">
        <v>391</v>
      </c>
      <c r="I132" t="s">
        <v>392</v>
      </c>
      <c r="J132" t="s">
        <v>391</v>
      </c>
      <c r="K132" t="s">
        <v>313</v>
      </c>
      <c r="L132" t="s">
        <v>391</v>
      </c>
      <c r="M132" t="s">
        <v>392</v>
      </c>
      <c r="N132" t="s">
        <v>391</v>
      </c>
      <c r="O132" t="s">
        <v>368</v>
      </c>
      <c r="P132" t="s">
        <v>391</v>
      </c>
      <c r="Q132" t="s">
        <v>392</v>
      </c>
      <c r="R132" t="s">
        <v>391</v>
      </c>
      <c r="S132" t="s">
        <v>370</v>
      </c>
      <c r="T132" t="s">
        <v>391</v>
      </c>
      <c r="U132" t="s">
        <v>392</v>
      </c>
      <c r="V132" t="s">
        <v>391</v>
      </c>
      <c r="W132" s="4" t="str">
        <f t="shared" si="7"/>
        <v xml:space="preserve"> 29 Juni 2010</v>
      </c>
      <c r="X132" s="1" t="s">
        <v>391</v>
      </c>
      <c r="Y132" s="1" t="s">
        <v>392</v>
      </c>
      <c r="Z132" s="1" t="s">
        <v>391</v>
      </c>
      <c r="AA132" t="s">
        <v>388</v>
      </c>
      <c r="AB132" s="1" t="s">
        <v>391</v>
      </c>
      <c r="AC132" s="1" t="s">
        <v>392</v>
      </c>
      <c r="AD132" s="1" t="s">
        <v>391</v>
      </c>
      <c r="AE132" t="s">
        <v>389</v>
      </c>
      <c r="AF132" s="1" t="s">
        <v>391</v>
      </c>
      <c r="AG132" s="1" t="s">
        <v>392</v>
      </c>
      <c r="AH132" s="1" t="s">
        <v>391</v>
      </c>
      <c r="AI132" t="s">
        <v>131</v>
      </c>
      <c r="AJ132" s="1" t="s">
        <v>391</v>
      </c>
      <c r="AK132" s="1" t="s">
        <v>393</v>
      </c>
      <c r="AL132" s="1" t="s">
        <v>392</v>
      </c>
      <c r="AM132" s="3">
        <v>40358</v>
      </c>
      <c r="AO132" t="str">
        <f t="shared" si="6"/>
        <v>("0101387263","16067","KAKA HUTAMA PUTRA","IX E","PEKALONGAN"," 29 Juni 2010","SMP Negeri 1 Pekalongan","LULUS","0101387263"),</v>
      </c>
    </row>
    <row r="133" spans="1:41" x14ac:dyDescent="0.25">
      <c r="A133" t="s">
        <v>390</v>
      </c>
      <c r="B133" t="s">
        <v>391</v>
      </c>
      <c r="C133" t="s">
        <v>132</v>
      </c>
      <c r="D133" t="s">
        <v>391</v>
      </c>
      <c r="E133" t="s">
        <v>392</v>
      </c>
      <c r="F133" t="s">
        <v>391</v>
      </c>
      <c r="G133">
        <v>16138</v>
      </c>
      <c r="H133" t="s">
        <v>391</v>
      </c>
      <c r="I133" t="s">
        <v>392</v>
      </c>
      <c r="J133" t="s">
        <v>391</v>
      </c>
      <c r="K133" t="s">
        <v>314</v>
      </c>
      <c r="L133" t="s">
        <v>391</v>
      </c>
      <c r="M133" t="s">
        <v>392</v>
      </c>
      <c r="N133" t="s">
        <v>391</v>
      </c>
      <c r="O133" t="s">
        <v>368</v>
      </c>
      <c r="P133" t="s">
        <v>391</v>
      </c>
      <c r="Q133" t="s">
        <v>392</v>
      </c>
      <c r="R133" t="s">
        <v>391</v>
      </c>
      <c r="S133" t="s">
        <v>371</v>
      </c>
      <c r="T133" t="s">
        <v>391</v>
      </c>
      <c r="U133" t="s">
        <v>392</v>
      </c>
      <c r="V133" t="s">
        <v>391</v>
      </c>
      <c r="W133" s="4" t="str">
        <f t="shared" si="7"/>
        <v xml:space="preserve"> 19 Juni 2009</v>
      </c>
      <c r="X133" s="1" t="s">
        <v>391</v>
      </c>
      <c r="Y133" s="1" t="s">
        <v>392</v>
      </c>
      <c r="Z133" s="1" t="s">
        <v>391</v>
      </c>
      <c r="AA133" t="s">
        <v>388</v>
      </c>
      <c r="AB133" s="1" t="s">
        <v>391</v>
      </c>
      <c r="AC133" s="1" t="s">
        <v>392</v>
      </c>
      <c r="AD133" s="1" t="s">
        <v>391</v>
      </c>
      <c r="AE133" t="s">
        <v>389</v>
      </c>
      <c r="AF133" s="1" t="s">
        <v>391</v>
      </c>
      <c r="AG133" s="1" t="s">
        <v>392</v>
      </c>
      <c r="AH133" s="1" t="s">
        <v>391</v>
      </c>
      <c r="AI133" t="s">
        <v>132</v>
      </c>
      <c r="AJ133" s="1" t="s">
        <v>391</v>
      </c>
      <c r="AK133" s="1" t="s">
        <v>393</v>
      </c>
      <c r="AL133" s="1" t="s">
        <v>392</v>
      </c>
      <c r="AM133" s="3">
        <v>39983</v>
      </c>
      <c r="AO133" t="str">
        <f t="shared" si="6"/>
        <v>("0098945052","16138","Lisfian Syahputra","IX E","Pekalongan"," 19 Juni 2009","SMP Negeri 1 Pekalongan","LULUS","0098945052"),</v>
      </c>
    </row>
    <row r="134" spans="1:41" x14ac:dyDescent="0.25">
      <c r="A134" t="s">
        <v>390</v>
      </c>
      <c r="B134" t="s">
        <v>391</v>
      </c>
      <c r="C134" t="s">
        <v>133</v>
      </c>
      <c r="D134" t="s">
        <v>391</v>
      </c>
      <c r="E134" t="s">
        <v>392</v>
      </c>
      <c r="F134" t="s">
        <v>391</v>
      </c>
      <c r="G134">
        <v>16104</v>
      </c>
      <c r="H134" t="s">
        <v>391</v>
      </c>
      <c r="I134" t="s">
        <v>392</v>
      </c>
      <c r="J134" t="s">
        <v>391</v>
      </c>
      <c r="K134" t="s">
        <v>315</v>
      </c>
      <c r="L134" t="s">
        <v>391</v>
      </c>
      <c r="M134" t="s">
        <v>392</v>
      </c>
      <c r="N134" t="s">
        <v>391</v>
      </c>
      <c r="O134" t="s">
        <v>368</v>
      </c>
      <c r="P134" t="s">
        <v>391</v>
      </c>
      <c r="Q134" t="s">
        <v>392</v>
      </c>
      <c r="R134" t="s">
        <v>391</v>
      </c>
      <c r="S134" t="s">
        <v>371</v>
      </c>
      <c r="T134" t="s">
        <v>391</v>
      </c>
      <c r="U134" t="s">
        <v>392</v>
      </c>
      <c r="V134" t="s">
        <v>391</v>
      </c>
      <c r="W134" s="4" t="str">
        <f t="shared" si="7"/>
        <v xml:space="preserve"> 06 Juli 2010</v>
      </c>
      <c r="X134" s="1" t="s">
        <v>391</v>
      </c>
      <c r="Y134" s="1" t="s">
        <v>392</v>
      </c>
      <c r="Z134" s="1" t="s">
        <v>391</v>
      </c>
      <c r="AA134" t="s">
        <v>388</v>
      </c>
      <c r="AB134" s="1" t="s">
        <v>391</v>
      </c>
      <c r="AC134" s="1" t="s">
        <v>392</v>
      </c>
      <c r="AD134" s="1" t="s">
        <v>391</v>
      </c>
      <c r="AE134" t="s">
        <v>389</v>
      </c>
      <c r="AF134" s="1" t="s">
        <v>391</v>
      </c>
      <c r="AG134" s="1" t="s">
        <v>392</v>
      </c>
      <c r="AH134" s="1" t="s">
        <v>391</v>
      </c>
      <c r="AI134" t="s">
        <v>133</v>
      </c>
      <c r="AJ134" s="1" t="s">
        <v>391</v>
      </c>
      <c r="AK134" s="1" t="s">
        <v>393</v>
      </c>
      <c r="AL134" s="1" t="s">
        <v>392</v>
      </c>
      <c r="AM134" s="3">
        <v>40365</v>
      </c>
      <c r="AO134" t="str">
        <f t="shared" si="6"/>
        <v>("0108400531","16104","M. HILMI AUFAA","IX E","Pekalongan"," 06 Juli 2010","SMP Negeri 1 Pekalongan","LULUS","0108400531"),</v>
      </c>
    </row>
    <row r="135" spans="1:41" x14ac:dyDescent="0.25">
      <c r="A135" t="s">
        <v>390</v>
      </c>
      <c r="B135" t="s">
        <v>391</v>
      </c>
      <c r="C135" t="s">
        <v>134</v>
      </c>
      <c r="D135" t="s">
        <v>391</v>
      </c>
      <c r="E135" t="s">
        <v>392</v>
      </c>
      <c r="F135" t="s">
        <v>391</v>
      </c>
      <c r="G135">
        <v>16140</v>
      </c>
      <c r="H135" t="s">
        <v>391</v>
      </c>
      <c r="I135" t="s">
        <v>392</v>
      </c>
      <c r="J135" t="s">
        <v>391</v>
      </c>
      <c r="K135" t="s">
        <v>316</v>
      </c>
      <c r="L135" t="s">
        <v>391</v>
      </c>
      <c r="M135" t="s">
        <v>392</v>
      </c>
      <c r="N135" t="s">
        <v>391</v>
      </c>
      <c r="O135" t="s">
        <v>368</v>
      </c>
      <c r="P135" t="s">
        <v>391</v>
      </c>
      <c r="Q135" t="s">
        <v>392</v>
      </c>
      <c r="R135" t="s">
        <v>391</v>
      </c>
      <c r="S135" t="s">
        <v>371</v>
      </c>
      <c r="T135" t="s">
        <v>391</v>
      </c>
      <c r="U135" t="s">
        <v>392</v>
      </c>
      <c r="V135" t="s">
        <v>391</v>
      </c>
      <c r="W135" s="4" t="str">
        <f t="shared" si="7"/>
        <v xml:space="preserve"> 16 Maret 2009</v>
      </c>
      <c r="X135" s="1" t="s">
        <v>391</v>
      </c>
      <c r="Y135" s="1" t="s">
        <v>392</v>
      </c>
      <c r="Z135" s="1" t="s">
        <v>391</v>
      </c>
      <c r="AA135" t="s">
        <v>388</v>
      </c>
      <c r="AB135" s="1" t="s">
        <v>391</v>
      </c>
      <c r="AC135" s="1" t="s">
        <v>392</v>
      </c>
      <c r="AD135" s="1" t="s">
        <v>391</v>
      </c>
      <c r="AE135" t="s">
        <v>389</v>
      </c>
      <c r="AF135" s="1" t="s">
        <v>391</v>
      </c>
      <c r="AG135" s="1" t="s">
        <v>392</v>
      </c>
      <c r="AH135" s="1" t="s">
        <v>391</v>
      </c>
      <c r="AI135" t="s">
        <v>134</v>
      </c>
      <c r="AJ135" s="1" t="s">
        <v>391</v>
      </c>
      <c r="AK135" s="1" t="s">
        <v>393</v>
      </c>
      <c r="AL135" s="1" t="s">
        <v>392</v>
      </c>
      <c r="AM135" s="3">
        <v>39888</v>
      </c>
      <c r="AO135" t="str">
        <f t="shared" si="6"/>
        <v>("0093074503","16140","Marcelia Eka Putri","IX E","Pekalongan"," 16 Maret 2009","SMP Negeri 1 Pekalongan","LULUS","0093074503"),</v>
      </c>
    </row>
    <row r="136" spans="1:41" x14ac:dyDescent="0.25">
      <c r="A136" t="s">
        <v>390</v>
      </c>
      <c r="B136" t="s">
        <v>391</v>
      </c>
      <c r="C136" t="s">
        <v>135</v>
      </c>
      <c r="D136" t="s">
        <v>391</v>
      </c>
      <c r="E136" t="s">
        <v>392</v>
      </c>
      <c r="F136" t="s">
        <v>391</v>
      </c>
      <c r="G136">
        <v>16039</v>
      </c>
      <c r="H136" t="s">
        <v>391</v>
      </c>
      <c r="I136" t="s">
        <v>392</v>
      </c>
      <c r="J136" t="s">
        <v>391</v>
      </c>
      <c r="K136" t="s">
        <v>317</v>
      </c>
      <c r="L136" t="s">
        <v>391</v>
      </c>
      <c r="M136" t="s">
        <v>392</v>
      </c>
      <c r="N136" t="s">
        <v>391</v>
      </c>
      <c r="O136" t="s">
        <v>368</v>
      </c>
      <c r="P136" t="s">
        <v>391</v>
      </c>
      <c r="Q136" t="s">
        <v>392</v>
      </c>
      <c r="R136" t="s">
        <v>391</v>
      </c>
      <c r="S136" t="s">
        <v>371</v>
      </c>
      <c r="T136" t="s">
        <v>391</v>
      </c>
      <c r="U136" t="s">
        <v>392</v>
      </c>
      <c r="V136" t="s">
        <v>391</v>
      </c>
      <c r="W136" s="4" t="str">
        <f t="shared" si="7"/>
        <v xml:space="preserve"> 08 Maret 2010</v>
      </c>
      <c r="X136" s="1" t="s">
        <v>391</v>
      </c>
      <c r="Y136" s="1" t="s">
        <v>392</v>
      </c>
      <c r="Z136" s="1" t="s">
        <v>391</v>
      </c>
      <c r="AA136" t="s">
        <v>388</v>
      </c>
      <c r="AB136" s="1" t="s">
        <v>391</v>
      </c>
      <c r="AC136" s="1" t="s">
        <v>392</v>
      </c>
      <c r="AD136" s="1" t="s">
        <v>391</v>
      </c>
      <c r="AE136" t="s">
        <v>389</v>
      </c>
      <c r="AF136" s="1" t="s">
        <v>391</v>
      </c>
      <c r="AG136" s="1" t="s">
        <v>392</v>
      </c>
      <c r="AH136" s="1" t="s">
        <v>391</v>
      </c>
      <c r="AI136" t="s">
        <v>135</v>
      </c>
      <c r="AJ136" s="1" t="s">
        <v>391</v>
      </c>
      <c r="AK136" s="1" t="s">
        <v>393</v>
      </c>
      <c r="AL136" s="1" t="s">
        <v>392</v>
      </c>
      <c r="AM136" s="3">
        <v>40245</v>
      </c>
      <c r="AO136" t="str">
        <f t="shared" si="6"/>
        <v>("0109958223","16039","Marsa Lujain","IX E","Pekalongan"," 08 Maret 2010","SMP Negeri 1 Pekalongan","LULUS","0109958223"),</v>
      </c>
    </row>
    <row r="137" spans="1:41" x14ac:dyDescent="0.25">
      <c r="A137" t="s">
        <v>390</v>
      </c>
      <c r="B137" t="s">
        <v>391</v>
      </c>
      <c r="C137" t="s">
        <v>136</v>
      </c>
      <c r="D137" t="s">
        <v>391</v>
      </c>
      <c r="E137" t="s">
        <v>392</v>
      </c>
      <c r="F137" t="s">
        <v>391</v>
      </c>
      <c r="G137">
        <v>16041</v>
      </c>
      <c r="H137" t="s">
        <v>391</v>
      </c>
      <c r="I137" t="s">
        <v>392</v>
      </c>
      <c r="J137" t="s">
        <v>391</v>
      </c>
      <c r="K137" t="s">
        <v>318</v>
      </c>
      <c r="L137" t="s">
        <v>391</v>
      </c>
      <c r="M137" t="s">
        <v>392</v>
      </c>
      <c r="N137" t="s">
        <v>391</v>
      </c>
      <c r="O137" t="s">
        <v>368</v>
      </c>
      <c r="P137" t="s">
        <v>391</v>
      </c>
      <c r="Q137" t="s">
        <v>392</v>
      </c>
      <c r="R137" t="s">
        <v>391</v>
      </c>
      <c r="S137" t="s">
        <v>371</v>
      </c>
      <c r="T137" t="s">
        <v>391</v>
      </c>
      <c r="U137" t="s">
        <v>392</v>
      </c>
      <c r="V137" t="s">
        <v>391</v>
      </c>
      <c r="W137" s="4" t="str">
        <f t="shared" si="7"/>
        <v xml:space="preserve"> 16 Juli 2009</v>
      </c>
      <c r="X137" s="1" t="s">
        <v>391</v>
      </c>
      <c r="Y137" s="1" t="s">
        <v>392</v>
      </c>
      <c r="Z137" s="1" t="s">
        <v>391</v>
      </c>
      <c r="AA137" t="s">
        <v>388</v>
      </c>
      <c r="AB137" s="1" t="s">
        <v>391</v>
      </c>
      <c r="AC137" s="1" t="s">
        <v>392</v>
      </c>
      <c r="AD137" s="1" t="s">
        <v>391</v>
      </c>
      <c r="AE137" t="s">
        <v>389</v>
      </c>
      <c r="AF137" s="1" t="s">
        <v>391</v>
      </c>
      <c r="AG137" s="1" t="s">
        <v>392</v>
      </c>
      <c r="AH137" s="1" t="s">
        <v>391</v>
      </c>
      <c r="AI137" t="s">
        <v>136</v>
      </c>
      <c r="AJ137" s="1" t="s">
        <v>391</v>
      </c>
      <c r="AK137" s="1" t="s">
        <v>393</v>
      </c>
      <c r="AL137" s="1" t="s">
        <v>392</v>
      </c>
      <c r="AM137" s="3">
        <v>40010</v>
      </c>
      <c r="AO137" t="str">
        <f t="shared" si="6"/>
        <v>("0092196217","16041","Muhammad Alwi Yafi","IX E","Pekalongan"," 16 Juli 2009","SMP Negeri 1 Pekalongan","LULUS","0092196217"),</v>
      </c>
    </row>
    <row r="138" spans="1:41" x14ac:dyDescent="0.25">
      <c r="A138" t="s">
        <v>390</v>
      </c>
      <c r="B138" t="s">
        <v>391</v>
      </c>
      <c r="C138" t="s">
        <v>137</v>
      </c>
      <c r="D138" t="s">
        <v>391</v>
      </c>
      <c r="E138" t="s">
        <v>392</v>
      </c>
      <c r="F138" t="s">
        <v>391</v>
      </c>
      <c r="G138">
        <v>16109</v>
      </c>
      <c r="H138" t="s">
        <v>391</v>
      </c>
      <c r="I138" t="s">
        <v>392</v>
      </c>
      <c r="J138" t="s">
        <v>391</v>
      </c>
      <c r="K138" t="s">
        <v>319</v>
      </c>
      <c r="L138" t="s">
        <v>391</v>
      </c>
      <c r="M138" t="s">
        <v>392</v>
      </c>
      <c r="N138" t="s">
        <v>391</v>
      </c>
      <c r="O138" t="s">
        <v>368</v>
      </c>
      <c r="P138" t="s">
        <v>391</v>
      </c>
      <c r="Q138" t="s">
        <v>392</v>
      </c>
      <c r="R138" t="s">
        <v>391</v>
      </c>
      <c r="S138" t="s">
        <v>371</v>
      </c>
      <c r="T138" t="s">
        <v>391</v>
      </c>
      <c r="U138" t="s">
        <v>392</v>
      </c>
      <c r="V138" t="s">
        <v>391</v>
      </c>
      <c r="W138" s="4" t="str">
        <f t="shared" si="7"/>
        <v xml:space="preserve"> 27 Mei 2010</v>
      </c>
      <c r="X138" s="1" t="s">
        <v>391</v>
      </c>
      <c r="Y138" s="1" t="s">
        <v>392</v>
      </c>
      <c r="Z138" s="1" t="s">
        <v>391</v>
      </c>
      <c r="AA138" t="s">
        <v>388</v>
      </c>
      <c r="AB138" s="1" t="s">
        <v>391</v>
      </c>
      <c r="AC138" s="1" t="s">
        <v>392</v>
      </c>
      <c r="AD138" s="1" t="s">
        <v>391</v>
      </c>
      <c r="AE138" t="s">
        <v>389</v>
      </c>
      <c r="AF138" s="1" t="s">
        <v>391</v>
      </c>
      <c r="AG138" s="1" t="s">
        <v>392</v>
      </c>
      <c r="AH138" s="1" t="s">
        <v>391</v>
      </c>
      <c r="AI138" t="s">
        <v>137</v>
      </c>
      <c r="AJ138" s="1" t="s">
        <v>391</v>
      </c>
      <c r="AK138" s="1" t="s">
        <v>393</v>
      </c>
      <c r="AL138" s="1" t="s">
        <v>392</v>
      </c>
      <c r="AM138" s="3">
        <v>40325</v>
      </c>
      <c r="AO138" t="str">
        <f t="shared" si="6"/>
        <v>("0103661775","16109","MUHAMMAD DAFFA","IX E","Pekalongan"," 27 Mei 2010","SMP Negeri 1 Pekalongan","LULUS","0103661775"),</v>
      </c>
    </row>
    <row r="139" spans="1:41" x14ac:dyDescent="0.25">
      <c r="A139" t="s">
        <v>390</v>
      </c>
      <c r="B139" t="s">
        <v>391</v>
      </c>
      <c r="C139" t="s">
        <v>138</v>
      </c>
      <c r="D139" t="s">
        <v>391</v>
      </c>
      <c r="E139" t="s">
        <v>392</v>
      </c>
      <c r="F139" t="s">
        <v>391</v>
      </c>
      <c r="G139">
        <v>16074</v>
      </c>
      <c r="H139" t="s">
        <v>391</v>
      </c>
      <c r="I139" t="s">
        <v>392</v>
      </c>
      <c r="J139" t="s">
        <v>391</v>
      </c>
      <c r="K139" t="s">
        <v>320</v>
      </c>
      <c r="L139" t="s">
        <v>391</v>
      </c>
      <c r="M139" t="s">
        <v>392</v>
      </c>
      <c r="N139" t="s">
        <v>391</v>
      </c>
      <c r="O139" t="s">
        <v>368</v>
      </c>
      <c r="P139" t="s">
        <v>391</v>
      </c>
      <c r="Q139" t="s">
        <v>392</v>
      </c>
      <c r="R139" t="s">
        <v>391</v>
      </c>
      <c r="S139" t="s">
        <v>370</v>
      </c>
      <c r="T139" t="s">
        <v>391</v>
      </c>
      <c r="U139" t="s">
        <v>392</v>
      </c>
      <c r="V139" t="s">
        <v>391</v>
      </c>
      <c r="W139" s="4" t="str">
        <f t="shared" si="7"/>
        <v xml:space="preserve"> 06 September 2010</v>
      </c>
      <c r="X139" s="1" t="s">
        <v>391</v>
      </c>
      <c r="Y139" s="1" t="s">
        <v>392</v>
      </c>
      <c r="Z139" s="1" t="s">
        <v>391</v>
      </c>
      <c r="AA139" t="s">
        <v>388</v>
      </c>
      <c r="AB139" s="1" t="s">
        <v>391</v>
      </c>
      <c r="AC139" s="1" t="s">
        <v>392</v>
      </c>
      <c r="AD139" s="1" t="s">
        <v>391</v>
      </c>
      <c r="AE139" t="s">
        <v>389</v>
      </c>
      <c r="AF139" s="1" t="s">
        <v>391</v>
      </c>
      <c r="AG139" s="1" t="s">
        <v>392</v>
      </c>
      <c r="AH139" s="1" t="s">
        <v>391</v>
      </c>
      <c r="AI139" t="s">
        <v>138</v>
      </c>
      <c r="AJ139" s="1" t="s">
        <v>391</v>
      </c>
      <c r="AK139" s="1" t="s">
        <v>393</v>
      </c>
      <c r="AL139" s="1" t="s">
        <v>392</v>
      </c>
      <c r="AM139" s="3">
        <v>40427</v>
      </c>
      <c r="AO139" t="str">
        <f t="shared" si="6"/>
        <v>("3106207467","16074","MUHAMMAD DIMAS PUTRA RAMADHANI","IX E","PEKALONGAN"," 06 September 2010","SMP Negeri 1 Pekalongan","LULUS","3106207467"),</v>
      </c>
    </row>
    <row r="140" spans="1:41" x14ac:dyDescent="0.25">
      <c r="A140" t="s">
        <v>390</v>
      </c>
      <c r="B140" t="s">
        <v>391</v>
      </c>
      <c r="C140" t="s">
        <v>139</v>
      </c>
      <c r="D140" t="s">
        <v>391</v>
      </c>
      <c r="E140" t="s">
        <v>392</v>
      </c>
      <c r="F140" t="s">
        <v>391</v>
      </c>
      <c r="G140">
        <v>16077</v>
      </c>
      <c r="H140" t="s">
        <v>391</v>
      </c>
      <c r="I140" t="s">
        <v>392</v>
      </c>
      <c r="J140" t="s">
        <v>391</v>
      </c>
      <c r="K140" t="s">
        <v>321</v>
      </c>
      <c r="L140" t="s">
        <v>391</v>
      </c>
      <c r="M140" t="s">
        <v>392</v>
      </c>
      <c r="N140" t="s">
        <v>391</v>
      </c>
      <c r="O140" t="s">
        <v>368</v>
      </c>
      <c r="P140" t="s">
        <v>391</v>
      </c>
      <c r="Q140" t="s">
        <v>392</v>
      </c>
      <c r="R140" t="s">
        <v>391</v>
      </c>
      <c r="S140" t="s">
        <v>371</v>
      </c>
      <c r="T140" t="s">
        <v>391</v>
      </c>
      <c r="U140" t="s">
        <v>392</v>
      </c>
      <c r="V140" t="s">
        <v>391</v>
      </c>
      <c r="W140" s="4" t="str">
        <f t="shared" si="7"/>
        <v xml:space="preserve"> 06 Oktober 2009</v>
      </c>
      <c r="X140" s="1" t="s">
        <v>391</v>
      </c>
      <c r="Y140" s="1" t="s">
        <v>392</v>
      </c>
      <c r="Z140" s="1" t="s">
        <v>391</v>
      </c>
      <c r="AA140" t="s">
        <v>388</v>
      </c>
      <c r="AB140" s="1" t="s">
        <v>391</v>
      </c>
      <c r="AC140" s="1" t="s">
        <v>392</v>
      </c>
      <c r="AD140" s="1" t="s">
        <v>391</v>
      </c>
      <c r="AE140" t="s">
        <v>389</v>
      </c>
      <c r="AF140" s="1" t="s">
        <v>391</v>
      </c>
      <c r="AG140" s="1" t="s">
        <v>392</v>
      </c>
      <c r="AH140" s="1" t="s">
        <v>391</v>
      </c>
      <c r="AI140" t="s">
        <v>139</v>
      </c>
      <c r="AJ140" s="1" t="s">
        <v>391</v>
      </c>
      <c r="AK140" s="1" t="s">
        <v>393</v>
      </c>
      <c r="AL140" s="1" t="s">
        <v>392</v>
      </c>
      <c r="AM140" s="3">
        <v>40092</v>
      </c>
      <c r="AO140" t="str">
        <f t="shared" si="6"/>
        <v>("0069641034","16077","Muhammad Tsabitul 'Azmi","IX E","Pekalongan"," 06 Oktober 2009","SMP Negeri 1 Pekalongan","LULUS","0069641034"),</v>
      </c>
    </row>
    <row r="141" spans="1:41" x14ac:dyDescent="0.25">
      <c r="A141" t="s">
        <v>390</v>
      </c>
      <c r="B141" t="s">
        <v>391</v>
      </c>
      <c r="C141" t="s">
        <v>140</v>
      </c>
      <c r="D141" t="s">
        <v>391</v>
      </c>
      <c r="E141" t="s">
        <v>392</v>
      </c>
      <c r="F141" t="s">
        <v>391</v>
      </c>
      <c r="G141">
        <v>16012</v>
      </c>
      <c r="H141" t="s">
        <v>391</v>
      </c>
      <c r="I141" t="s">
        <v>392</v>
      </c>
      <c r="J141" t="s">
        <v>391</v>
      </c>
      <c r="K141" t="s">
        <v>322</v>
      </c>
      <c r="L141" t="s">
        <v>391</v>
      </c>
      <c r="M141" t="s">
        <v>392</v>
      </c>
      <c r="N141" t="s">
        <v>391</v>
      </c>
      <c r="O141" t="s">
        <v>368</v>
      </c>
      <c r="P141" t="s">
        <v>391</v>
      </c>
      <c r="Q141" t="s">
        <v>392</v>
      </c>
      <c r="R141" t="s">
        <v>391</v>
      </c>
      <c r="S141" t="s">
        <v>371</v>
      </c>
      <c r="T141" t="s">
        <v>391</v>
      </c>
      <c r="U141" t="s">
        <v>392</v>
      </c>
      <c r="V141" t="s">
        <v>391</v>
      </c>
      <c r="W141" s="4" t="str">
        <f t="shared" si="7"/>
        <v xml:space="preserve"> 27 Agustus 2009</v>
      </c>
      <c r="X141" s="1" t="s">
        <v>391</v>
      </c>
      <c r="Y141" s="1" t="s">
        <v>392</v>
      </c>
      <c r="Z141" s="1" t="s">
        <v>391</v>
      </c>
      <c r="AA141" t="s">
        <v>388</v>
      </c>
      <c r="AB141" s="1" t="s">
        <v>391</v>
      </c>
      <c r="AC141" s="1" t="s">
        <v>392</v>
      </c>
      <c r="AD141" s="1" t="s">
        <v>391</v>
      </c>
      <c r="AE141" t="s">
        <v>389</v>
      </c>
      <c r="AF141" s="1" t="s">
        <v>391</v>
      </c>
      <c r="AG141" s="1" t="s">
        <v>392</v>
      </c>
      <c r="AH141" s="1" t="s">
        <v>391</v>
      </c>
      <c r="AI141" t="s">
        <v>140</v>
      </c>
      <c r="AJ141" s="1" t="s">
        <v>391</v>
      </c>
      <c r="AK141" s="1" t="s">
        <v>393</v>
      </c>
      <c r="AL141" s="1" t="s">
        <v>392</v>
      </c>
      <c r="AM141" s="3">
        <v>40052</v>
      </c>
      <c r="AO141" t="str">
        <f t="shared" si="6"/>
        <v>("3091995443","16012","MUHAMMAD VEMAS RAMADHANI","IX E","Pekalongan"," 27 Agustus 2009","SMP Negeri 1 Pekalongan","LULUS","3091995443"),</v>
      </c>
    </row>
    <row r="142" spans="1:41" x14ac:dyDescent="0.25">
      <c r="A142" t="s">
        <v>390</v>
      </c>
      <c r="B142" t="s">
        <v>391</v>
      </c>
      <c r="C142" t="s">
        <v>141</v>
      </c>
      <c r="D142" t="s">
        <v>391</v>
      </c>
      <c r="E142" t="s">
        <v>392</v>
      </c>
      <c r="F142" t="s">
        <v>391</v>
      </c>
      <c r="G142">
        <v>16144</v>
      </c>
      <c r="H142" t="s">
        <v>391</v>
      </c>
      <c r="I142" t="s">
        <v>392</v>
      </c>
      <c r="J142" t="s">
        <v>391</v>
      </c>
      <c r="K142" t="s">
        <v>323</v>
      </c>
      <c r="L142" t="s">
        <v>391</v>
      </c>
      <c r="M142" t="s">
        <v>392</v>
      </c>
      <c r="N142" t="s">
        <v>391</v>
      </c>
      <c r="O142" t="s">
        <v>368</v>
      </c>
      <c r="P142" t="s">
        <v>391</v>
      </c>
      <c r="Q142" t="s">
        <v>392</v>
      </c>
      <c r="R142" t="s">
        <v>391</v>
      </c>
      <c r="S142" t="s">
        <v>371</v>
      </c>
      <c r="T142" t="s">
        <v>391</v>
      </c>
      <c r="U142" t="s">
        <v>392</v>
      </c>
      <c r="V142" t="s">
        <v>391</v>
      </c>
      <c r="W142" s="4" t="str">
        <f t="shared" si="7"/>
        <v xml:space="preserve"> 07 Juli 2010</v>
      </c>
      <c r="X142" s="1" t="s">
        <v>391</v>
      </c>
      <c r="Y142" s="1" t="s">
        <v>392</v>
      </c>
      <c r="Z142" s="1" t="s">
        <v>391</v>
      </c>
      <c r="AA142" t="s">
        <v>388</v>
      </c>
      <c r="AB142" s="1" t="s">
        <v>391</v>
      </c>
      <c r="AC142" s="1" t="s">
        <v>392</v>
      </c>
      <c r="AD142" s="1" t="s">
        <v>391</v>
      </c>
      <c r="AE142" t="s">
        <v>389</v>
      </c>
      <c r="AF142" s="1" t="s">
        <v>391</v>
      </c>
      <c r="AG142" s="1" t="s">
        <v>392</v>
      </c>
      <c r="AH142" s="1" t="s">
        <v>391</v>
      </c>
      <c r="AI142" t="s">
        <v>141</v>
      </c>
      <c r="AJ142" s="1" t="s">
        <v>391</v>
      </c>
      <c r="AK142" s="1" t="s">
        <v>393</v>
      </c>
      <c r="AL142" s="1" t="s">
        <v>392</v>
      </c>
      <c r="AM142" s="3">
        <v>40366</v>
      </c>
      <c r="AO142" t="str">
        <f t="shared" si="6"/>
        <v>("0106259274","16144","MUKHAMMAD IRSYAD","IX E","Pekalongan"," 07 Juli 2010","SMP Negeri 1 Pekalongan","LULUS","0106259274"),</v>
      </c>
    </row>
    <row r="143" spans="1:41" x14ac:dyDescent="0.25">
      <c r="A143" t="s">
        <v>390</v>
      </c>
      <c r="B143" t="s">
        <v>391</v>
      </c>
      <c r="C143" t="s">
        <v>142</v>
      </c>
      <c r="D143" t="s">
        <v>391</v>
      </c>
      <c r="E143" t="s">
        <v>392</v>
      </c>
      <c r="F143" t="s">
        <v>391</v>
      </c>
      <c r="G143">
        <v>16046</v>
      </c>
      <c r="H143" t="s">
        <v>391</v>
      </c>
      <c r="I143" t="s">
        <v>392</v>
      </c>
      <c r="J143" t="s">
        <v>391</v>
      </c>
      <c r="K143" t="s">
        <v>324</v>
      </c>
      <c r="L143" t="s">
        <v>391</v>
      </c>
      <c r="M143" t="s">
        <v>392</v>
      </c>
      <c r="N143" t="s">
        <v>391</v>
      </c>
      <c r="O143" t="s">
        <v>368</v>
      </c>
      <c r="P143" t="s">
        <v>391</v>
      </c>
      <c r="Q143" t="s">
        <v>392</v>
      </c>
      <c r="R143" t="s">
        <v>391</v>
      </c>
      <c r="S143" t="s">
        <v>371</v>
      </c>
      <c r="T143" t="s">
        <v>391</v>
      </c>
      <c r="U143" t="s">
        <v>392</v>
      </c>
      <c r="V143" t="s">
        <v>391</v>
      </c>
      <c r="W143" s="4" t="str">
        <f t="shared" si="7"/>
        <v xml:space="preserve"> 03 Mei 2010</v>
      </c>
      <c r="X143" s="1" t="s">
        <v>391</v>
      </c>
      <c r="Y143" s="1" t="s">
        <v>392</v>
      </c>
      <c r="Z143" s="1" t="s">
        <v>391</v>
      </c>
      <c r="AA143" t="s">
        <v>388</v>
      </c>
      <c r="AB143" s="1" t="s">
        <v>391</v>
      </c>
      <c r="AC143" s="1" t="s">
        <v>392</v>
      </c>
      <c r="AD143" s="1" t="s">
        <v>391</v>
      </c>
      <c r="AE143" t="s">
        <v>389</v>
      </c>
      <c r="AF143" s="1" t="s">
        <v>391</v>
      </c>
      <c r="AG143" s="1" t="s">
        <v>392</v>
      </c>
      <c r="AH143" s="1" t="s">
        <v>391</v>
      </c>
      <c r="AI143" t="s">
        <v>142</v>
      </c>
      <c r="AJ143" s="1" t="s">
        <v>391</v>
      </c>
      <c r="AK143" s="1" t="s">
        <v>393</v>
      </c>
      <c r="AL143" s="1" t="s">
        <v>392</v>
      </c>
      <c r="AM143" s="3">
        <v>40301</v>
      </c>
      <c r="AO143" t="str">
        <f t="shared" si="6"/>
        <v>("0101134292","16046","NAILA NISA IKRIMAH","IX E","Pekalongan"," 03 Mei 2010","SMP Negeri 1 Pekalongan","LULUS","0101134292"),</v>
      </c>
    </row>
    <row r="144" spans="1:41" x14ac:dyDescent="0.25">
      <c r="A144" t="s">
        <v>390</v>
      </c>
      <c r="B144" t="s">
        <v>391</v>
      </c>
      <c r="C144" t="s">
        <v>143</v>
      </c>
      <c r="D144" t="s">
        <v>391</v>
      </c>
      <c r="E144" t="s">
        <v>392</v>
      </c>
      <c r="F144" t="s">
        <v>391</v>
      </c>
      <c r="G144">
        <v>15987</v>
      </c>
      <c r="H144" t="s">
        <v>391</v>
      </c>
      <c r="I144" t="s">
        <v>392</v>
      </c>
      <c r="J144" t="s">
        <v>391</v>
      </c>
      <c r="K144" t="s">
        <v>325</v>
      </c>
      <c r="L144" t="s">
        <v>391</v>
      </c>
      <c r="M144" t="s">
        <v>392</v>
      </c>
      <c r="N144" t="s">
        <v>391</v>
      </c>
      <c r="O144" t="s">
        <v>368</v>
      </c>
      <c r="P144" t="s">
        <v>391</v>
      </c>
      <c r="Q144" t="s">
        <v>392</v>
      </c>
      <c r="R144" t="s">
        <v>391</v>
      </c>
      <c r="S144" t="s">
        <v>371</v>
      </c>
      <c r="T144" t="s">
        <v>391</v>
      </c>
      <c r="U144" t="s">
        <v>392</v>
      </c>
      <c r="V144" t="s">
        <v>391</v>
      </c>
      <c r="W144" s="4" t="str">
        <f t="shared" si="7"/>
        <v xml:space="preserve"> 06 Maret 2010</v>
      </c>
      <c r="X144" s="1" t="s">
        <v>391</v>
      </c>
      <c r="Y144" s="1" t="s">
        <v>392</v>
      </c>
      <c r="Z144" s="1" t="s">
        <v>391</v>
      </c>
      <c r="AA144" t="s">
        <v>388</v>
      </c>
      <c r="AB144" s="1" t="s">
        <v>391</v>
      </c>
      <c r="AC144" s="1" t="s">
        <v>392</v>
      </c>
      <c r="AD144" s="1" t="s">
        <v>391</v>
      </c>
      <c r="AE144" t="s">
        <v>389</v>
      </c>
      <c r="AF144" s="1" t="s">
        <v>391</v>
      </c>
      <c r="AG144" s="1" t="s">
        <v>392</v>
      </c>
      <c r="AH144" s="1" t="s">
        <v>391</v>
      </c>
      <c r="AI144" t="s">
        <v>143</v>
      </c>
      <c r="AJ144" s="1" t="s">
        <v>391</v>
      </c>
      <c r="AK144" s="1" t="s">
        <v>393</v>
      </c>
      <c r="AL144" s="1" t="s">
        <v>392</v>
      </c>
      <c r="AM144" s="3">
        <v>40243</v>
      </c>
      <c r="AO144" t="str">
        <f t="shared" si="6"/>
        <v>("0105600712","15987","Rangga Bagus Satria","IX E","Pekalongan"," 06 Maret 2010","SMP Negeri 1 Pekalongan","LULUS","0105600712"),</v>
      </c>
    </row>
    <row r="145" spans="1:41" x14ac:dyDescent="0.25">
      <c r="A145" t="s">
        <v>390</v>
      </c>
      <c r="B145" t="s">
        <v>391</v>
      </c>
      <c r="C145" t="s">
        <v>144</v>
      </c>
      <c r="D145" t="s">
        <v>391</v>
      </c>
      <c r="E145" t="s">
        <v>392</v>
      </c>
      <c r="F145" t="s">
        <v>391</v>
      </c>
      <c r="G145">
        <v>16116</v>
      </c>
      <c r="H145" t="s">
        <v>391</v>
      </c>
      <c r="I145" t="s">
        <v>392</v>
      </c>
      <c r="J145" t="s">
        <v>391</v>
      </c>
      <c r="K145" t="s">
        <v>326</v>
      </c>
      <c r="L145" t="s">
        <v>391</v>
      </c>
      <c r="M145" t="s">
        <v>392</v>
      </c>
      <c r="N145" t="s">
        <v>391</v>
      </c>
      <c r="O145" t="s">
        <v>368</v>
      </c>
      <c r="P145" t="s">
        <v>391</v>
      </c>
      <c r="Q145" t="s">
        <v>392</v>
      </c>
      <c r="R145" t="s">
        <v>391</v>
      </c>
      <c r="S145" t="s">
        <v>371</v>
      </c>
      <c r="T145" t="s">
        <v>391</v>
      </c>
      <c r="U145" t="s">
        <v>392</v>
      </c>
      <c r="V145" t="s">
        <v>391</v>
      </c>
      <c r="W145" s="4" t="str">
        <f t="shared" si="7"/>
        <v xml:space="preserve"> 07 Maret 2010</v>
      </c>
      <c r="X145" s="1" t="s">
        <v>391</v>
      </c>
      <c r="Y145" s="1" t="s">
        <v>392</v>
      </c>
      <c r="Z145" s="1" t="s">
        <v>391</v>
      </c>
      <c r="AA145" t="s">
        <v>388</v>
      </c>
      <c r="AB145" s="1" t="s">
        <v>391</v>
      </c>
      <c r="AC145" s="1" t="s">
        <v>392</v>
      </c>
      <c r="AD145" s="1" t="s">
        <v>391</v>
      </c>
      <c r="AE145" t="s">
        <v>389</v>
      </c>
      <c r="AF145" s="1" t="s">
        <v>391</v>
      </c>
      <c r="AG145" s="1" t="s">
        <v>392</v>
      </c>
      <c r="AH145" s="1" t="s">
        <v>391</v>
      </c>
      <c r="AI145" t="s">
        <v>144</v>
      </c>
      <c r="AJ145" s="1" t="s">
        <v>391</v>
      </c>
      <c r="AK145" s="1" t="s">
        <v>393</v>
      </c>
      <c r="AL145" s="1" t="s">
        <v>392</v>
      </c>
      <c r="AM145" s="3">
        <v>40244</v>
      </c>
      <c r="AO145" t="str">
        <f t="shared" si="6"/>
        <v>("3107204475","16116","RANU SHOIFUL IMAN","IX E","Pekalongan"," 07 Maret 2010","SMP Negeri 1 Pekalongan","LULUS","3107204475"),</v>
      </c>
    </row>
    <row r="146" spans="1:41" x14ac:dyDescent="0.25">
      <c r="A146" t="s">
        <v>390</v>
      </c>
      <c r="B146" t="s">
        <v>391</v>
      </c>
      <c r="C146" t="s">
        <v>145</v>
      </c>
      <c r="D146" t="s">
        <v>391</v>
      </c>
      <c r="E146" t="s">
        <v>392</v>
      </c>
      <c r="F146" t="s">
        <v>391</v>
      </c>
      <c r="G146">
        <v>16118</v>
      </c>
      <c r="H146" t="s">
        <v>391</v>
      </c>
      <c r="I146" t="s">
        <v>392</v>
      </c>
      <c r="J146" t="s">
        <v>391</v>
      </c>
      <c r="K146" t="s">
        <v>327</v>
      </c>
      <c r="L146" t="s">
        <v>391</v>
      </c>
      <c r="M146" t="s">
        <v>392</v>
      </c>
      <c r="N146" t="s">
        <v>391</v>
      </c>
      <c r="O146" t="s">
        <v>368</v>
      </c>
      <c r="P146" t="s">
        <v>391</v>
      </c>
      <c r="Q146" t="s">
        <v>392</v>
      </c>
      <c r="R146" t="s">
        <v>391</v>
      </c>
      <c r="S146" t="s">
        <v>370</v>
      </c>
      <c r="T146" t="s">
        <v>391</v>
      </c>
      <c r="U146" t="s">
        <v>392</v>
      </c>
      <c r="V146" t="s">
        <v>391</v>
      </c>
      <c r="W146" s="4" t="str">
        <f t="shared" si="7"/>
        <v xml:space="preserve"> 05 Juni 2010</v>
      </c>
      <c r="X146" s="1" t="s">
        <v>391</v>
      </c>
      <c r="Y146" s="1" t="s">
        <v>392</v>
      </c>
      <c r="Z146" s="1" t="s">
        <v>391</v>
      </c>
      <c r="AA146" t="s">
        <v>388</v>
      </c>
      <c r="AB146" s="1" t="s">
        <v>391</v>
      </c>
      <c r="AC146" s="1" t="s">
        <v>392</v>
      </c>
      <c r="AD146" s="1" t="s">
        <v>391</v>
      </c>
      <c r="AE146" t="s">
        <v>389</v>
      </c>
      <c r="AF146" s="1" t="s">
        <v>391</v>
      </c>
      <c r="AG146" s="1" t="s">
        <v>392</v>
      </c>
      <c r="AH146" s="1" t="s">
        <v>391</v>
      </c>
      <c r="AI146" t="s">
        <v>145</v>
      </c>
      <c r="AJ146" s="1" t="s">
        <v>391</v>
      </c>
      <c r="AK146" s="1" t="s">
        <v>393</v>
      </c>
      <c r="AL146" s="1" t="s">
        <v>392</v>
      </c>
      <c r="AM146" s="3">
        <v>40334</v>
      </c>
      <c r="AO146" t="str">
        <f t="shared" si="6"/>
        <v>("0106437490","16118","RIFA HARYANI","IX E","PEKALONGAN"," 05 Juni 2010","SMP Negeri 1 Pekalongan","LULUS","0106437490"),</v>
      </c>
    </row>
    <row r="147" spans="1:41" x14ac:dyDescent="0.25">
      <c r="A147" t="s">
        <v>390</v>
      </c>
      <c r="B147" t="s">
        <v>391</v>
      </c>
      <c r="C147" t="s">
        <v>146</v>
      </c>
      <c r="D147" t="s">
        <v>391</v>
      </c>
      <c r="E147" t="s">
        <v>392</v>
      </c>
      <c r="F147" t="s">
        <v>391</v>
      </c>
      <c r="G147">
        <v>16147</v>
      </c>
      <c r="H147" t="s">
        <v>391</v>
      </c>
      <c r="I147" t="s">
        <v>392</v>
      </c>
      <c r="J147" t="s">
        <v>391</v>
      </c>
      <c r="K147" t="s">
        <v>328</v>
      </c>
      <c r="L147" t="s">
        <v>391</v>
      </c>
      <c r="M147" t="s">
        <v>392</v>
      </c>
      <c r="N147" t="s">
        <v>391</v>
      </c>
      <c r="O147" t="s">
        <v>368</v>
      </c>
      <c r="P147" t="s">
        <v>391</v>
      </c>
      <c r="Q147" t="s">
        <v>392</v>
      </c>
      <c r="R147" t="s">
        <v>391</v>
      </c>
      <c r="S147" t="s">
        <v>371</v>
      </c>
      <c r="T147" t="s">
        <v>391</v>
      </c>
      <c r="U147" t="s">
        <v>392</v>
      </c>
      <c r="V147" t="s">
        <v>391</v>
      </c>
      <c r="W147" s="4" t="str">
        <f t="shared" si="7"/>
        <v xml:space="preserve"> 03 Oktober 2008</v>
      </c>
      <c r="X147" s="1" t="s">
        <v>391</v>
      </c>
      <c r="Y147" s="1" t="s">
        <v>392</v>
      </c>
      <c r="Z147" s="1" t="s">
        <v>391</v>
      </c>
      <c r="AA147" t="s">
        <v>388</v>
      </c>
      <c r="AB147" s="1" t="s">
        <v>391</v>
      </c>
      <c r="AC147" s="1" t="s">
        <v>392</v>
      </c>
      <c r="AD147" s="1" t="s">
        <v>391</v>
      </c>
      <c r="AE147" t="s">
        <v>389</v>
      </c>
      <c r="AF147" s="1" t="s">
        <v>391</v>
      </c>
      <c r="AG147" s="1" t="s">
        <v>392</v>
      </c>
      <c r="AH147" s="1" t="s">
        <v>391</v>
      </c>
      <c r="AI147" t="s">
        <v>146</v>
      </c>
      <c r="AJ147" s="1" t="s">
        <v>391</v>
      </c>
      <c r="AK147" s="1" t="s">
        <v>393</v>
      </c>
      <c r="AL147" s="1" t="s">
        <v>392</v>
      </c>
      <c r="AM147" s="3">
        <v>39724</v>
      </c>
      <c r="AO147" t="str">
        <f t="shared" si="6"/>
        <v>("0082464433","16147","Riski Nur Fitriyani","IX E","Pekalongan"," 03 Oktober 2008","SMP Negeri 1 Pekalongan","LULUS","0082464433"),</v>
      </c>
    </row>
    <row r="148" spans="1:41" x14ac:dyDescent="0.25">
      <c r="A148" t="s">
        <v>390</v>
      </c>
      <c r="B148" t="s">
        <v>391</v>
      </c>
      <c r="C148" t="s">
        <v>147</v>
      </c>
      <c r="D148" t="s">
        <v>391</v>
      </c>
      <c r="E148" t="s">
        <v>392</v>
      </c>
      <c r="F148" t="s">
        <v>391</v>
      </c>
      <c r="G148">
        <v>16155</v>
      </c>
      <c r="H148" t="s">
        <v>391</v>
      </c>
      <c r="I148" t="s">
        <v>392</v>
      </c>
      <c r="J148" t="s">
        <v>391</v>
      </c>
      <c r="K148" t="s">
        <v>329</v>
      </c>
      <c r="L148" t="s">
        <v>391</v>
      </c>
      <c r="M148" t="s">
        <v>392</v>
      </c>
      <c r="N148" t="s">
        <v>391</v>
      </c>
      <c r="O148" t="s">
        <v>368</v>
      </c>
      <c r="P148" t="s">
        <v>391</v>
      </c>
      <c r="Q148" t="s">
        <v>392</v>
      </c>
      <c r="R148" t="s">
        <v>391</v>
      </c>
      <c r="S148" t="s">
        <v>371</v>
      </c>
      <c r="T148" t="s">
        <v>391</v>
      </c>
      <c r="U148" t="s">
        <v>392</v>
      </c>
      <c r="V148" t="s">
        <v>391</v>
      </c>
      <c r="W148" s="4" t="str">
        <f t="shared" si="7"/>
        <v xml:space="preserve"> 11 November 2009</v>
      </c>
      <c r="X148" s="1" t="s">
        <v>391</v>
      </c>
      <c r="Y148" s="1" t="s">
        <v>392</v>
      </c>
      <c r="Z148" s="1" t="s">
        <v>391</v>
      </c>
      <c r="AA148" t="s">
        <v>388</v>
      </c>
      <c r="AB148" s="1" t="s">
        <v>391</v>
      </c>
      <c r="AC148" s="1" t="s">
        <v>392</v>
      </c>
      <c r="AD148" s="1" t="s">
        <v>391</v>
      </c>
      <c r="AE148" t="s">
        <v>389</v>
      </c>
      <c r="AF148" s="1" t="s">
        <v>391</v>
      </c>
      <c r="AG148" s="1" t="s">
        <v>392</v>
      </c>
      <c r="AH148" s="1" t="s">
        <v>391</v>
      </c>
      <c r="AI148" t="s">
        <v>147</v>
      </c>
      <c r="AJ148" s="1" t="s">
        <v>391</v>
      </c>
      <c r="AK148" s="1" t="s">
        <v>393</v>
      </c>
      <c r="AL148" s="1" t="s">
        <v>392</v>
      </c>
      <c r="AM148" s="3">
        <v>40128</v>
      </c>
      <c r="AO148" t="str">
        <f t="shared" si="6"/>
        <v>("0096530848","16155","SALWAA NURIL KHUSNA","IX E","Pekalongan"," 11 November 2009","SMP Negeri 1 Pekalongan","LULUS","0096530848"),</v>
      </c>
    </row>
    <row r="149" spans="1:41" x14ac:dyDescent="0.25">
      <c r="A149" t="s">
        <v>390</v>
      </c>
      <c r="B149" t="s">
        <v>391</v>
      </c>
      <c r="C149" t="s">
        <v>148</v>
      </c>
      <c r="D149" t="s">
        <v>391</v>
      </c>
      <c r="E149" t="s">
        <v>392</v>
      </c>
      <c r="F149" t="s">
        <v>391</v>
      </c>
      <c r="G149">
        <v>15988</v>
      </c>
      <c r="H149" t="s">
        <v>391</v>
      </c>
      <c r="I149" t="s">
        <v>392</v>
      </c>
      <c r="J149" t="s">
        <v>391</v>
      </c>
      <c r="K149" t="s">
        <v>330</v>
      </c>
      <c r="L149" t="s">
        <v>391</v>
      </c>
      <c r="M149" t="s">
        <v>392</v>
      </c>
      <c r="N149" t="s">
        <v>391</v>
      </c>
      <c r="O149" t="s">
        <v>368</v>
      </c>
      <c r="P149" t="s">
        <v>391</v>
      </c>
      <c r="Q149" t="s">
        <v>392</v>
      </c>
      <c r="R149" t="s">
        <v>391</v>
      </c>
      <c r="S149" t="s">
        <v>384</v>
      </c>
      <c r="T149" t="s">
        <v>391</v>
      </c>
      <c r="U149" t="s">
        <v>392</v>
      </c>
      <c r="V149" t="s">
        <v>391</v>
      </c>
      <c r="W149" s="4" t="str">
        <f t="shared" si="7"/>
        <v xml:space="preserve"> 07 Januari 2010</v>
      </c>
      <c r="X149" s="1" t="s">
        <v>391</v>
      </c>
      <c r="Y149" s="1" t="s">
        <v>392</v>
      </c>
      <c r="Z149" s="1" t="s">
        <v>391</v>
      </c>
      <c r="AA149" t="s">
        <v>388</v>
      </c>
      <c r="AB149" s="1" t="s">
        <v>391</v>
      </c>
      <c r="AC149" s="1" t="s">
        <v>392</v>
      </c>
      <c r="AD149" s="1" t="s">
        <v>391</v>
      </c>
      <c r="AE149" t="s">
        <v>389</v>
      </c>
      <c r="AF149" s="1" t="s">
        <v>391</v>
      </c>
      <c r="AG149" s="1" t="s">
        <v>392</v>
      </c>
      <c r="AH149" s="1" t="s">
        <v>391</v>
      </c>
      <c r="AI149" t="s">
        <v>148</v>
      </c>
      <c r="AJ149" s="1" t="s">
        <v>391</v>
      </c>
      <c r="AK149" s="1" t="s">
        <v>393</v>
      </c>
      <c r="AL149" s="1" t="s">
        <v>392</v>
      </c>
      <c r="AM149" s="3">
        <v>40185</v>
      </c>
      <c r="AO149" t="str">
        <f t="shared" si="6"/>
        <v>("0105862274","15988","SHEVINDRA AQEELA JASMINE","IX E","GROBOGAN"," 07 Januari 2010","SMP Negeri 1 Pekalongan","LULUS","0105862274"),</v>
      </c>
    </row>
    <row r="150" spans="1:41" x14ac:dyDescent="0.25">
      <c r="A150" t="s">
        <v>390</v>
      </c>
      <c r="B150" t="s">
        <v>391</v>
      </c>
      <c r="C150" t="s">
        <v>149</v>
      </c>
      <c r="D150" t="s">
        <v>391</v>
      </c>
      <c r="E150" t="s">
        <v>392</v>
      </c>
      <c r="F150" t="s">
        <v>391</v>
      </c>
      <c r="G150">
        <v>16085</v>
      </c>
      <c r="H150" t="s">
        <v>391</v>
      </c>
      <c r="I150" t="s">
        <v>392</v>
      </c>
      <c r="J150" t="s">
        <v>391</v>
      </c>
      <c r="K150" t="s">
        <v>331</v>
      </c>
      <c r="L150" t="s">
        <v>391</v>
      </c>
      <c r="M150" t="s">
        <v>392</v>
      </c>
      <c r="N150" t="s">
        <v>391</v>
      </c>
      <c r="O150" t="s">
        <v>368</v>
      </c>
      <c r="P150" t="s">
        <v>391</v>
      </c>
      <c r="Q150" t="s">
        <v>392</v>
      </c>
      <c r="R150" t="s">
        <v>391</v>
      </c>
      <c r="S150" t="s">
        <v>385</v>
      </c>
      <c r="T150" t="s">
        <v>391</v>
      </c>
      <c r="U150" t="s">
        <v>392</v>
      </c>
      <c r="V150" t="s">
        <v>391</v>
      </c>
      <c r="W150" s="4" t="str">
        <f t="shared" si="7"/>
        <v xml:space="preserve"> 04 Maret 2010</v>
      </c>
      <c r="X150" s="1" t="s">
        <v>391</v>
      </c>
      <c r="Y150" s="1" t="s">
        <v>392</v>
      </c>
      <c r="Z150" s="1" t="s">
        <v>391</v>
      </c>
      <c r="AA150" t="s">
        <v>388</v>
      </c>
      <c r="AB150" s="1" t="s">
        <v>391</v>
      </c>
      <c r="AC150" s="1" t="s">
        <v>392</v>
      </c>
      <c r="AD150" s="1" t="s">
        <v>391</v>
      </c>
      <c r="AE150" t="s">
        <v>389</v>
      </c>
      <c r="AF150" s="1" t="s">
        <v>391</v>
      </c>
      <c r="AG150" s="1" t="s">
        <v>392</v>
      </c>
      <c r="AH150" s="1" t="s">
        <v>391</v>
      </c>
      <c r="AI150" t="s">
        <v>149</v>
      </c>
      <c r="AJ150" s="1" t="s">
        <v>391</v>
      </c>
      <c r="AK150" s="1" t="s">
        <v>393</v>
      </c>
      <c r="AL150" s="1" t="s">
        <v>392</v>
      </c>
      <c r="AM150" s="3">
        <v>40241</v>
      </c>
      <c r="AO150" t="str">
        <f t="shared" si="6"/>
        <v>("0102633807","16085","Tri Martina Artanti","IX E","Bandung"," 04 Maret 2010","SMP Negeri 1 Pekalongan","LULUS","0102633807"),</v>
      </c>
    </row>
    <row r="151" spans="1:41" x14ac:dyDescent="0.25">
      <c r="A151" t="s">
        <v>390</v>
      </c>
      <c r="B151" t="s">
        <v>391</v>
      </c>
      <c r="C151" t="s">
        <v>150</v>
      </c>
      <c r="D151" t="s">
        <v>391</v>
      </c>
      <c r="E151" t="s">
        <v>392</v>
      </c>
      <c r="F151" t="s">
        <v>391</v>
      </c>
      <c r="G151">
        <v>15990</v>
      </c>
      <c r="H151" t="s">
        <v>391</v>
      </c>
      <c r="I151" t="s">
        <v>392</v>
      </c>
      <c r="J151" t="s">
        <v>391</v>
      </c>
      <c r="K151" t="s">
        <v>332</v>
      </c>
      <c r="L151" t="s">
        <v>391</v>
      </c>
      <c r="M151" t="s">
        <v>392</v>
      </c>
      <c r="N151" t="s">
        <v>391</v>
      </c>
      <c r="O151" t="s">
        <v>368</v>
      </c>
      <c r="P151" t="s">
        <v>391</v>
      </c>
      <c r="Q151" t="s">
        <v>392</v>
      </c>
      <c r="R151" t="s">
        <v>391</v>
      </c>
      <c r="S151" t="s">
        <v>371</v>
      </c>
      <c r="T151" t="s">
        <v>391</v>
      </c>
      <c r="U151" t="s">
        <v>392</v>
      </c>
      <c r="V151" t="s">
        <v>391</v>
      </c>
      <c r="W151" s="4" t="str">
        <f t="shared" si="7"/>
        <v xml:space="preserve"> 01 Januari 2010</v>
      </c>
      <c r="X151" s="1" t="s">
        <v>391</v>
      </c>
      <c r="Y151" s="1" t="s">
        <v>392</v>
      </c>
      <c r="Z151" s="1" t="s">
        <v>391</v>
      </c>
      <c r="AA151" t="s">
        <v>388</v>
      </c>
      <c r="AB151" s="1" t="s">
        <v>391</v>
      </c>
      <c r="AC151" s="1" t="s">
        <v>392</v>
      </c>
      <c r="AD151" s="1" t="s">
        <v>391</v>
      </c>
      <c r="AE151" t="s">
        <v>389</v>
      </c>
      <c r="AF151" s="1" t="s">
        <v>391</v>
      </c>
      <c r="AG151" s="1" t="s">
        <v>392</v>
      </c>
      <c r="AH151" s="1" t="s">
        <v>391</v>
      </c>
      <c r="AI151" t="s">
        <v>150</v>
      </c>
      <c r="AJ151" s="1" t="s">
        <v>391</v>
      </c>
      <c r="AK151" s="1" t="s">
        <v>393</v>
      </c>
      <c r="AL151" s="1" t="s">
        <v>392</v>
      </c>
      <c r="AM151" s="3">
        <v>40179</v>
      </c>
      <c r="AO151" t="str">
        <f t="shared" si="6"/>
        <v>("3101595932","15990","TSABHITA PUTRI ALMIRA","IX E","Pekalongan"," 01 Januari 2010","SMP Negeri 1 Pekalongan","LULUS","3101595932"),</v>
      </c>
    </row>
    <row r="152" spans="1:41" x14ac:dyDescent="0.25">
      <c r="A152" t="s">
        <v>390</v>
      </c>
      <c r="B152" t="s">
        <v>391</v>
      </c>
      <c r="C152" t="s">
        <v>151</v>
      </c>
      <c r="D152" t="s">
        <v>391</v>
      </c>
      <c r="E152" t="s">
        <v>392</v>
      </c>
      <c r="F152" t="s">
        <v>391</v>
      </c>
      <c r="G152">
        <v>16120</v>
      </c>
      <c r="H152" t="s">
        <v>391</v>
      </c>
      <c r="I152" t="s">
        <v>392</v>
      </c>
      <c r="J152" t="s">
        <v>391</v>
      </c>
      <c r="K152" t="s">
        <v>333</v>
      </c>
      <c r="L152" t="s">
        <v>391</v>
      </c>
      <c r="M152" t="s">
        <v>392</v>
      </c>
      <c r="N152" t="s">
        <v>391</v>
      </c>
      <c r="O152" t="s">
        <v>368</v>
      </c>
      <c r="P152" t="s">
        <v>391</v>
      </c>
      <c r="Q152" t="s">
        <v>392</v>
      </c>
      <c r="R152" t="s">
        <v>391</v>
      </c>
      <c r="S152" t="s">
        <v>386</v>
      </c>
      <c r="T152" t="s">
        <v>391</v>
      </c>
      <c r="U152" t="s">
        <v>392</v>
      </c>
      <c r="V152" t="s">
        <v>391</v>
      </c>
      <c r="W152" s="4" t="str">
        <f t="shared" si="7"/>
        <v xml:space="preserve"> 07 Desember 2009</v>
      </c>
      <c r="X152" s="1" t="s">
        <v>391</v>
      </c>
      <c r="Y152" s="1" t="s">
        <v>392</v>
      </c>
      <c r="Z152" s="1" t="s">
        <v>391</v>
      </c>
      <c r="AA152" t="s">
        <v>388</v>
      </c>
      <c r="AB152" s="1" t="s">
        <v>391</v>
      </c>
      <c r="AC152" s="1" t="s">
        <v>392</v>
      </c>
      <c r="AD152" s="1" t="s">
        <v>391</v>
      </c>
      <c r="AE152" t="s">
        <v>389</v>
      </c>
      <c r="AF152" s="1" t="s">
        <v>391</v>
      </c>
      <c r="AG152" s="1" t="s">
        <v>392</v>
      </c>
      <c r="AH152" s="1" t="s">
        <v>391</v>
      </c>
      <c r="AI152" t="s">
        <v>151</v>
      </c>
      <c r="AJ152" s="1" t="s">
        <v>391</v>
      </c>
      <c r="AK152" s="1" t="s">
        <v>393</v>
      </c>
      <c r="AL152" s="1" t="s">
        <v>392</v>
      </c>
      <c r="AM152" s="3">
        <v>40154</v>
      </c>
      <c r="AO152" t="str">
        <f t="shared" si="6"/>
        <v>("0097679986","16120","VIVIAN SAKHIADEWI LESTARI","IX E","SEMARANG"," 07 Desember 2009","SMP Negeri 1 Pekalongan","LULUS","0097679986"),</v>
      </c>
    </row>
    <row r="153" spans="1:41" x14ac:dyDescent="0.25">
      <c r="A153" t="s">
        <v>390</v>
      </c>
      <c r="B153" t="s">
        <v>391</v>
      </c>
      <c r="C153" t="s">
        <v>152</v>
      </c>
      <c r="D153" t="s">
        <v>391</v>
      </c>
      <c r="E153" t="s">
        <v>392</v>
      </c>
      <c r="F153" t="s">
        <v>391</v>
      </c>
      <c r="G153">
        <v>16057</v>
      </c>
      <c r="H153" t="s">
        <v>391</v>
      </c>
      <c r="I153" t="s">
        <v>392</v>
      </c>
      <c r="J153" t="s">
        <v>391</v>
      </c>
      <c r="K153" t="s">
        <v>334</v>
      </c>
      <c r="L153" t="s">
        <v>391</v>
      </c>
      <c r="M153" t="s">
        <v>392</v>
      </c>
      <c r="N153" t="s">
        <v>391</v>
      </c>
      <c r="O153" t="s">
        <v>369</v>
      </c>
      <c r="P153" t="s">
        <v>391</v>
      </c>
      <c r="Q153" t="s">
        <v>392</v>
      </c>
      <c r="R153" t="s">
        <v>391</v>
      </c>
      <c r="S153" t="s">
        <v>371</v>
      </c>
      <c r="T153" t="s">
        <v>391</v>
      </c>
      <c r="U153" t="s">
        <v>392</v>
      </c>
      <c r="V153" t="s">
        <v>391</v>
      </c>
      <c r="W153" s="4" t="str">
        <f t="shared" si="7"/>
        <v xml:space="preserve"> 07 Juni 2010</v>
      </c>
      <c r="X153" s="1" t="s">
        <v>391</v>
      </c>
      <c r="Y153" s="1" t="s">
        <v>392</v>
      </c>
      <c r="Z153" s="1" t="s">
        <v>391</v>
      </c>
      <c r="AA153" t="s">
        <v>388</v>
      </c>
      <c r="AB153" s="1" t="s">
        <v>391</v>
      </c>
      <c r="AC153" s="1" t="s">
        <v>392</v>
      </c>
      <c r="AD153" s="1" t="s">
        <v>391</v>
      </c>
      <c r="AE153" t="s">
        <v>389</v>
      </c>
      <c r="AF153" s="1" t="s">
        <v>391</v>
      </c>
      <c r="AG153" s="1" t="s">
        <v>392</v>
      </c>
      <c r="AH153" s="1" t="s">
        <v>391</v>
      </c>
      <c r="AI153" t="s">
        <v>152</v>
      </c>
      <c r="AJ153" s="1" t="s">
        <v>391</v>
      </c>
      <c r="AK153" s="1" t="s">
        <v>393</v>
      </c>
      <c r="AL153" s="1" t="s">
        <v>392</v>
      </c>
      <c r="AM153" s="3">
        <v>40336</v>
      </c>
      <c r="AO153" t="str">
        <f t="shared" si="6"/>
        <v>("3107505716","16057","ABBIYU AMAR ISMAIL","IX F","Pekalongan"," 07 Juni 2010","SMP Negeri 1 Pekalongan","LULUS","3107505716"),</v>
      </c>
    </row>
    <row r="154" spans="1:41" x14ac:dyDescent="0.25">
      <c r="A154" t="s">
        <v>390</v>
      </c>
      <c r="B154" t="s">
        <v>391</v>
      </c>
      <c r="C154" t="s">
        <v>153</v>
      </c>
      <c r="D154" t="s">
        <v>391</v>
      </c>
      <c r="E154" t="s">
        <v>392</v>
      </c>
      <c r="F154" t="s">
        <v>391</v>
      </c>
      <c r="G154">
        <v>16092</v>
      </c>
      <c r="H154" t="s">
        <v>391</v>
      </c>
      <c r="I154" t="s">
        <v>392</v>
      </c>
      <c r="J154" t="s">
        <v>391</v>
      </c>
      <c r="K154" t="s">
        <v>335</v>
      </c>
      <c r="L154" t="s">
        <v>391</v>
      </c>
      <c r="M154" t="s">
        <v>392</v>
      </c>
      <c r="N154" t="s">
        <v>391</v>
      </c>
      <c r="O154" t="s">
        <v>369</v>
      </c>
      <c r="P154" t="s">
        <v>391</v>
      </c>
      <c r="Q154" t="s">
        <v>392</v>
      </c>
      <c r="R154" t="s">
        <v>391</v>
      </c>
      <c r="S154" t="s">
        <v>371</v>
      </c>
      <c r="T154" t="s">
        <v>391</v>
      </c>
      <c r="U154" t="s">
        <v>392</v>
      </c>
      <c r="V154" t="s">
        <v>391</v>
      </c>
      <c r="W154" s="4" t="str">
        <f t="shared" si="7"/>
        <v xml:space="preserve"> 24 November 2009</v>
      </c>
      <c r="X154" s="1" t="s">
        <v>391</v>
      </c>
      <c r="Y154" s="1" t="s">
        <v>392</v>
      </c>
      <c r="Z154" s="1" t="s">
        <v>391</v>
      </c>
      <c r="AA154" t="s">
        <v>388</v>
      </c>
      <c r="AB154" s="1" t="s">
        <v>391</v>
      </c>
      <c r="AC154" s="1" t="s">
        <v>392</v>
      </c>
      <c r="AD154" s="1" t="s">
        <v>391</v>
      </c>
      <c r="AE154" t="s">
        <v>389</v>
      </c>
      <c r="AF154" s="1" t="s">
        <v>391</v>
      </c>
      <c r="AG154" s="1" t="s">
        <v>392</v>
      </c>
      <c r="AH154" s="1" t="s">
        <v>391</v>
      </c>
      <c r="AI154" t="s">
        <v>153</v>
      </c>
      <c r="AJ154" s="1" t="s">
        <v>391</v>
      </c>
      <c r="AK154" s="1" t="s">
        <v>393</v>
      </c>
      <c r="AL154" s="1" t="s">
        <v>392</v>
      </c>
      <c r="AM154" s="3">
        <v>40141</v>
      </c>
      <c r="AO154" t="str">
        <f t="shared" si="6"/>
        <v>("0094625916","16092","ALYA RODHOTUL HANA","IX F","Pekalongan"," 24 November 2009","SMP Negeri 1 Pekalongan","LULUS","0094625916"),</v>
      </c>
    </row>
    <row r="155" spans="1:41" x14ac:dyDescent="0.25">
      <c r="A155" t="s">
        <v>390</v>
      </c>
      <c r="B155" t="s">
        <v>391</v>
      </c>
      <c r="C155" t="s">
        <v>154</v>
      </c>
      <c r="D155" t="s">
        <v>391</v>
      </c>
      <c r="E155" t="s">
        <v>392</v>
      </c>
      <c r="F155" t="s">
        <v>391</v>
      </c>
      <c r="G155">
        <v>15996</v>
      </c>
      <c r="H155" t="s">
        <v>391</v>
      </c>
      <c r="I155" t="s">
        <v>392</v>
      </c>
      <c r="J155" t="s">
        <v>391</v>
      </c>
      <c r="K155" t="s">
        <v>336</v>
      </c>
      <c r="L155" t="s">
        <v>391</v>
      </c>
      <c r="M155" t="s">
        <v>392</v>
      </c>
      <c r="N155" t="s">
        <v>391</v>
      </c>
      <c r="O155" t="s">
        <v>369</v>
      </c>
      <c r="P155" t="s">
        <v>391</v>
      </c>
      <c r="Q155" t="s">
        <v>392</v>
      </c>
      <c r="R155" t="s">
        <v>391</v>
      </c>
      <c r="S155" t="s">
        <v>370</v>
      </c>
      <c r="T155" t="s">
        <v>391</v>
      </c>
      <c r="U155" t="s">
        <v>392</v>
      </c>
      <c r="V155" t="s">
        <v>391</v>
      </c>
      <c r="W155" s="4" t="str">
        <f t="shared" si="7"/>
        <v xml:space="preserve"> 02 September 2010</v>
      </c>
      <c r="X155" s="1" t="s">
        <v>391</v>
      </c>
      <c r="Y155" s="1" t="s">
        <v>392</v>
      </c>
      <c r="Z155" s="1" t="s">
        <v>391</v>
      </c>
      <c r="AA155" t="s">
        <v>388</v>
      </c>
      <c r="AB155" s="1" t="s">
        <v>391</v>
      </c>
      <c r="AC155" s="1" t="s">
        <v>392</v>
      </c>
      <c r="AD155" s="1" t="s">
        <v>391</v>
      </c>
      <c r="AE155" t="s">
        <v>389</v>
      </c>
      <c r="AF155" s="1" t="s">
        <v>391</v>
      </c>
      <c r="AG155" s="1" t="s">
        <v>392</v>
      </c>
      <c r="AH155" s="1" t="s">
        <v>391</v>
      </c>
      <c r="AI155" t="s">
        <v>154</v>
      </c>
      <c r="AJ155" s="1" t="s">
        <v>391</v>
      </c>
      <c r="AK155" s="1" t="s">
        <v>393</v>
      </c>
      <c r="AL155" s="1" t="s">
        <v>392</v>
      </c>
      <c r="AM155" s="3">
        <v>40423</v>
      </c>
      <c r="AO155" t="str">
        <f t="shared" si="6"/>
        <v>("0104083863","15996","ATHAFUNISA RAMADHANI","IX F","PEKALONGAN"," 02 September 2010","SMP Negeri 1 Pekalongan","LULUS","0104083863"),</v>
      </c>
    </row>
    <row r="156" spans="1:41" x14ac:dyDescent="0.25">
      <c r="A156" t="s">
        <v>390</v>
      </c>
      <c r="B156" t="s">
        <v>391</v>
      </c>
      <c r="C156" t="s">
        <v>155</v>
      </c>
      <c r="D156" t="s">
        <v>391</v>
      </c>
      <c r="E156" t="s">
        <v>392</v>
      </c>
      <c r="F156" t="s">
        <v>391</v>
      </c>
      <c r="G156">
        <v>16030</v>
      </c>
      <c r="H156" t="s">
        <v>391</v>
      </c>
      <c r="I156" t="s">
        <v>392</v>
      </c>
      <c r="J156" t="s">
        <v>391</v>
      </c>
      <c r="K156" t="s">
        <v>337</v>
      </c>
      <c r="L156" t="s">
        <v>391</v>
      </c>
      <c r="M156" t="s">
        <v>392</v>
      </c>
      <c r="N156" t="s">
        <v>391</v>
      </c>
      <c r="O156" t="s">
        <v>369</v>
      </c>
      <c r="P156" t="s">
        <v>391</v>
      </c>
      <c r="Q156" t="s">
        <v>392</v>
      </c>
      <c r="R156" t="s">
        <v>391</v>
      </c>
      <c r="S156" t="s">
        <v>371</v>
      </c>
      <c r="T156" t="s">
        <v>391</v>
      </c>
      <c r="U156" t="s">
        <v>392</v>
      </c>
      <c r="V156" t="s">
        <v>391</v>
      </c>
      <c r="W156" s="4" t="str">
        <f t="shared" si="7"/>
        <v xml:space="preserve"> 03 Juni 2009</v>
      </c>
      <c r="X156" s="1" t="s">
        <v>391</v>
      </c>
      <c r="Y156" s="1" t="s">
        <v>392</v>
      </c>
      <c r="Z156" s="1" t="s">
        <v>391</v>
      </c>
      <c r="AA156" t="s">
        <v>388</v>
      </c>
      <c r="AB156" s="1" t="s">
        <v>391</v>
      </c>
      <c r="AC156" s="1" t="s">
        <v>392</v>
      </c>
      <c r="AD156" s="1" t="s">
        <v>391</v>
      </c>
      <c r="AE156" t="s">
        <v>389</v>
      </c>
      <c r="AF156" s="1" t="s">
        <v>391</v>
      </c>
      <c r="AG156" s="1" t="s">
        <v>392</v>
      </c>
      <c r="AH156" s="1" t="s">
        <v>391</v>
      </c>
      <c r="AI156" t="s">
        <v>155</v>
      </c>
      <c r="AJ156" s="1" t="s">
        <v>391</v>
      </c>
      <c r="AK156" s="1" t="s">
        <v>393</v>
      </c>
      <c r="AL156" s="1" t="s">
        <v>392</v>
      </c>
      <c r="AM156" s="3">
        <v>39967</v>
      </c>
      <c r="AO156" t="str">
        <f t="shared" si="6"/>
        <v>("0097229500","16030","Aura Dwi Setyawan","IX F","Pekalongan"," 03 Juni 2009","SMP Negeri 1 Pekalongan","LULUS","0097229500"),</v>
      </c>
    </row>
    <row r="157" spans="1:41" x14ac:dyDescent="0.25">
      <c r="A157" t="s">
        <v>390</v>
      </c>
      <c r="B157" t="s">
        <v>391</v>
      </c>
      <c r="C157" t="s">
        <v>156</v>
      </c>
      <c r="D157" t="s">
        <v>391</v>
      </c>
      <c r="E157" t="s">
        <v>392</v>
      </c>
      <c r="F157" t="s">
        <v>391</v>
      </c>
      <c r="G157">
        <v>16129</v>
      </c>
      <c r="H157" t="s">
        <v>391</v>
      </c>
      <c r="I157" t="s">
        <v>392</v>
      </c>
      <c r="J157" t="s">
        <v>391</v>
      </c>
      <c r="K157" t="s">
        <v>338</v>
      </c>
      <c r="L157" t="s">
        <v>391</v>
      </c>
      <c r="M157" t="s">
        <v>392</v>
      </c>
      <c r="N157" t="s">
        <v>391</v>
      </c>
      <c r="O157" t="s">
        <v>369</v>
      </c>
      <c r="P157" t="s">
        <v>391</v>
      </c>
      <c r="Q157" t="s">
        <v>392</v>
      </c>
      <c r="R157" t="s">
        <v>391</v>
      </c>
      <c r="S157" t="s">
        <v>371</v>
      </c>
      <c r="T157" t="s">
        <v>391</v>
      </c>
      <c r="U157" t="s">
        <v>392</v>
      </c>
      <c r="V157" t="s">
        <v>391</v>
      </c>
      <c r="W157" s="4" t="str">
        <f t="shared" si="7"/>
        <v xml:space="preserve"> 16 Maret 2010</v>
      </c>
      <c r="X157" s="1" t="s">
        <v>391</v>
      </c>
      <c r="Y157" s="1" t="s">
        <v>392</v>
      </c>
      <c r="Z157" s="1" t="s">
        <v>391</v>
      </c>
      <c r="AA157" t="s">
        <v>388</v>
      </c>
      <c r="AB157" s="1" t="s">
        <v>391</v>
      </c>
      <c r="AC157" s="1" t="s">
        <v>392</v>
      </c>
      <c r="AD157" s="1" t="s">
        <v>391</v>
      </c>
      <c r="AE157" t="s">
        <v>389</v>
      </c>
      <c r="AF157" s="1" t="s">
        <v>391</v>
      </c>
      <c r="AG157" s="1" t="s">
        <v>392</v>
      </c>
      <c r="AH157" s="1" t="s">
        <v>391</v>
      </c>
      <c r="AI157" t="s">
        <v>156</v>
      </c>
      <c r="AJ157" s="1" t="s">
        <v>391</v>
      </c>
      <c r="AK157" s="1" t="s">
        <v>393</v>
      </c>
      <c r="AL157" s="1" t="s">
        <v>392</v>
      </c>
      <c r="AM157" s="3">
        <v>40253</v>
      </c>
      <c r="AO157" t="str">
        <f t="shared" si="6"/>
        <v>("3109637923","16129","BAYU SEGORO","IX F","Pekalongan"," 16 Maret 2010","SMP Negeri 1 Pekalongan","LULUS","3109637923"),</v>
      </c>
    </row>
    <row r="158" spans="1:41" x14ac:dyDescent="0.25">
      <c r="A158" t="s">
        <v>390</v>
      </c>
      <c r="B158" t="s">
        <v>391</v>
      </c>
      <c r="C158" t="s">
        <v>157</v>
      </c>
      <c r="D158" t="s">
        <v>391</v>
      </c>
      <c r="E158" t="s">
        <v>392</v>
      </c>
      <c r="F158" t="s">
        <v>391</v>
      </c>
      <c r="G158">
        <v>16033</v>
      </c>
      <c r="H158" t="s">
        <v>391</v>
      </c>
      <c r="I158" t="s">
        <v>392</v>
      </c>
      <c r="J158" t="s">
        <v>391</v>
      </c>
      <c r="K158" t="s">
        <v>339</v>
      </c>
      <c r="L158" t="s">
        <v>391</v>
      </c>
      <c r="M158" t="s">
        <v>392</v>
      </c>
      <c r="N158" t="s">
        <v>391</v>
      </c>
      <c r="O158" t="s">
        <v>369</v>
      </c>
      <c r="P158" t="s">
        <v>391</v>
      </c>
      <c r="Q158" t="s">
        <v>392</v>
      </c>
      <c r="R158" t="s">
        <v>391</v>
      </c>
      <c r="S158" t="s">
        <v>371</v>
      </c>
      <c r="T158" t="s">
        <v>391</v>
      </c>
      <c r="U158" t="s">
        <v>392</v>
      </c>
      <c r="V158" t="s">
        <v>391</v>
      </c>
      <c r="W158" s="4" t="str">
        <f t="shared" si="7"/>
        <v xml:space="preserve"> 06 Juni 2010</v>
      </c>
      <c r="X158" s="1" t="s">
        <v>391</v>
      </c>
      <c r="Y158" s="1" t="s">
        <v>392</v>
      </c>
      <c r="Z158" s="1" t="s">
        <v>391</v>
      </c>
      <c r="AA158" t="s">
        <v>388</v>
      </c>
      <c r="AB158" s="1" t="s">
        <v>391</v>
      </c>
      <c r="AC158" s="1" t="s">
        <v>392</v>
      </c>
      <c r="AD158" s="1" t="s">
        <v>391</v>
      </c>
      <c r="AE158" t="s">
        <v>389</v>
      </c>
      <c r="AF158" s="1" t="s">
        <v>391</v>
      </c>
      <c r="AG158" s="1" t="s">
        <v>392</v>
      </c>
      <c r="AH158" s="1" t="s">
        <v>391</v>
      </c>
      <c r="AI158" t="s">
        <v>157</v>
      </c>
      <c r="AJ158" s="1" t="s">
        <v>391</v>
      </c>
      <c r="AK158" s="1" t="s">
        <v>393</v>
      </c>
      <c r="AL158" s="1" t="s">
        <v>392</v>
      </c>
      <c r="AM158" s="3">
        <v>40335</v>
      </c>
      <c r="AO158" t="str">
        <f t="shared" si="6"/>
        <v>("0104308896","16033","Camelia Risqina","IX F","Pekalongan"," 06 Juni 2010","SMP Negeri 1 Pekalongan","LULUS","0104308896"),</v>
      </c>
    </row>
    <row r="159" spans="1:41" x14ac:dyDescent="0.25">
      <c r="A159" t="s">
        <v>390</v>
      </c>
      <c r="B159" t="s">
        <v>391</v>
      </c>
      <c r="C159" t="s">
        <v>158</v>
      </c>
      <c r="D159" t="s">
        <v>391</v>
      </c>
      <c r="E159" t="s">
        <v>392</v>
      </c>
      <c r="F159" t="s">
        <v>391</v>
      </c>
      <c r="G159">
        <v>15968</v>
      </c>
      <c r="H159" t="s">
        <v>391</v>
      </c>
      <c r="I159" t="s">
        <v>392</v>
      </c>
      <c r="J159" t="s">
        <v>391</v>
      </c>
      <c r="K159" t="s">
        <v>340</v>
      </c>
      <c r="L159" t="s">
        <v>391</v>
      </c>
      <c r="M159" t="s">
        <v>392</v>
      </c>
      <c r="N159" t="s">
        <v>391</v>
      </c>
      <c r="O159" t="s">
        <v>369</v>
      </c>
      <c r="P159" t="s">
        <v>391</v>
      </c>
      <c r="Q159" t="s">
        <v>392</v>
      </c>
      <c r="R159" t="s">
        <v>391</v>
      </c>
      <c r="S159" t="s">
        <v>387</v>
      </c>
      <c r="T159" t="s">
        <v>391</v>
      </c>
      <c r="U159" t="s">
        <v>392</v>
      </c>
      <c r="V159" t="s">
        <v>391</v>
      </c>
      <c r="W159" s="4" t="str">
        <f t="shared" si="7"/>
        <v xml:space="preserve"> 24 Oktober 2009</v>
      </c>
      <c r="X159" s="1" t="s">
        <v>391</v>
      </c>
      <c r="Y159" s="1" t="s">
        <v>392</v>
      </c>
      <c r="Z159" s="1" t="s">
        <v>391</v>
      </c>
      <c r="AA159" t="s">
        <v>388</v>
      </c>
      <c r="AB159" s="1" t="s">
        <v>391</v>
      </c>
      <c r="AC159" s="1" t="s">
        <v>392</v>
      </c>
      <c r="AD159" s="1" t="s">
        <v>391</v>
      </c>
      <c r="AE159" t="s">
        <v>389</v>
      </c>
      <c r="AF159" s="1" t="s">
        <v>391</v>
      </c>
      <c r="AG159" s="1" t="s">
        <v>392</v>
      </c>
      <c r="AH159" s="1" t="s">
        <v>391</v>
      </c>
      <c r="AI159" t="s">
        <v>158</v>
      </c>
      <c r="AJ159" s="1" t="s">
        <v>391</v>
      </c>
      <c r="AK159" s="1" t="s">
        <v>393</v>
      </c>
      <c r="AL159" s="1" t="s">
        <v>392</v>
      </c>
      <c r="AM159" s="3">
        <v>40110</v>
      </c>
      <c r="AO159" t="str">
        <f t="shared" si="6"/>
        <v>("0091414054","15968","DHARMA ALI","IX F","Jakarta Timur"," 24 Oktober 2009","SMP Negeri 1 Pekalongan","LULUS","0091414054"),</v>
      </c>
    </row>
    <row r="160" spans="1:41" x14ac:dyDescent="0.25">
      <c r="A160" t="s">
        <v>390</v>
      </c>
      <c r="B160" t="s">
        <v>391</v>
      </c>
      <c r="C160" t="s">
        <v>159</v>
      </c>
      <c r="D160" t="s">
        <v>391</v>
      </c>
      <c r="E160" t="s">
        <v>392</v>
      </c>
      <c r="F160" t="s">
        <v>391</v>
      </c>
      <c r="G160">
        <v>15998</v>
      </c>
      <c r="H160" t="s">
        <v>391</v>
      </c>
      <c r="I160" t="s">
        <v>392</v>
      </c>
      <c r="J160" t="s">
        <v>391</v>
      </c>
      <c r="K160" t="s">
        <v>341</v>
      </c>
      <c r="L160" t="s">
        <v>391</v>
      </c>
      <c r="M160" t="s">
        <v>392</v>
      </c>
      <c r="N160" t="s">
        <v>391</v>
      </c>
      <c r="O160" t="s">
        <v>369</v>
      </c>
      <c r="P160" t="s">
        <v>391</v>
      </c>
      <c r="Q160" t="s">
        <v>392</v>
      </c>
      <c r="R160" t="s">
        <v>391</v>
      </c>
      <c r="S160" t="s">
        <v>370</v>
      </c>
      <c r="T160" t="s">
        <v>391</v>
      </c>
      <c r="U160" t="s">
        <v>392</v>
      </c>
      <c r="V160" t="s">
        <v>391</v>
      </c>
      <c r="W160" s="4" t="str">
        <f t="shared" si="7"/>
        <v xml:space="preserve"> 23 Agustus 2010</v>
      </c>
      <c r="X160" s="1" t="s">
        <v>391</v>
      </c>
      <c r="Y160" s="1" t="s">
        <v>392</v>
      </c>
      <c r="Z160" s="1" t="s">
        <v>391</v>
      </c>
      <c r="AA160" t="s">
        <v>388</v>
      </c>
      <c r="AB160" s="1" t="s">
        <v>391</v>
      </c>
      <c r="AC160" s="1" t="s">
        <v>392</v>
      </c>
      <c r="AD160" s="1" t="s">
        <v>391</v>
      </c>
      <c r="AE160" t="s">
        <v>389</v>
      </c>
      <c r="AF160" s="1" t="s">
        <v>391</v>
      </c>
      <c r="AG160" s="1" t="s">
        <v>392</v>
      </c>
      <c r="AH160" s="1" t="s">
        <v>391</v>
      </c>
      <c r="AI160" t="s">
        <v>159</v>
      </c>
      <c r="AJ160" s="1" t="s">
        <v>391</v>
      </c>
      <c r="AK160" s="1" t="s">
        <v>393</v>
      </c>
      <c r="AL160" s="1" t="s">
        <v>392</v>
      </c>
      <c r="AM160" s="3">
        <v>40413</v>
      </c>
      <c r="AO160" t="str">
        <f t="shared" si="6"/>
        <v>("0104969968","15998","DZULVIANI RIZKI IKRAAMI","IX F","PEKALONGAN"," 23 Agustus 2010","SMP Negeri 1 Pekalongan","LULUS","0104969968"),</v>
      </c>
    </row>
    <row r="161" spans="1:41" x14ac:dyDescent="0.25">
      <c r="A161" t="s">
        <v>390</v>
      </c>
      <c r="B161" t="s">
        <v>391</v>
      </c>
      <c r="C161" t="s">
        <v>160</v>
      </c>
      <c r="D161" t="s">
        <v>391</v>
      </c>
      <c r="E161" t="s">
        <v>392</v>
      </c>
      <c r="F161" t="s">
        <v>391</v>
      </c>
      <c r="G161">
        <v>16134</v>
      </c>
      <c r="H161" t="s">
        <v>391</v>
      </c>
      <c r="I161" t="s">
        <v>392</v>
      </c>
      <c r="J161" t="s">
        <v>391</v>
      </c>
      <c r="K161" t="s">
        <v>342</v>
      </c>
      <c r="L161" t="s">
        <v>391</v>
      </c>
      <c r="M161" t="s">
        <v>392</v>
      </c>
      <c r="N161" t="s">
        <v>391</v>
      </c>
      <c r="O161" t="s">
        <v>369</v>
      </c>
      <c r="P161" t="s">
        <v>391</v>
      </c>
      <c r="Q161" t="s">
        <v>392</v>
      </c>
      <c r="R161" t="s">
        <v>391</v>
      </c>
      <c r="S161" t="s">
        <v>371</v>
      </c>
      <c r="T161" t="s">
        <v>391</v>
      </c>
      <c r="U161" t="s">
        <v>392</v>
      </c>
      <c r="V161" t="s">
        <v>391</v>
      </c>
      <c r="W161" s="4" t="str">
        <f t="shared" si="7"/>
        <v xml:space="preserve"> 04 Mei 2010</v>
      </c>
      <c r="X161" s="1" t="s">
        <v>391</v>
      </c>
      <c r="Y161" s="1" t="s">
        <v>392</v>
      </c>
      <c r="Z161" s="1" t="s">
        <v>391</v>
      </c>
      <c r="AA161" t="s">
        <v>388</v>
      </c>
      <c r="AB161" s="1" t="s">
        <v>391</v>
      </c>
      <c r="AC161" s="1" t="s">
        <v>392</v>
      </c>
      <c r="AD161" s="1" t="s">
        <v>391</v>
      </c>
      <c r="AE161" t="s">
        <v>389</v>
      </c>
      <c r="AF161" s="1" t="s">
        <v>391</v>
      </c>
      <c r="AG161" s="1" t="s">
        <v>392</v>
      </c>
      <c r="AH161" s="1" t="s">
        <v>391</v>
      </c>
      <c r="AI161" t="s">
        <v>160</v>
      </c>
      <c r="AJ161" s="1" t="s">
        <v>391</v>
      </c>
      <c r="AK161" s="1" t="s">
        <v>393</v>
      </c>
      <c r="AL161" s="1" t="s">
        <v>392</v>
      </c>
      <c r="AM161" s="3">
        <v>40302</v>
      </c>
      <c r="AO161" t="str">
        <f t="shared" ref="AO161:AO182" si="8">A161&amp;B161&amp;C161&amp;D161&amp;E161&amp;F161&amp;G161&amp;H161&amp;I161&amp;J161&amp;K161&amp;L161&amp;M161&amp;N161&amp;O161&amp;P161&amp;Q161&amp;R161&amp;S161&amp;T161&amp;U161&amp;V161&amp;W161&amp;X161&amp;Y161&amp;Z161&amp;AA161&amp;AB161&amp;AC161&amp;AD161&amp;AE161&amp;AF161&amp;AG161&amp;AH161&amp;AI161&amp;AJ161&amp;AK161&amp;AL161</f>
        <v>("0109739534","16134","Ghina Annisa Sakhi","IX F","Pekalongan"," 04 Mei 2010","SMP Negeri 1 Pekalongan","LULUS","0109739534"),</v>
      </c>
    </row>
    <row r="162" spans="1:41" x14ac:dyDescent="0.25">
      <c r="A162" t="s">
        <v>390</v>
      </c>
      <c r="B162" t="s">
        <v>391</v>
      </c>
      <c r="C162" t="s">
        <v>161</v>
      </c>
      <c r="D162" t="s">
        <v>391</v>
      </c>
      <c r="E162" t="s">
        <v>392</v>
      </c>
      <c r="F162" t="s">
        <v>391</v>
      </c>
      <c r="G162">
        <v>16066</v>
      </c>
      <c r="H162" t="s">
        <v>391</v>
      </c>
      <c r="I162" t="s">
        <v>392</v>
      </c>
      <c r="J162" t="s">
        <v>391</v>
      </c>
      <c r="K162" t="s">
        <v>343</v>
      </c>
      <c r="L162" t="s">
        <v>391</v>
      </c>
      <c r="M162" t="s">
        <v>392</v>
      </c>
      <c r="N162" t="s">
        <v>391</v>
      </c>
      <c r="O162" t="s">
        <v>369</v>
      </c>
      <c r="P162" t="s">
        <v>391</v>
      </c>
      <c r="Q162" t="s">
        <v>392</v>
      </c>
      <c r="R162" t="s">
        <v>391</v>
      </c>
      <c r="S162" t="s">
        <v>371</v>
      </c>
      <c r="T162" t="s">
        <v>391</v>
      </c>
      <c r="U162" t="s">
        <v>392</v>
      </c>
      <c r="V162" t="s">
        <v>391</v>
      </c>
      <c r="W162" s="4" t="str">
        <f t="shared" si="7"/>
        <v xml:space="preserve"> 17 Oktober 2010</v>
      </c>
      <c r="X162" s="1" t="s">
        <v>391</v>
      </c>
      <c r="Y162" s="1" t="s">
        <v>392</v>
      </c>
      <c r="Z162" s="1" t="s">
        <v>391</v>
      </c>
      <c r="AA162" t="s">
        <v>388</v>
      </c>
      <c r="AB162" s="1" t="s">
        <v>391</v>
      </c>
      <c r="AC162" s="1" t="s">
        <v>392</v>
      </c>
      <c r="AD162" s="1" t="s">
        <v>391</v>
      </c>
      <c r="AE162" t="s">
        <v>389</v>
      </c>
      <c r="AF162" s="1" t="s">
        <v>391</v>
      </c>
      <c r="AG162" s="1" t="s">
        <v>392</v>
      </c>
      <c r="AH162" s="1" t="s">
        <v>391</v>
      </c>
      <c r="AI162" t="s">
        <v>161</v>
      </c>
      <c r="AJ162" s="1" t="s">
        <v>391</v>
      </c>
      <c r="AK162" s="1" t="s">
        <v>393</v>
      </c>
      <c r="AL162" s="1" t="s">
        <v>392</v>
      </c>
      <c r="AM162" s="3">
        <v>40468</v>
      </c>
      <c r="AO162" t="str">
        <f t="shared" si="8"/>
        <v>("3108516981","16066","JAFAR UMAR TALIB","IX F","Pekalongan"," 17 Oktober 2010","SMP Negeri 1 Pekalongan","LULUS","3108516981"),</v>
      </c>
    </row>
    <row r="163" spans="1:41" x14ac:dyDescent="0.25">
      <c r="A163" t="s">
        <v>390</v>
      </c>
      <c r="B163" t="s">
        <v>391</v>
      </c>
      <c r="C163" t="s">
        <v>162</v>
      </c>
      <c r="D163" t="s">
        <v>391</v>
      </c>
      <c r="E163" t="s">
        <v>392</v>
      </c>
      <c r="F163" t="s">
        <v>391</v>
      </c>
      <c r="G163">
        <v>16137</v>
      </c>
      <c r="H163" t="s">
        <v>391</v>
      </c>
      <c r="I163" t="s">
        <v>392</v>
      </c>
      <c r="J163" t="s">
        <v>391</v>
      </c>
      <c r="K163" t="s">
        <v>344</v>
      </c>
      <c r="L163" t="s">
        <v>391</v>
      </c>
      <c r="M163" t="s">
        <v>392</v>
      </c>
      <c r="N163" t="s">
        <v>391</v>
      </c>
      <c r="O163" t="s">
        <v>369</v>
      </c>
      <c r="P163" t="s">
        <v>391</v>
      </c>
      <c r="Q163" t="s">
        <v>392</v>
      </c>
      <c r="R163" t="s">
        <v>391</v>
      </c>
      <c r="S163" t="s">
        <v>371</v>
      </c>
      <c r="T163" t="s">
        <v>391</v>
      </c>
      <c r="U163" t="s">
        <v>392</v>
      </c>
      <c r="V163" t="s">
        <v>391</v>
      </c>
      <c r="W163" s="4" t="str">
        <f t="shared" si="7"/>
        <v xml:space="preserve"> 21 November 2010</v>
      </c>
      <c r="X163" s="1" t="s">
        <v>391</v>
      </c>
      <c r="Y163" s="1" t="s">
        <v>392</v>
      </c>
      <c r="Z163" s="1" t="s">
        <v>391</v>
      </c>
      <c r="AA163" t="s">
        <v>388</v>
      </c>
      <c r="AB163" s="1" t="s">
        <v>391</v>
      </c>
      <c r="AC163" s="1" t="s">
        <v>392</v>
      </c>
      <c r="AD163" s="1" t="s">
        <v>391</v>
      </c>
      <c r="AE163" t="s">
        <v>389</v>
      </c>
      <c r="AF163" s="1" t="s">
        <v>391</v>
      </c>
      <c r="AG163" s="1" t="s">
        <v>392</v>
      </c>
      <c r="AH163" s="1" t="s">
        <v>391</v>
      </c>
      <c r="AI163" t="s">
        <v>162</v>
      </c>
      <c r="AJ163" s="1" t="s">
        <v>391</v>
      </c>
      <c r="AK163" s="1" t="s">
        <v>393</v>
      </c>
      <c r="AL163" s="1" t="s">
        <v>392</v>
      </c>
      <c r="AM163" s="3">
        <v>40503</v>
      </c>
      <c r="AO163" t="str">
        <f t="shared" si="8"/>
        <v>("0094343751","16137","Jessika Nova Anastasiah","IX F","Pekalongan"," 21 November 2010","SMP Negeri 1 Pekalongan","LULUS","0094343751"),</v>
      </c>
    </row>
    <row r="164" spans="1:41" x14ac:dyDescent="0.25">
      <c r="A164" t="s">
        <v>390</v>
      </c>
      <c r="B164" t="s">
        <v>391</v>
      </c>
      <c r="C164" t="s">
        <v>163</v>
      </c>
      <c r="D164" t="s">
        <v>391</v>
      </c>
      <c r="E164" t="s">
        <v>392</v>
      </c>
      <c r="F164" t="s">
        <v>391</v>
      </c>
      <c r="G164">
        <v>16003</v>
      </c>
      <c r="H164" t="s">
        <v>391</v>
      </c>
      <c r="I164" t="s">
        <v>392</v>
      </c>
      <c r="J164" t="s">
        <v>391</v>
      </c>
      <c r="K164" t="s">
        <v>345</v>
      </c>
      <c r="L164" t="s">
        <v>391</v>
      </c>
      <c r="M164" t="s">
        <v>392</v>
      </c>
      <c r="N164" t="s">
        <v>391</v>
      </c>
      <c r="O164" t="s">
        <v>369</v>
      </c>
      <c r="P164" t="s">
        <v>391</v>
      </c>
      <c r="Q164" t="s">
        <v>392</v>
      </c>
      <c r="R164" t="s">
        <v>391</v>
      </c>
      <c r="S164" t="s">
        <v>370</v>
      </c>
      <c r="T164" t="s">
        <v>391</v>
      </c>
      <c r="U164" t="s">
        <v>392</v>
      </c>
      <c r="V164" t="s">
        <v>391</v>
      </c>
      <c r="W164" s="4" t="str">
        <f t="shared" si="7"/>
        <v xml:space="preserve"> 09 Juni 2009</v>
      </c>
      <c r="X164" s="1" t="s">
        <v>391</v>
      </c>
      <c r="Y164" s="1" t="s">
        <v>392</v>
      </c>
      <c r="Z164" s="1" t="s">
        <v>391</v>
      </c>
      <c r="AA164" t="s">
        <v>388</v>
      </c>
      <c r="AB164" s="1" t="s">
        <v>391</v>
      </c>
      <c r="AC164" s="1" t="s">
        <v>392</v>
      </c>
      <c r="AD164" s="1" t="s">
        <v>391</v>
      </c>
      <c r="AE164" t="s">
        <v>389</v>
      </c>
      <c r="AF164" s="1" t="s">
        <v>391</v>
      </c>
      <c r="AG164" s="1" t="s">
        <v>392</v>
      </c>
      <c r="AH164" s="1" t="s">
        <v>391</v>
      </c>
      <c r="AI164" t="s">
        <v>163</v>
      </c>
      <c r="AJ164" s="1" t="s">
        <v>391</v>
      </c>
      <c r="AK164" s="1" t="s">
        <v>393</v>
      </c>
      <c r="AL164" s="1" t="s">
        <v>392</v>
      </c>
      <c r="AM164" s="3">
        <v>39973</v>
      </c>
      <c r="AO164" t="str">
        <f t="shared" si="8"/>
        <v>("0097191038","16003","KAISA AULIA NUHLA","IX F","PEKALONGAN"," 09 Juni 2009","SMP Negeri 1 Pekalongan","LULUS","0097191038"),</v>
      </c>
    </row>
    <row r="165" spans="1:41" x14ac:dyDescent="0.25">
      <c r="A165" t="s">
        <v>390</v>
      </c>
      <c r="B165" t="s">
        <v>391</v>
      </c>
      <c r="C165" t="s">
        <v>164</v>
      </c>
      <c r="D165" t="s">
        <v>391</v>
      </c>
      <c r="E165" t="s">
        <v>392</v>
      </c>
      <c r="F165" t="s">
        <v>391</v>
      </c>
      <c r="G165">
        <v>16005</v>
      </c>
      <c r="H165" t="s">
        <v>391</v>
      </c>
      <c r="I165" t="s">
        <v>392</v>
      </c>
      <c r="J165" t="s">
        <v>391</v>
      </c>
      <c r="K165" t="s">
        <v>346</v>
      </c>
      <c r="L165" t="s">
        <v>391</v>
      </c>
      <c r="M165" t="s">
        <v>392</v>
      </c>
      <c r="N165" t="s">
        <v>391</v>
      </c>
      <c r="O165" t="s">
        <v>369</v>
      </c>
      <c r="P165" t="s">
        <v>391</v>
      </c>
      <c r="Q165" t="s">
        <v>392</v>
      </c>
      <c r="R165" t="s">
        <v>391</v>
      </c>
      <c r="S165" t="s">
        <v>370</v>
      </c>
      <c r="T165" t="s">
        <v>391</v>
      </c>
      <c r="U165" t="s">
        <v>392</v>
      </c>
      <c r="V165" t="s">
        <v>391</v>
      </c>
      <c r="W165" s="4" t="str">
        <f t="shared" si="7"/>
        <v xml:space="preserve"> 04 November 2009</v>
      </c>
      <c r="X165" s="1" t="s">
        <v>391</v>
      </c>
      <c r="Y165" s="1" t="s">
        <v>392</v>
      </c>
      <c r="Z165" s="1" t="s">
        <v>391</v>
      </c>
      <c r="AA165" t="s">
        <v>388</v>
      </c>
      <c r="AB165" s="1" t="s">
        <v>391</v>
      </c>
      <c r="AC165" s="1" t="s">
        <v>392</v>
      </c>
      <c r="AD165" s="1" t="s">
        <v>391</v>
      </c>
      <c r="AE165" t="s">
        <v>389</v>
      </c>
      <c r="AF165" s="1" t="s">
        <v>391</v>
      </c>
      <c r="AG165" s="1" t="s">
        <v>392</v>
      </c>
      <c r="AH165" s="1" t="s">
        <v>391</v>
      </c>
      <c r="AI165" t="s">
        <v>164</v>
      </c>
      <c r="AJ165" s="1" t="s">
        <v>391</v>
      </c>
      <c r="AK165" s="1" t="s">
        <v>393</v>
      </c>
      <c r="AL165" s="1" t="s">
        <v>392</v>
      </c>
      <c r="AM165" s="3">
        <v>40121</v>
      </c>
      <c r="AO165" t="str">
        <f t="shared" si="8"/>
        <v>("0093371961","16005","M. FAJRIL AULIA","IX F","PEKALONGAN"," 04 November 2009","SMP Negeri 1 Pekalongan","LULUS","0093371961"),</v>
      </c>
    </row>
    <row r="166" spans="1:41" x14ac:dyDescent="0.25">
      <c r="A166" t="s">
        <v>390</v>
      </c>
      <c r="B166" t="s">
        <v>391</v>
      </c>
      <c r="C166" t="s">
        <v>165</v>
      </c>
      <c r="D166" t="s">
        <v>391</v>
      </c>
      <c r="E166" t="s">
        <v>392</v>
      </c>
      <c r="F166" t="s">
        <v>391</v>
      </c>
      <c r="G166">
        <v>16071</v>
      </c>
      <c r="H166" t="s">
        <v>391</v>
      </c>
      <c r="I166" t="s">
        <v>392</v>
      </c>
      <c r="J166" t="s">
        <v>391</v>
      </c>
      <c r="K166" t="s">
        <v>347</v>
      </c>
      <c r="L166" t="s">
        <v>391</v>
      </c>
      <c r="M166" t="s">
        <v>392</v>
      </c>
      <c r="N166" t="s">
        <v>391</v>
      </c>
      <c r="O166" t="s">
        <v>369</v>
      </c>
      <c r="P166" t="s">
        <v>391</v>
      </c>
      <c r="Q166" t="s">
        <v>392</v>
      </c>
      <c r="R166" t="s">
        <v>391</v>
      </c>
      <c r="S166" t="s">
        <v>371</v>
      </c>
      <c r="T166" t="s">
        <v>391</v>
      </c>
      <c r="U166" t="s">
        <v>392</v>
      </c>
      <c r="V166" t="s">
        <v>391</v>
      </c>
      <c r="W166" s="4" t="str">
        <f t="shared" si="7"/>
        <v xml:space="preserve"> 17 Maret 2009</v>
      </c>
      <c r="X166" s="1" t="s">
        <v>391</v>
      </c>
      <c r="Y166" s="1" t="s">
        <v>392</v>
      </c>
      <c r="Z166" s="1" t="s">
        <v>391</v>
      </c>
      <c r="AA166" t="s">
        <v>388</v>
      </c>
      <c r="AB166" s="1" t="s">
        <v>391</v>
      </c>
      <c r="AC166" s="1" t="s">
        <v>392</v>
      </c>
      <c r="AD166" s="1" t="s">
        <v>391</v>
      </c>
      <c r="AE166" t="s">
        <v>389</v>
      </c>
      <c r="AF166" s="1" t="s">
        <v>391</v>
      </c>
      <c r="AG166" s="1" t="s">
        <v>392</v>
      </c>
      <c r="AH166" s="1" t="s">
        <v>391</v>
      </c>
      <c r="AI166" t="s">
        <v>165</v>
      </c>
      <c r="AJ166" s="1" t="s">
        <v>391</v>
      </c>
      <c r="AK166" s="1" t="s">
        <v>393</v>
      </c>
      <c r="AL166" s="1" t="s">
        <v>392</v>
      </c>
      <c r="AM166" s="3">
        <v>39889</v>
      </c>
      <c r="AO166" t="str">
        <f t="shared" si="8"/>
        <v>("0097787610","16071","Marhendra Putra","IX F","Pekalongan"," 17 Maret 2009","SMP Negeri 1 Pekalongan","LULUS","0097787610"),</v>
      </c>
    </row>
    <row r="167" spans="1:41" x14ac:dyDescent="0.25">
      <c r="A167" t="s">
        <v>390</v>
      </c>
      <c r="B167" t="s">
        <v>391</v>
      </c>
      <c r="C167" t="s">
        <v>166</v>
      </c>
      <c r="D167" t="s">
        <v>391</v>
      </c>
      <c r="E167" t="s">
        <v>392</v>
      </c>
      <c r="F167" t="s">
        <v>391</v>
      </c>
      <c r="G167">
        <v>15976</v>
      </c>
      <c r="H167" t="s">
        <v>391</v>
      </c>
      <c r="I167" t="s">
        <v>392</v>
      </c>
      <c r="J167" t="s">
        <v>391</v>
      </c>
      <c r="K167" t="s">
        <v>348</v>
      </c>
      <c r="L167" t="s">
        <v>391</v>
      </c>
      <c r="M167" t="s">
        <v>392</v>
      </c>
      <c r="N167" t="s">
        <v>391</v>
      </c>
      <c r="O167" t="s">
        <v>369</v>
      </c>
      <c r="P167" t="s">
        <v>391</v>
      </c>
      <c r="Q167" t="s">
        <v>392</v>
      </c>
      <c r="R167" t="s">
        <v>391</v>
      </c>
      <c r="S167" t="s">
        <v>371</v>
      </c>
      <c r="T167" t="s">
        <v>391</v>
      </c>
      <c r="U167" t="s">
        <v>392</v>
      </c>
      <c r="V167" t="s">
        <v>391</v>
      </c>
      <c r="W167" s="4" t="str">
        <f t="shared" si="7"/>
        <v xml:space="preserve"> 28 Februari 2010</v>
      </c>
      <c r="X167" s="1" t="s">
        <v>391</v>
      </c>
      <c r="Y167" s="1" t="s">
        <v>392</v>
      </c>
      <c r="Z167" s="1" t="s">
        <v>391</v>
      </c>
      <c r="AA167" t="s">
        <v>388</v>
      </c>
      <c r="AB167" s="1" t="s">
        <v>391</v>
      </c>
      <c r="AC167" s="1" t="s">
        <v>392</v>
      </c>
      <c r="AD167" s="1" t="s">
        <v>391</v>
      </c>
      <c r="AE167" t="s">
        <v>389</v>
      </c>
      <c r="AF167" s="1" t="s">
        <v>391</v>
      </c>
      <c r="AG167" s="1" t="s">
        <v>392</v>
      </c>
      <c r="AH167" s="1" t="s">
        <v>391</v>
      </c>
      <c r="AI167" t="s">
        <v>166</v>
      </c>
      <c r="AJ167" s="1" t="s">
        <v>391</v>
      </c>
      <c r="AK167" s="1" t="s">
        <v>393</v>
      </c>
      <c r="AL167" s="1" t="s">
        <v>392</v>
      </c>
      <c r="AM167" s="3">
        <v>40237</v>
      </c>
      <c r="AO167" t="str">
        <f t="shared" si="8"/>
        <v>("0104060886","15976","Mely Febriana","IX F","Pekalongan"," 28 Februari 2010","SMP Negeri 1 Pekalongan","LULUS","0104060886"),</v>
      </c>
    </row>
    <row r="168" spans="1:41" x14ac:dyDescent="0.25">
      <c r="A168" t="s">
        <v>390</v>
      </c>
      <c r="B168" t="s">
        <v>391</v>
      </c>
      <c r="C168" t="s">
        <v>167</v>
      </c>
      <c r="D168" t="s">
        <v>391</v>
      </c>
      <c r="E168" t="s">
        <v>392</v>
      </c>
      <c r="F168" t="s">
        <v>391</v>
      </c>
      <c r="G168">
        <v>16142</v>
      </c>
      <c r="H168" t="s">
        <v>391</v>
      </c>
      <c r="I168" t="s">
        <v>392</v>
      </c>
      <c r="J168" t="s">
        <v>391</v>
      </c>
      <c r="K168" t="s">
        <v>349</v>
      </c>
      <c r="L168" t="s">
        <v>391</v>
      </c>
      <c r="M168" t="s">
        <v>392</v>
      </c>
      <c r="N168" t="s">
        <v>391</v>
      </c>
      <c r="O168" t="s">
        <v>369</v>
      </c>
      <c r="P168" t="s">
        <v>391</v>
      </c>
      <c r="Q168" t="s">
        <v>392</v>
      </c>
      <c r="R168" t="s">
        <v>391</v>
      </c>
      <c r="S168" t="s">
        <v>371</v>
      </c>
      <c r="T168" t="s">
        <v>391</v>
      </c>
      <c r="U168" t="s">
        <v>392</v>
      </c>
      <c r="V168" t="s">
        <v>391</v>
      </c>
      <c r="W168" s="4" t="str">
        <f t="shared" si="7"/>
        <v xml:space="preserve"> 04 Juli 2010</v>
      </c>
      <c r="X168" s="1" t="s">
        <v>391</v>
      </c>
      <c r="Y168" s="1" t="s">
        <v>392</v>
      </c>
      <c r="Z168" s="1" t="s">
        <v>391</v>
      </c>
      <c r="AA168" t="s">
        <v>388</v>
      </c>
      <c r="AB168" s="1" t="s">
        <v>391</v>
      </c>
      <c r="AC168" s="1" t="s">
        <v>392</v>
      </c>
      <c r="AD168" s="1" t="s">
        <v>391</v>
      </c>
      <c r="AE168" t="s">
        <v>389</v>
      </c>
      <c r="AF168" s="1" t="s">
        <v>391</v>
      </c>
      <c r="AG168" s="1" t="s">
        <v>392</v>
      </c>
      <c r="AH168" s="1" t="s">
        <v>391</v>
      </c>
      <c r="AI168" t="s">
        <v>167</v>
      </c>
      <c r="AJ168" s="1" t="s">
        <v>391</v>
      </c>
      <c r="AK168" s="1" t="s">
        <v>393</v>
      </c>
      <c r="AL168" s="1" t="s">
        <v>392</v>
      </c>
      <c r="AM168" s="3">
        <v>40363</v>
      </c>
      <c r="AO168" t="str">
        <f t="shared" si="8"/>
        <v>("0106125763","16142","Michael Putra Wahyudi","IX F","Pekalongan"," 04 Juli 2010","SMP Negeri 1 Pekalongan","LULUS","0106125763"),</v>
      </c>
    </row>
    <row r="169" spans="1:41" x14ac:dyDescent="0.25">
      <c r="A169" t="s">
        <v>390</v>
      </c>
      <c r="B169" t="s">
        <v>391</v>
      </c>
      <c r="C169" t="s">
        <v>168</v>
      </c>
      <c r="D169" t="s">
        <v>391</v>
      </c>
      <c r="E169" t="s">
        <v>392</v>
      </c>
      <c r="F169" t="s">
        <v>391</v>
      </c>
      <c r="G169">
        <v>16107</v>
      </c>
      <c r="H169" t="s">
        <v>391</v>
      </c>
      <c r="I169" t="s">
        <v>392</v>
      </c>
      <c r="J169" t="s">
        <v>391</v>
      </c>
      <c r="K169" t="s">
        <v>350</v>
      </c>
      <c r="L169" t="s">
        <v>391</v>
      </c>
      <c r="M169" t="s">
        <v>392</v>
      </c>
      <c r="N169" t="s">
        <v>391</v>
      </c>
      <c r="O169" t="s">
        <v>369</v>
      </c>
      <c r="P169" t="s">
        <v>391</v>
      </c>
      <c r="Q169" t="s">
        <v>392</v>
      </c>
      <c r="R169" t="s">
        <v>391</v>
      </c>
      <c r="S169" t="s">
        <v>370</v>
      </c>
      <c r="T169" t="s">
        <v>391</v>
      </c>
      <c r="U169" t="s">
        <v>392</v>
      </c>
      <c r="V169" t="s">
        <v>391</v>
      </c>
      <c r="W169" s="4" t="str">
        <f t="shared" si="7"/>
        <v xml:space="preserve"> 20 Agustus 2009</v>
      </c>
      <c r="X169" s="1" t="s">
        <v>391</v>
      </c>
      <c r="Y169" s="1" t="s">
        <v>392</v>
      </c>
      <c r="Z169" s="1" t="s">
        <v>391</v>
      </c>
      <c r="AA169" t="s">
        <v>388</v>
      </c>
      <c r="AB169" s="1" t="s">
        <v>391</v>
      </c>
      <c r="AC169" s="1" t="s">
        <v>392</v>
      </c>
      <c r="AD169" s="1" t="s">
        <v>391</v>
      </c>
      <c r="AE169" t="s">
        <v>389</v>
      </c>
      <c r="AF169" s="1" t="s">
        <v>391</v>
      </c>
      <c r="AG169" s="1" t="s">
        <v>392</v>
      </c>
      <c r="AH169" s="1" t="s">
        <v>391</v>
      </c>
      <c r="AI169" t="s">
        <v>168</v>
      </c>
      <c r="AJ169" s="1" t="s">
        <v>391</v>
      </c>
      <c r="AK169" s="1" t="s">
        <v>393</v>
      </c>
      <c r="AL169" s="1" t="s">
        <v>392</v>
      </c>
      <c r="AM169" s="3">
        <v>40045</v>
      </c>
      <c r="AO169" t="str">
        <f t="shared" si="8"/>
        <v>("0092818756","16107","MOCHAMMAD DWI FACHRIZKY","IX F","PEKALONGAN"," 20 Agustus 2009","SMP Negeri 1 Pekalongan","LULUS","0092818756"),</v>
      </c>
    </row>
    <row r="170" spans="1:41" x14ac:dyDescent="0.25">
      <c r="A170" t="s">
        <v>390</v>
      </c>
      <c r="B170" t="s">
        <v>391</v>
      </c>
      <c r="C170" t="s">
        <v>169</v>
      </c>
      <c r="D170" t="s">
        <v>391</v>
      </c>
      <c r="E170" t="s">
        <v>392</v>
      </c>
      <c r="F170" t="s">
        <v>391</v>
      </c>
      <c r="G170">
        <v>15977</v>
      </c>
      <c r="H170" t="s">
        <v>391</v>
      </c>
      <c r="I170" t="s">
        <v>392</v>
      </c>
      <c r="J170" t="s">
        <v>391</v>
      </c>
      <c r="K170" t="s">
        <v>351</v>
      </c>
      <c r="L170" t="s">
        <v>391</v>
      </c>
      <c r="M170" t="s">
        <v>392</v>
      </c>
      <c r="N170" t="s">
        <v>391</v>
      </c>
      <c r="O170" t="s">
        <v>369</v>
      </c>
      <c r="P170" t="s">
        <v>391</v>
      </c>
      <c r="Q170" t="s">
        <v>392</v>
      </c>
      <c r="R170" t="s">
        <v>391</v>
      </c>
      <c r="S170" t="s">
        <v>371</v>
      </c>
      <c r="T170" t="s">
        <v>391</v>
      </c>
      <c r="U170" t="s">
        <v>392</v>
      </c>
      <c r="V170" t="s">
        <v>391</v>
      </c>
      <c r="W170" s="4" t="str">
        <f t="shared" si="7"/>
        <v xml:space="preserve"> 02 Juli 2009</v>
      </c>
      <c r="X170" s="1" t="s">
        <v>391</v>
      </c>
      <c r="Y170" s="1" t="s">
        <v>392</v>
      </c>
      <c r="Z170" s="1" t="s">
        <v>391</v>
      </c>
      <c r="AA170" t="s">
        <v>388</v>
      </c>
      <c r="AB170" s="1" t="s">
        <v>391</v>
      </c>
      <c r="AC170" s="1" t="s">
        <v>392</v>
      </c>
      <c r="AD170" s="1" t="s">
        <v>391</v>
      </c>
      <c r="AE170" t="s">
        <v>389</v>
      </c>
      <c r="AF170" s="1" t="s">
        <v>391</v>
      </c>
      <c r="AG170" s="1" t="s">
        <v>392</v>
      </c>
      <c r="AH170" s="1" t="s">
        <v>391</v>
      </c>
      <c r="AI170" t="s">
        <v>169</v>
      </c>
      <c r="AJ170" s="1" t="s">
        <v>391</v>
      </c>
      <c r="AK170" s="1" t="s">
        <v>393</v>
      </c>
      <c r="AL170" s="1" t="s">
        <v>392</v>
      </c>
      <c r="AM170" s="3">
        <v>39996</v>
      </c>
      <c r="AO170" t="str">
        <f t="shared" si="8"/>
        <v>("0095371074","15977","Muhamad Achyat Santoso","IX F","Pekalongan"," 02 Juli 2009","SMP Negeri 1 Pekalongan","LULUS","0095371074"),</v>
      </c>
    </row>
    <row r="171" spans="1:41" x14ac:dyDescent="0.25">
      <c r="A171" t="s">
        <v>390</v>
      </c>
      <c r="B171" t="s">
        <v>391</v>
      </c>
      <c r="C171" t="s">
        <v>170</v>
      </c>
      <c r="D171" t="s">
        <v>391</v>
      </c>
      <c r="E171" t="s">
        <v>392</v>
      </c>
      <c r="F171" t="s">
        <v>391</v>
      </c>
      <c r="G171">
        <v>16040</v>
      </c>
      <c r="H171" t="s">
        <v>391</v>
      </c>
      <c r="I171" t="s">
        <v>392</v>
      </c>
      <c r="J171" t="s">
        <v>391</v>
      </c>
      <c r="K171" t="s">
        <v>352</v>
      </c>
      <c r="L171" t="s">
        <v>391</v>
      </c>
      <c r="M171" t="s">
        <v>392</v>
      </c>
      <c r="N171" t="s">
        <v>391</v>
      </c>
      <c r="O171" t="s">
        <v>369</v>
      </c>
      <c r="P171" t="s">
        <v>391</v>
      </c>
      <c r="Q171" t="s">
        <v>392</v>
      </c>
      <c r="R171" t="s">
        <v>391</v>
      </c>
      <c r="S171" t="s">
        <v>371</v>
      </c>
      <c r="T171" t="s">
        <v>391</v>
      </c>
      <c r="U171" t="s">
        <v>392</v>
      </c>
      <c r="V171" t="s">
        <v>391</v>
      </c>
      <c r="W171" s="4" t="str">
        <f t="shared" si="7"/>
        <v xml:space="preserve"> 10 Agustus 2010</v>
      </c>
      <c r="X171" s="1" t="s">
        <v>391</v>
      </c>
      <c r="Y171" s="1" t="s">
        <v>392</v>
      </c>
      <c r="Z171" s="1" t="s">
        <v>391</v>
      </c>
      <c r="AA171" t="s">
        <v>388</v>
      </c>
      <c r="AB171" s="1" t="s">
        <v>391</v>
      </c>
      <c r="AC171" s="1" t="s">
        <v>392</v>
      </c>
      <c r="AD171" s="1" t="s">
        <v>391</v>
      </c>
      <c r="AE171" t="s">
        <v>389</v>
      </c>
      <c r="AF171" s="1" t="s">
        <v>391</v>
      </c>
      <c r="AG171" s="1" t="s">
        <v>392</v>
      </c>
      <c r="AH171" s="1" t="s">
        <v>391</v>
      </c>
      <c r="AI171" t="s">
        <v>170</v>
      </c>
      <c r="AJ171" s="1" t="s">
        <v>391</v>
      </c>
      <c r="AK171" s="1" t="s">
        <v>393</v>
      </c>
      <c r="AL171" s="1" t="s">
        <v>392</v>
      </c>
      <c r="AM171" s="3">
        <v>40400</v>
      </c>
      <c r="AO171" t="str">
        <f t="shared" si="8"/>
        <v>("0103761305","16040","Muhamad Harsa Muhtama","IX F","Pekalongan"," 10 Agustus 2010","SMP Negeri 1 Pekalongan","LULUS","0103761305"),</v>
      </c>
    </row>
    <row r="172" spans="1:41" x14ac:dyDescent="0.25">
      <c r="A172" t="s">
        <v>390</v>
      </c>
      <c r="B172" t="s">
        <v>391</v>
      </c>
      <c r="C172" t="s">
        <v>171</v>
      </c>
      <c r="D172" t="s">
        <v>391</v>
      </c>
      <c r="E172" t="s">
        <v>392</v>
      </c>
      <c r="F172" t="s">
        <v>391</v>
      </c>
      <c r="G172">
        <v>15981</v>
      </c>
      <c r="H172" t="s">
        <v>391</v>
      </c>
      <c r="I172" t="s">
        <v>392</v>
      </c>
      <c r="J172" t="s">
        <v>391</v>
      </c>
      <c r="K172" t="s">
        <v>353</v>
      </c>
      <c r="L172" t="s">
        <v>391</v>
      </c>
      <c r="M172" t="s">
        <v>392</v>
      </c>
      <c r="N172" t="s">
        <v>391</v>
      </c>
      <c r="O172" t="s">
        <v>369</v>
      </c>
      <c r="P172" t="s">
        <v>391</v>
      </c>
      <c r="Q172" t="s">
        <v>392</v>
      </c>
      <c r="R172" t="s">
        <v>391</v>
      </c>
      <c r="S172" t="s">
        <v>370</v>
      </c>
      <c r="T172" t="s">
        <v>391</v>
      </c>
      <c r="U172" t="s">
        <v>392</v>
      </c>
      <c r="V172" t="s">
        <v>391</v>
      </c>
      <c r="W172" s="4" t="str">
        <f t="shared" si="7"/>
        <v xml:space="preserve"> 29 Juni 2010</v>
      </c>
      <c r="X172" s="1" t="s">
        <v>391</v>
      </c>
      <c r="Y172" s="1" t="s">
        <v>392</v>
      </c>
      <c r="Z172" s="1" t="s">
        <v>391</v>
      </c>
      <c r="AA172" t="s">
        <v>388</v>
      </c>
      <c r="AB172" s="1" t="s">
        <v>391</v>
      </c>
      <c r="AC172" s="1" t="s">
        <v>392</v>
      </c>
      <c r="AD172" s="1" t="s">
        <v>391</v>
      </c>
      <c r="AE172" t="s">
        <v>389</v>
      </c>
      <c r="AF172" s="1" t="s">
        <v>391</v>
      </c>
      <c r="AG172" s="1" t="s">
        <v>392</v>
      </c>
      <c r="AH172" s="1" t="s">
        <v>391</v>
      </c>
      <c r="AI172" t="s">
        <v>171</v>
      </c>
      <c r="AJ172" s="1" t="s">
        <v>391</v>
      </c>
      <c r="AK172" s="1" t="s">
        <v>393</v>
      </c>
      <c r="AL172" s="1" t="s">
        <v>392</v>
      </c>
      <c r="AM172" s="3">
        <v>40358</v>
      </c>
      <c r="AO172" t="str">
        <f t="shared" si="8"/>
        <v>("0109993981","15981","MUHAMMAD FATUR REZA","IX F","PEKALONGAN"," 29 Juni 2010","SMP Negeri 1 Pekalongan","LULUS","0109993981"),</v>
      </c>
    </row>
    <row r="173" spans="1:41" x14ac:dyDescent="0.25">
      <c r="A173" t="s">
        <v>390</v>
      </c>
      <c r="B173" t="s">
        <v>391</v>
      </c>
      <c r="C173" t="s">
        <v>172</v>
      </c>
      <c r="D173" t="s">
        <v>391</v>
      </c>
      <c r="E173" t="s">
        <v>392</v>
      </c>
      <c r="F173" t="s">
        <v>391</v>
      </c>
      <c r="G173">
        <v>16010</v>
      </c>
      <c r="H173" t="s">
        <v>391</v>
      </c>
      <c r="I173" t="s">
        <v>392</v>
      </c>
      <c r="J173" t="s">
        <v>391</v>
      </c>
      <c r="K173" t="s">
        <v>354</v>
      </c>
      <c r="L173" t="s">
        <v>391</v>
      </c>
      <c r="M173" t="s">
        <v>392</v>
      </c>
      <c r="N173" t="s">
        <v>391</v>
      </c>
      <c r="O173" t="s">
        <v>369</v>
      </c>
      <c r="P173" t="s">
        <v>391</v>
      </c>
      <c r="Q173" t="s">
        <v>392</v>
      </c>
      <c r="R173" t="s">
        <v>391</v>
      </c>
      <c r="S173" t="s">
        <v>370</v>
      </c>
      <c r="T173" t="s">
        <v>391</v>
      </c>
      <c r="U173" t="s">
        <v>392</v>
      </c>
      <c r="V173" t="s">
        <v>391</v>
      </c>
      <c r="W173" s="4" t="str">
        <f t="shared" si="7"/>
        <v xml:space="preserve"> 14 Mei 2010</v>
      </c>
      <c r="X173" s="1" t="s">
        <v>391</v>
      </c>
      <c r="Y173" s="1" t="s">
        <v>392</v>
      </c>
      <c r="Z173" s="1" t="s">
        <v>391</v>
      </c>
      <c r="AA173" t="s">
        <v>388</v>
      </c>
      <c r="AB173" s="1" t="s">
        <v>391</v>
      </c>
      <c r="AC173" s="1" t="s">
        <v>392</v>
      </c>
      <c r="AD173" s="1" t="s">
        <v>391</v>
      </c>
      <c r="AE173" t="s">
        <v>389</v>
      </c>
      <c r="AF173" s="1" t="s">
        <v>391</v>
      </c>
      <c r="AG173" s="1" t="s">
        <v>392</v>
      </c>
      <c r="AH173" s="1" t="s">
        <v>391</v>
      </c>
      <c r="AI173" t="s">
        <v>172</v>
      </c>
      <c r="AJ173" s="1" t="s">
        <v>391</v>
      </c>
      <c r="AK173" s="1" t="s">
        <v>393</v>
      </c>
      <c r="AL173" s="1" t="s">
        <v>392</v>
      </c>
      <c r="AM173" s="3">
        <v>40312</v>
      </c>
      <c r="AO173" t="str">
        <f t="shared" si="8"/>
        <v>("0105394119","16010","MUHAMMAD MUQARRABIN","IX F","PEKALONGAN"," 14 Mei 2010","SMP Negeri 1 Pekalongan","LULUS","0105394119"),</v>
      </c>
    </row>
    <row r="174" spans="1:41" x14ac:dyDescent="0.25">
      <c r="A174" t="s">
        <v>390</v>
      </c>
      <c r="B174" t="s">
        <v>391</v>
      </c>
      <c r="C174" t="s">
        <v>173</v>
      </c>
      <c r="D174" t="s">
        <v>391</v>
      </c>
      <c r="E174" t="s">
        <v>392</v>
      </c>
      <c r="F174" t="s">
        <v>391</v>
      </c>
      <c r="G174">
        <v>16045</v>
      </c>
      <c r="H174" t="s">
        <v>391</v>
      </c>
      <c r="I174" t="s">
        <v>392</v>
      </c>
      <c r="J174" t="s">
        <v>391</v>
      </c>
      <c r="K174" t="s">
        <v>355</v>
      </c>
      <c r="L174" t="s">
        <v>391</v>
      </c>
      <c r="M174" t="s">
        <v>392</v>
      </c>
      <c r="N174" t="s">
        <v>391</v>
      </c>
      <c r="O174" t="s">
        <v>369</v>
      </c>
      <c r="P174" t="s">
        <v>391</v>
      </c>
      <c r="Q174" t="s">
        <v>392</v>
      </c>
      <c r="R174" t="s">
        <v>391</v>
      </c>
      <c r="S174" t="s">
        <v>371</v>
      </c>
      <c r="T174" t="s">
        <v>391</v>
      </c>
      <c r="U174" t="s">
        <v>392</v>
      </c>
      <c r="V174" t="s">
        <v>391</v>
      </c>
      <c r="W174" s="4" t="str">
        <f t="shared" si="7"/>
        <v xml:space="preserve"> 03 Desember 2009</v>
      </c>
      <c r="X174" s="1" t="s">
        <v>391</v>
      </c>
      <c r="Y174" s="1" t="s">
        <v>392</v>
      </c>
      <c r="Z174" s="1" t="s">
        <v>391</v>
      </c>
      <c r="AA174" t="s">
        <v>388</v>
      </c>
      <c r="AB174" s="1" t="s">
        <v>391</v>
      </c>
      <c r="AC174" s="1" t="s">
        <v>392</v>
      </c>
      <c r="AD174" s="1" t="s">
        <v>391</v>
      </c>
      <c r="AE174" t="s">
        <v>389</v>
      </c>
      <c r="AF174" s="1" t="s">
        <v>391</v>
      </c>
      <c r="AG174" s="1" t="s">
        <v>392</v>
      </c>
      <c r="AH174" s="1" t="s">
        <v>391</v>
      </c>
      <c r="AI174" t="s">
        <v>173</v>
      </c>
      <c r="AJ174" s="1" t="s">
        <v>391</v>
      </c>
      <c r="AK174" s="1" t="s">
        <v>393</v>
      </c>
      <c r="AL174" s="1" t="s">
        <v>392</v>
      </c>
      <c r="AM174" s="3">
        <v>40150</v>
      </c>
      <c r="AO174" t="str">
        <f t="shared" si="8"/>
        <v>("0093534552","16045","MUTIA SHAFHA ELISTISLAH","IX F","Pekalongan"," 03 Desember 2009","SMP Negeri 1 Pekalongan","LULUS","0093534552"),</v>
      </c>
    </row>
    <row r="175" spans="1:41" x14ac:dyDescent="0.25">
      <c r="A175" t="s">
        <v>390</v>
      </c>
      <c r="B175" t="s">
        <v>391</v>
      </c>
      <c r="C175" t="s">
        <v>174</v>
      </c>
      <c r="D175" t="s">
        <v>391</v>
      </c>
      <c r="E175" t="s">
        <v>392</v>
      </c>
      <c r="F175" t="s">
        <v>391</v>
      </c>
      <c r="G175">
        <v>16111</v>
      </c>
      <c r="H175" t="s">
        <v>391</v>
      </c>
      <c r="I175" t="s">
        <v>392</v>
      </c>
      <c r="J175" t="s">
        <v>391</v>
      </c>
      <c r="K175" t="s">
        <v>356</v>
      </c>
      <c r="L175" t="s">
        <v>391</v>
      </c>
      <c r="M175" t="s">
        <v>392</v>
      </c>
      <c r="N175" t="s">
        <v>391</v>
      </c>
      <c r="O175" t="s">
        <v>369</v>
      </c>
      <c r="P175" t="s">
        <v>391</v>
      </c>
      <c r="Q175" t="s">
        <v>392</v>
      </c>
      <c r="R175" t="s">
        <v>391</v>
      </c>
      <c r="S175" t="s">
        <v>371</v>
      </c>
      <c r="T175" t="s">
        <v>391</v>
      </c>
      <c r="U175" t="s">
        <v>392</v>
      </c>
      <c r="V175" t="s">
        <v>391</v>
      </c>
      <c r="W175" s="4" t="str">
        <f t="shared" si="7"/>
        <v xml:space="preserve"> 10 Agustus 2010</v>
      </c>
      <c r="X175" s="1" t="s">
        <v>391</v>
      </c>
      <c r="Y175" s="1" t="s">
        <v>392</v>
      </c>
      <c r="Z175" s="1" t="s">
        <v>391</v>
      </c>
      <c r="AA175" t="s">
        <v>388</v>
      </c>
      <c r="AB175" s="1" t="s">
        <v>391</v>
      </c>
      <c r="AC175" s="1" t="s">
        <v>392</v>
      </c>
      <c r="AD175" s="1" t="s">
        <v>391</v>
      </c>
      <c r="AE175" t="s">
        <v>389</v>
      </c>
      <c r="AF175" s="1" t="s">
        <v>391</v>
      </c>
      <c r="AG175" s="1" t="s">
        <v>392</v>
      </c>
      <c r="AH175" s="1" t="s">
        <v>391</v>
      </c>
      <c r="AI175" t="s">
        <v>174</v>
      </c>
      <c r="AJ175" s="1" t="s">
        <v>391</v>
      </c>
      <c r="AK175" s="1" t="s">
        <v>393</v>
      </c>
      <c r="AL175" s="1" t="s">
        <v>392</v>
      </c>
      <c r="AM175" s="3">
        <v>40400</v>
      </c>
      <c r="AO175" t="str">
        <f t="shared" si="8"/>
        <v>("0102238280","16111","Nailul Husna","IX F","Pekalongan"," 10 Agustus 2010","SMP Negeri 1 Pekalongan","LULUS","0102238280"),</v>
      </c>
    </row>
    <row r="176" spans="1:41" x14ac:dyDescent="0.25">
      <c r="A176" t="s">
        <v>390</v>
      </c>
      <c r="B176" t="s">
        <v>391</v>
      </c>
      <c r="C176" t="s">
        <v>175</v>
      </c>
      <c r="D176" t="s">
        <v>391</v>
      </c>
      <c r="E176" t="s">
        <v>392</v>
      </c>
      <c r="F176" t="s">
        <v>391</v>
      </c>
      <c r="G176">
        <v>15983</v>
      </c>
      <c r="H176" t="s">
        <v>391</v>
      </c>
      <c r="I176" t="s">
        <v>392</v>
      </c>
      <c r="J176" t="s">
        <v>391</v>
      </c>
      <c r="K176" t="s">
        <v>357</v>
      </c>
      <c r="L176" t="s">
        <v>391</v>
      </c>
      <c r="M176" t="s">
        <v>392</v>
      </c>
      <c r="N176" t="s">
        <v>391</v>
      </c>
      <c r="O176" t="s">
        <v>369</v>
      </c>
      <c r="P176" t="s">
        <v>391</v>
      </c>
      <c r="Q176" t="s">
        <v>392</v>
      </c>
      <c r="R176" t="s">
        <v>391</v>
      </c>
      <c r="S176" t="s">
        <v>370</v>
      </c>
      <c r="T176" t="s">
        <v>391</v>
      </c>
      <c r="U176" t="s">
        <v>392</v>
      </c>
      <c r="V176" t="s">
        <v>391</v>
      </c>
      <c r="W176" s="4" t="str">
        <f t="shared" si="7"/>
        <v xml:space="preserve"> 10 Mei 2010</v>
      </c>
      <c r="X176" s="1" t="s">
        <v>391</v>
      </c>
      <c r="Y176" s="1" t="s">
        <v>392</v>
      </c>
      <c r="Z176" s="1" t="s">
        <v>391</v>
      </c>
      <c r="AA176" t="s">
        <v>388</v>
      </c>
      <c r="AB176" s="1" t="s">
        <v>391</v>
      </c>
      <c r="AC176" s="1" t="s">
        <v>392</v>
      </c>
      <c r="AD176" s="1" t="s">
        <v>391</v>
      </c>
      <c r="AE176" t="s">
        <v>389</v>
      </c>
      <c r="AF176" s="1" t="s">
        <v>391</v>
      </c>
      <c r="AG176" s="1" t="s">
        <v>392</v>
      </c>
      <c r="AH176" s="1" t="s">
        <v>391</v>
      </c>
      <c r="AI176" t="s">
        <v>175</v>
      </c>
      <c r="AJ176" s="1" t="s">
        <v>391</v>
      </c>
      <c r="AK176" s="1" t="s">
        <v>393</v>
      </c>
      <c r="AL176" s="1" t="s">
        <v>392</v>
      </c>
      <c r="AM176" s="3">
        <v>40308</v>
      </c>
      <c r="AO176" t="str">
        <f t="shared" si="8"/>
        <v>("0103438456","15983","NASYWA KIRANA AZZAHRA","IX F","PEKALONGAN"," 10 Mei 2010","SMP Negeri 1 Pekalongan","LULUS","0103438456"),</v>
      </c>
    </row>
    <row r="177" spans="1:43" x14ac:dyDescent="0.25">
      <c r="A177" t="s">
        <v>390</v>
      </c>
      <c r="B177" t="s">
        <v>391</v>
      </c>
      <c r="C177" t="s">
        <v>176</v>
      </c>
      <c r="D177" t="s">
        <v>391</v>
      </c>
      <c r="E177" t="s">
        <v>392</v>
      </c>
      <c r="F177" t="s">
        <v>391</v>
      </c>
      <c r="G177">
        <v>16015</v>
      </c>
      <c r="H177" t="s">
        <v>391</v>
      </c>
      <c r="I177" t="s">
        <v>392</v>
      </c>
      <c r="J177" t="s">
        <v>391</v>
      </c>
      <c r="K177" t="s">
        <v>358</v>
      </c>
      <c r="L177" t="s">
        <v>391</v>
      </c>
      <c r="M177" t="s">
        <v>392</v>
      </c>
      <c r="N177" t="s">
        <v>391</v>
      </c>
      <c r="O177" t="s">
        <v>369</v>
      </c>
      <c r="P177" t="s">
        <v>391</v>
      </c>
      <c r="Q177" t="s">
        <v>392</v>
      </c>
      <c r="R177" t="s">
        <v>391</v>
      </c>
      <c r="S177" t="s">
        <v>370</v>
      </c>
      <c r="T177" t="s">
        <v>391</v>
      </c>
      <c r="U177" t="s">
        <v>392</v>
      </c>
      <c r="V177" t="s">
        <v>391</v>
      </c>
      <c r="W177" s="4" t="str">
        <f t="shared" si="7"/>
        <v xml:space="preserve"> 08 November 2010</v>
      </c>
      <c r="X177" s="1" t="s">
        <v>391</v>
      </c>
      <c r="Y177" s="1" t="s">
        <v>392</v>
      </c>
      <c r="Z177" s="1" t="s">
        <v>391</v>
      </c>
      <c r="AA177" t="s">
        <v>388</v>
      </c>
      <c r="AB177" s="1" t="s">
        <v>391</v>
      </c>
      <c r="AC177" s="1" t="s">
        <v>392</v>
      </c>
      <c r="AD177" s="1" t="s">
        <v>391</v>
      </c>
      <c r="AE177" t="s">
        <v>389</v>
      </c>
      <c r="AF177" s="1" t="s">
        <v>391</v>
      </c>
      <c r="AG177" s="1" t="s">
        <v>392</v>
      </c>
      <c r="AH177" s="1" t="s">
        <v>391</v>
      </c>
      <c r="AI177" t="s">
        <v>176</v>
      </c>
      <c r="AJ177" s="1" t="s">
        <v>391</v>
      </c>
      <c r="AK177" s="1" t="s">
        <v>393</v>
      </c>
      <c r="AL177" s="1" t="s">
        <v>392</v>
      </c>
      <c r="AM177" s="3">
        <v>40490</v>
      </c>
      <c r="AO177" t="str">
        <f t="shared" si="8"/>
        <v>("0102335487","16015","NEVA MULIA INSANI","IX F","PEKALONGAN"," 08 November 2010","SMP Negeri 1 Pekalongan","LULUS","0102335487"),</v>
      </c>
    </row>
    <row r="178" spans="1:43" x14ac:dyDescent="0.25">
      <c r="A178" t="s">
        <v>390</v>
      </c>
      <c r="B178" t="s">
        <v>391</v>
      </c>
      <c r="C178" t="s">
        <v>177</v>
      </c>
      <c r="D178" t="s">
        <v>391</v>
      </c>
      <c r="E178" t="s">
        <v>392</v>
      </c>
      <c r="F178" t="s">
        <v>391</v>
      </c>
      <c r="G178">
        <v>16114</v>
      </c>
      <c r="H178" t="s">
        <v>391</v>
      </c>
      <c r="I178" t="s">
        <v>392</v>
      </c>
      <c r="J178" t="s">
        <v>391</v>
      </c>
      <c r="K178" t="s">
        <v>359</v>
      </c>
      <c r="L178" t="s">
        <v>391</v>
      </c>
      <c r="M178" t="s">
        <v>392</v>
      </c>
      <c r="N178" t="s">
        <v>391</v>
      </c>
      <c r="O178" t="s">
        <v>369</v>
      </c>
      <c r="P178" t="s">
        <v>391</v>
      </c>
      <c r="Q178" t="s">
        <v>392</v>
      </c>
      <c r="R178" t="s">
        <v>391</v>
      </c>
      <c r="S178" t="s">
        <v>371</v>
      </c>
      <c r="T178" t="s">
        <v>391</v>
      </c>
      <c r="U178" t="s">
        <v>392</v>
      </c>
      <c r="V178" t="s">
        <v>391</v>
      </c>
      <c r="W178" s="4" t="str">
        <f t="shared" si="7"/>
        <v xml:space="preserve"> 10 Mei 2010</v>
      </c>
      <c r="X178" s="1" t="s">
        <v>391</v>
      </c>
      <c r="Y178" s="1" t="s">
        <v>392</v>
      </c>
      <c r="Z178" s="1" t="s">
        <v>391</v>
      </c>
      <c r="AA178" t="s">
        <v>388</v>
      </c>
      <c r="AB178" s="1" t="s">
        <v>391</v>
      </c>
      <c r="AC178" s="1" t="s">
        <v>392</v>
      </c>
      <c r="AD178" s="1" t="s">
        <v>391</v>
      </c>
      <c r="AE178" t="s">
        <v>389</v>
      </c>
      <c r="AF178" s="1" t="s">
        <v>391</v>
      </c>
      <c r="AG178" s="1" t="s">
        <v>392</v>
      </c>
      <c r="AH178" s="1" t="s">
        <v>391</v>
      </c>
      <c r="AI178" t="s">
        <v>177</v>
      </c>
      <c r="AJ178" s="1" t="s">
        <v>391</v>
      </c>
      <c r="AK178" s="1" t="s">
        <v>393</v>
      </c>
      <c r="AL178" s="1" t="s">
        <v>392</v>
      </c>
      <c r="AM178" s="3">
        <v>40308</v>
      </c>
      <c r="AO178" t="str">
        <f t="shared" si="8"/>
        <v>("0107964322","16114","Putra Messi Nugroho","IX F","Pekalongan"," 10 Mei 2010","SMP Negeri 1 Pekalongan","LULUS","0107964322"),</v>
      </c>
    </row>
    <row r="179" spans="1:43" x14ac:dyDescent="0.25">
      <c r="A179" t="s">
        <v>390</v>
      </c>
      <c r="B179" t="s">
        <v>391</v>
      </c>
      <c r="C179" t="s">
        <v>178</v>
      </c>
      <c r="D179" t="s">
        <v>391</v>
      </c>
      <c r="E179" t="s">
        <v>392</v>
      </c>
      <c r="F179" t="s">
        <v>391</v>
      </c>
      <c r="G179">
        <v>16017</v>
      </c>
      <c r="H179" t="s">
        <v>391</v>
      </c>
      <c r="I179" t="s">
        <v>392</v>
      </c>
      <c r="J179" t="s">
        <v>391</v>
      </c>
      <c r="K179" t="s">
        <v>360</v>
      </c>
      <c r="L179" t="s">
        <v>391</v>
      </c>
      <c r="M179" t="s">
        <v>392</v>
      </c>
      <c r="N179" t="s">
        <v>391</v>
      </c>
      <c r="O179" t="s">
        <v>369</v>
      </c>
      <c r="P179" t="s">
        <v>391</v>
      </c>
      <c r="Q179" t="s">
        <v>392</v>
      </c>
      <c r="R179" t="s">
        <v>391</v>
      </c>
      <c r="S179" t="s">
        <v>371</v>
      </c>
      <c r="T179" t="s">
        <v>391</v>
      </c>
      <c r="U179" t="s">
        <v>392</v>
      </c>
      <c r="V179" t="s">
        <v>391</v>
      </c>
      <c r="W179" s="4" t="str">
        <f t="shared" si="7"/>
        <v xml:space="preserve"> 10 November 2009</v>
      </c>
      <c r="X179" s="1" t="s">
        <v>391</v>
      </c>
      <c r="Y179" s="1" t="s">
        <v>392</v>
      </c>
      <c r="Z179" s="1" t="s">
        <v>391</v>
      </c>
      <c r="AA179" t="s">
        <v>388</v>
      </c>
      <c r="AB179" s="1" t="s">
        <v>391</v>
      </c>
      <c r="AC179" s="1" t="s">
        <v>392</v>
      </c>
      <c r="AD179" s="1" t="s">
        <v>391</v>
      </c>
      <c r="AE179" t="s">
        <v>389</v>
      </c>
      <c r="AF179" s="1" t="s">
        <v>391</v>
      </c>
      <c r="AG179" s="1" t="s">
        <v>392</v>
      </c>
      <c r="AH179" s="1" t="s">
        <v>391</v>
      </c>
      <c r="AI179" t="s">
        <v>178</v>
      </c>
      <c r="AJ179" s="1" t="s">
        <v>391</v>
      </c>
      <c r="AK179" s="1" t="s">
        <v>393</v>
      </c>
      <c r="AL179" s="1" t="s">
        <v>392</v>
      </c>
      <c r="AM179" s="3">
        <v>40127</v>
      </c>
      <c r="AO179" t="str">
        <f t="shared" si="8"/>
        <v>("0099492909","16017","Rafa Atmaja Priyatama","IX F","Pekalongan"," 10 November 2009","SMP Negeri 1 Pekalongan","LULUS","0099492909"),</v>
      </c>
    </row>
    <row r="180" spans="1:43" x14ac:dyDescent="0.25">
      <c r="A180" t="s">
        <v>390</v>
      </c>
      <c r="B180" t="s">
        <v>391</v>
      </c>
      <c r="C180" t="s">
        <v>179</v>
      </c>
      <c r="D180" t="s">
        <v>391</v>
      </c>
      <c r="E180" t="s">
        <v>392</v>
      </c>
      <c r="F180" t="s">
        <v>391</v>
      </c>
      <c r="G180">
        <v>16082</v>
      </c>
      <c r="H180" t="s">
        <v>391</v>
      </c>
      <c r="I180" t="s">
        <v>392</v>
      </c>
      <c r="J180" t="s">
        <v>391</v>
      </c>
      <c r="K180" t="s">
        <v>361</v>
      </c>
      <c r="L180" t="s">
        <v>391</v>
      </c>
      <c r="M180" t="s">
        <v>392</v>
      </c>
      <c r="N180" t="s">
        <v>391</v>
      </c>
      <c r="O180" t="s">
        <v>369</v>
      </c>
      <c r="P180" t="s">
        <v>391</v>
      </c>
      <c r="Q180" t="s">
        <v>392</v>
      </c>
      <c r="R180" t="s">
        <v>391</v>
      </c>
      <c r="S180" t="s">
        <v>370</v>
      </c>
      <c r="T180" t="s">
        <v>391</v>
      </c>
      <c r="U180" t="s">
        <v>392</v>
      </c>
      <c r="V180" t="s">
        <v>391</v>
      </c>
      <c r="W180" s="4" t="str">
        <f t="shared" si="7"/>
        <v xml:space="preserve"> 07 Juni 2009</v>
      </c>
      <c r="X180" s="1" t="s">
        <v>391</v>
      </c>
      <c r="Y180" s="1" t="s">
        <v>392</v>
      </c>
      <c r="Z180" s="1" t="s">
        <v>391</v>
      </c>
      <c r="AA180" t="s">
        <v>388</v>
      </c>
      <c r="AB180" s="1" t="s">
        <v>391</v>
      </c>
      <c r="AC180" s="1" t="s">
        <v>392</v>
      </c>
      <c r="AD180" s="1" t="s">
        <v>391</v>
      </c>
      <c r="AE180" t="s">
        <v>389</v>
      </c>
      <c r="AF180" s="1" t="s">
        <v>391</v>
      </c>
      <c r="AG180" s="1" t="s">
        <v>392</v>
      </c>
      <c r="AH180" s="1" t="s">
        <v>391</v>
      </c>
      <c r="AI180" t="s">
        <v>179</v>
      </c>
      <c r="AJ180" s="1" t="s">
        <v>391</v>
      </c>
      <c r="AK180" s="1" t="s">
        <v>393</v>
      </c>
      <c r="AL180" s="1" t="s">
        <v>392</v>
      </c>
      <c r="AM180" s="3">
        <v>39971</v>
      </c>
      <c r="AO180" t="str">
        <f t="shared" si="8"/>
        <v>("0099223752","16082","RIFKY ADE DARMAWAN","IX F","PEKALONGAN"," 07 Juni 2009","SMP Negeri 1 Pekalongan","LULUS","0099223752"),</v>
      </c>
    </row>
    <row r="181" spans="1:43" x14ac:dyDescent="0.25">
      <c r="A181" t="s">
        <v>390</v>
      </c>
      <c r="B181" t="s">
        <v>391</v>
      </c>
      <c r="C181" t="s">
        <v>180</v>
      </c>
      <c r="D181" t="s">
        <v>391</v>
      </c>
      <c r="E181" t="s">
        <v>392</v>
      </c>
      <c r="F181" t="s">
        <v>391</v>
      </c>
      <c r="G181">
        <v>16148</v>
      </c>
      <c r="H181" t="s">
        <v>391</v>
      </c>
      <c r="I181" t="s">
        <v>392</v>
      </c>
      <c r="J181" t="s">
        <v>391</v>
      </c>
      <c r="K181" t="s">
        <v>362</v>
      </c>
      <c r="L181" t="s">
        <v>391</v>
      </c>
      <c r="M181" t="s">
        <v>392</v>
      </c>
      <c r="N181" t="s">
        <v>391</v>
      </c>
      <c r="O181" t="s">
        <v>369</v>
      </c>
      <c r="P181" t="s">
        <v>391</v>
      </c>
      <c r="Q181" t="s">
        <v>392</v>
      </c>
      <c r="R181" t="s">
        <v>391</v>
      </c>
      <c r="S181" t="s">
        <v>371</v>
      </c>
      <c r="T181" t="s">
        <v>391</v>
      </c>
      <c r="U181" t="s">
        <v>392</v>
      </c>
      <c r="V181" t="s">
        <v>391</v>
      </c>
      <c r="W181" s="4" t="str">
        <f t="shared" si="7"/>
        <v xml:space="preserve"> 07 Juni 2008</v>
      </c>
      <c r="X181" s="1" t="s">
        <v>391</v>
      </c>
      <c r="Y181" s="1" t="s">
        <v>392</v>
      </c>
      <c r="Z181" s="1" t="s">
        <v>391</v>
      </c>
      <c r="AA181" t="s">
        <v>388</v>
      </c>
      <c r="AB181" s="1" t="s">
        <v>391</v>
      </c>
      <c r="AC181" s="1" t="s">
        <v>392</v>
      </c>
      <c r="AD181" s="1" t="s">
        <v>391</v>
      </c>
      <c r="AE181" t="s">
        <v>389</v>
      </c>
      <c r="AF181" s="1" t="s">
        <v>391</v>
      </c>
      <c r="AG181" s="1" t="s">
        <v>392</v>
      </c>
      <c r="AH181" s="1" t="s">
        <v>391</v>
      </c>
      <c r="AI181" t="s">
        <v>180</v>
      </c>
      <c r="AJ181" s="1" t="s">
        <v>391</v>
      </c>
      <c r="AK181" s="1" t="s">
        <v>393</v>
      </c>
      <c r="AL181" s="1" t="s">
        <v>392</v>
      </c>
      <c r="AM181" s="3">
        <v>39606</v>
      </c>
      <c r="AO181" t="str">
        <f t="shared" si="8"/>
        <v>("0082310227","16148","RISMA YUNITA SARI","IX F","Pekalongan"," 07 Juni 2008","SMP Negeri 1 Pekalongan","LULUS","0082310227"),</v>
      </c>
    </row>
    <row r="182" spans="1:43" x14ac:dyDescent="0.25">
      <c r="A182" t="s">
        <v>390</v>
      </c>
      <c r="B182" t="s">
        <v>391</v>
      </c>
      <c r="C182" t="s">
        <v>181</v>
      </c>
      <c r="D182" t="s">
        <v>391</v>
      </c>
      <c r="E182" t="s">
        <v>392</v>
      </c>
      <c r="F182" t="s">
        <v>391</v>
      </c>
      <c r="G182">
        <v>16149</v>
      </c>
      <c r="H182" t="s">
        <v>391</v>
      </c>
      <c r="I182" t="s">
        <v>392</v>
      </c>
      <c r="J182" t="s">
        <v>391</v>
      </c>
      <c r="K182" t="s">
        <v>363</v>
      </c>
      <c r="L182" t="s">
        <v>391</v>
      </c>
      <c r="M182" t="s">
        <v>392</v>
      </c>
      <c r="N182" t="s">
        <v>391</v>
      </c>
      <c r="O182" t="s">
        <v>369</v>
      </c>
      <c r="P182" t="s">
        <v>391</v>
      </c>
      <c r="Q182" t="s">
        <v>392</v>
      </c>
      <c r="R182" t="s">
        <v>391</v>
      </c>
      <c r="S182" t="s">
        <v>370</v>
      </c>
      <c r="T182" t="s">
        <v>391</v>
      </c>
      <c r="U182" t="s">
        <v>392</v>
      </c>
      <c r="V182" t="s">
        <v>391</v>
      </c>
      <c r="W182" s="4" t="str">
        <f t="shared" si="7"/>
        <v xml:space="preserve"> 09 September 2009</v>
      </c>
      <c r="X182" s="1" t="s">
        <v>391</v>
      </c>
      <c r="Y182" s="1" t="s">
        <v>392</v>
      </c>
      <c r="Z182" s="1" t="s">
        <v>391</v>
      </c>
      <c r="AA182" t="s">
        <v>388</v>
      </c>
      <c r="AB182" s="1" t="s">
        <v>391</v>
      </c>
      <c r="AC182" s="1" t="s">
        <v>392</v>
      </c>
      <c r="AD182" s="1" t="s">
        <v>391</v>
      </c>
      <c r="AE182" t="s">
        <v>389</v>
      </c>
      <c r="AF182" s="1" t="s">
        <v>391</v>
      </c>
      <c r="AG182" s="1" t="s">
        <v>392</v>
      </c>
      <c r="AH182" s="1" t="s">
        <v>391</v>
      </c>
      <c r="AI182" t="s">
        <v>181</v>
      </c>
      <c r="AJ182" s="1" t="s">
        <v>391</v>
      </c>
      <c r="AK182" s="1" t="s">
        <v>393</v>
      </c>
      <c r="AL182" s="1" t="s">
        <v>392</v>
      </c>
      <c r="AM182" s="3">
        <v>40065</v>
      </c>
      <c r="AO182" t="str">
        <f t="shared" si="8"/>
        <v>("0095803583","16149","SABILA DEFA AZAHRA","IX F","PEKALONGAN"," 09 September 2009","SMP Negeri 1 Pekalongan","LULUS","0095803583"),</v>
      </c>
    </row>
    <row r="184" spans="1:43" ht="409.5" x14ac:dyDescent="0.25">
      <c r="AQ184" s="2" t="str">
        <f>AO1&amp;AO2&amp;AO3&amp;AO4&amp;AO5&amp;AO6&amp;AO7&amp;AO8&amp;AO9&amp;AO10&amp;AO11&amp;AO12&amp;AO13&amp;AO14&amp;AO15&amp;AO16&amp;AO17&amp;AO18&amp;AO19&amp;AO20&amp;AO21&amp;AO22&amp;AO23&amp;AO24&amp;AO25&amp;AO26&amp;AO27&amp;AO28&amp;AO29&amp;AO30&amp;AO31&amp;AO32&amp;AO33&amp;AO34&amp;AO35&amp;AO36&amp;AO37&amp;AO38&amp;AO39&amp;AO40&amp;AO41&amp;AO42&amp;AO43&amp;AO44&amp;AO45&amp;AO46&amp;AO47&amp;AO48&amp;AO49&amp;AO50&amp;AO51&amp;AO52&amp;AO53&amp;AO54&amp;AO55&amp;AO56&amp;AO57&amp;AO58&amp;AO59&amp;AO60&amp;AO61&amp;AO62&amp;AO63&amp;AO64&amp;AO65&amp;AO66&amp;AO67&amp;AO68&amp;AO69&amp;AO70&amp;AO71&amp;AO72&amp;AO73&amp;AO74&amp;AO75&amp;AO76&amp;AO77&amp;AO78&amp;AO79&amp;AO80&amp;AO81&amp;AO82&amp;AO83&amp;AO84&amp;AO85&amp;AO86&amp;AO87&amp;AO88&amp;AO89&amp;AO90&amp;AO91&amp;AO92&amp;AO93&amp;AO94&amp;AO95&amp;AO96&amp;AO97&amp;AO98&amp;AO99&amp;AO100&amp;AO101&amp;AO102&amp;AO103&amp;AO104&amp;AO105&amp;AO106&amp;AO107&amp;AO108&amp;AO109&amp;AO110&amp;AO111&amp;AO112&amp;AO113&amp;AO114&amp;AO115&amp;AO116&amp;AO117&amp;AO118&amp;AO119&amp;AO120&amp;AO121&amp;AO122&amp;AO123&amp;AO124&amp;AO125&amp;AO126&amp;AO126&amp;AO127&amp;AO128&amp;AO129&amp;AO130&amp;AO131&amp;AO132&amp;AO133&amp;AO134&amp;AO135&amp;AO136&amp;AO137&amp;AO138&amp;AO139&amp;AO140&amp;AO141&amp;AO142&amp;AO143&amp;AO144&amp;AO145&amp;AO146&amp;AO147&amp;AO148&amp;AO149&amp;AO150&amp;AO151&amp;AO152&amp;AO153&amp;AO154&amp;AO155&amp;AO156&amp;AO157&amp;AO158&amp;AO159&amp;AO160&amp;AO161&amp;AO162&amp;AO163&amp;AO164&amp;AO165&amp;AO166&amp;AO167&amp;AO168&amp;AO169&amp;AO170&amp;AO171&amp;AO172&amp;AO173&amp;AO174&amp;AO175&amp;AO176&amp;AO177&amp;AO178&amp;AO179&amp;AO180&amp;AO181&amp;AO182</f>
        <v>("0104585061","16058","ADINDA PUTRI SALSABILA","IX A","PEKALONGAN"," 03 Juli 2010","SMP Negeri 1 Pekalongan","LULUS","0104585061"),("0088779547","16027","Alfia Putri Oktaviani","IX A","Pekalongan"," 31 Oktober 2008","SMP Negeri 1 Pekalongan","LULUS","0088779547"),("0099315567","15993","ALFIRNA CAHYA DEWI","IX A","PEKALONGAN"," 05 November 2009","SMP Negeri 1 Pekalongan","LULUS","0099315567"),("3099712641","16124","ANANDA PANJI SAMUDRA","IX A","Pekalongan"," 10 April 2009","SMP Negeri 1 Pekalongan","LULUS","3099712641"),("0102224519","16093","ANGGITA IMANDINI","IX A","Pekalongan"," 16 Juni 2010","SMP Negeri 1 Pekalongan","LULUS","0102224519"),("0095636977","16125","APRILIA TRISELSI CHAIRUNISA","IX A","PEKALONGAN"," 29 April 2009","SMP Negeri 1 Pekalongan","LULUS","0095636977"),("0117088609","16028","AQILA MARCHA NAURA","IX A","Pekalongan"," 14 Maret 2011","SMP Negeri 1 Pekalongan","LULUS","0117088609"),("0104080574","16029","ATHAYA NASWA AYONA","IX A","PEKALONGAN"," 11 Juni 2010","SMP Negeri 1 Pekalongan","LULUS","0104080574"),("0104032051","16097","DHIMAS ARYA ADHITAMA","IX A","PEKALONGAN"," 18 Mei 2010","SMP Negeri 1 Pekalongan","LULUS","0104032051"),("3097050293","16062","DISTYANDA ZAHRA AZZATI","IX A","Pekalongan"," 16 Oktober 2009","SMP Negeri 1 Pekalongan","LULUS","3097050293"),("0096667812","16000","FARISKA AUREL APRILIA","IX A","PEKALONGAN"," 11 April 2009","SMP Negeri 1 Pekalongan","LULUS","0096667812"),("0104518149","16063","Fernando Joshua Susanto","IX A","Surabaya"," 16 Juli 2010","SMP Negeri 1 Pekalongan","LULUS","0104518149"),("3084492151","16136","INTAN PUTRI MAHARTANTI","IX A","Pekalongan"," 09 Desember 2008","SMP Negeri 1 Pekalongan","LULUS","3084492151"),("0102666678","16002","Jericho Amelius Raharjo","IX A","Pekalongan"," 15 Mei 2010","SMP Negeri 1 Pekalongan","LULUS","0102666678"),("0101998970","16037","M. HELMI KURNIAWAN","IX A","PEKALONGAN"," 14 Mei 2010","SMP Negeri 1 Pekalongan","LULUS","0101998970"),("0108265648","16105","M. RIZQI MAULANA","IX A","Pekalongan"," 22 Juli 2010","SMP Negeri 1 Pekalongan","LULUS","0108265648"),("0105235822","16143","MUHAMMAD ADITYA APRILYONO","IX A","Pekalongan"," 17 April 2010","SMP Negeri 1 Pekalongan","LULUS","0105235822"),("0109516526","16042","MUHAMMAD ENREI EIKO SAN ANDANO","IX A","PEKALONGAN"," 26 Juni 2010","SMP Negeri 1 Pekalongan","LULUS","0109516526"),("0103928422","16008","Muhammad Fathir Al-Hidan","IX A","Pekalongan"," 05 April 2010","SMP Negeri 1 Pekalongan","LULUS","0103928422"),("0105421043","16009","MUHAMMAD HAFIDZ ALFIAN","IX A","Pekalongan"," 14 Mei 2010","SMP Negeri 1 Pekalongan","LULUS","0105421043"),("0092300747","16047","NANA AFIYANA","IX A","PEKALONGAN"," 01 Mei 2009","SMP Negeri 1 Pekalongan","LULUS","0092300747"),("3100733767","16080","NAUFAL AZMI FADHIL","IX A","Pontianak"," 22 Maret 2010","SMP Negeri 1 Pekalongan","LULUS","3100733767"),("0109270813","16013","NAURA FARAS TSABITAH","IX A","PEKALONGAN"," 25 Januari 2010","SMP Negeri 1 Pekalongan","LULUS","0109270813"),("0105011154","16081","Nazila Karima","IX A","Pekalongan"," 16 Maret 2010","SMP Negeri 1 Pekalongan","LULUS","0105011154"),("0107280680","16115","Putri Azzahra","IX A","Pekalongan"," 19 Januari 2010","SMP Negeri 1 Pekalongan","LULUS","0107280680"),("3102603372","16119","Sayf Askaril Akbar","IX A","Pekalongan"," 13 Agustus 2010","SMP Negeri 1 Pekalongan","LULUS","3102603372"),("0109275289","16150","SITI KOMARIYAH","IX A","PEKALONGAN"," 17 September 2010","SMP Negeri 1 Pekalongan","LULUS","0109275289"),("0103557481","16053","SYAFIRA CHIKA ANGGREINA","IX A","PEKALONGAN"," 01 Februari 2010","SMP Negeri 1 Pekalongan","LULUS","0103557481"),("0102003067","15991","VIANDRA ALDIRA RAMDANI","IX A","PEKALONGAN"," 02 Februari 2010","SMP Negeri 1 Pekalongan","LULUS","0102003067"),("0099689171","16151","WISNU BINTANG ARDIANSAH","IX A","Pekalongan"," 22 November 2009","SMP Negeri 1 Pekalongan","LULUS","0099689171"),("0094863299","16056","Zilda Syafitri","IX A","Pekalongan"," 04 Oktober 2009","SMP Negeri 1 Pekalongan","LULUS","0094863299"),("0107462193","15992","ZULFINA SAVILLAIYKA DARIS","IX A","PEKALONGAN"," 22 Januari 2010","SMP Negeri 1 Pekalongan","LULUS","0107462193"),("0107714953","16025","ACHMAD FITRIAN ARDIAN SYAH","IX B","PEKALONGAN"," 12 September 2010","SMP Negeri 1 Pekalongan","LULUS","0107714953"),("0093821006","16060","AIRA FITROTUNISA","IX B","Pekalongan"," 05 Juli 2009","SMP Negeri 1 Pekalongan","LULUS","0093821006"),("0109920517","15962","AKBAR NOVAL PRAKASA PUTRA","IX B","Pekalongan"," 16 November 2010","SMP Negeri 1 Pekalongan","LULUS","0109920517"),("0101046372","15995","Arinayla Aunurahma","IX B","Pekalongan"," 22 Januari 2010","SMP Negeri 1 Pekalongan","LULUS","0101046372"),("0108975248","15963","Aszhara Karlina","IX B","Pekalongan"," 16 Januari 2010","SMP Negeri 1 Pekalongan","LULUS","0108975248"),("0103809990","16094","AVYEA KHAIRA FITRANI","IX B","PEKALONGAN"," 16 September 2010","SMP Negeri 1 Pekalongan","LULUS","0103809990"),("0102658155","15967","CALLISTA ZWEETA FEBRIANI","IX B","PEKALONGAN"," 08 Februari 2010","SMP Negeri 1 Pekalongan","LULUS","0102658155"),("0103582848","15999","Ellena Setiyani","IX B","Pekalongan"," 12 September 2010","SMP Negeri 1 Pekalongan","LULUS","0103582848"),("0086992436","16035","GALANG ARDI SETIAWAN","IX B","PEKALONGAN"," 26 Desember 2008","SMP Negeri 1 Pekalongan","LULUS","0086992436"),("0093770293","15972","IBBAS RAMADHAN","IX B","PEKALONGAN"," 19 September 2009","SMP Negeri 1 Pekalongan","LULUS","0093770293"),("0101700084","15973","Keyla Safa Putri Sunarya","IX B","Pekalongan"," 02 Juni 2010","SMP Negeri 1 Pekalongan","LULUS","0101700084"),("0101952669","16004","KHANA NADIRA","IX B","PEKALONGAN"," 12 Mei 2010","SMP Negeri 1 Pekalongan","LULUS","0101952669"),("0101904378","16068","KHEISYA WIDHIASTARI","IX B","PEKALONGAN"," 08 Agustus 2010","SMP Negeri 1 Pekalongan","LULUS","0101904378"),("0103839464","16102","KHUSNUL KHOTIMAH","IX B","PEKALONGAN"," 04 Februari 2010","SMP Negeri 1 Pekalongan","LULUS","0103839464"),("3100234085","16038","M. SUBHAN","IX B","Pekalongan"," 09 Januari 2010","SMP Negeri 1 Pekalongan","LULUS","3100234085"),("0105763148","16007","MAZIDA RISKI","IX B","Pekalongan"," 11 September 2010","SMP Negeri 1 Pekalongan","LULUS","0105763148"),("0091794564","15978","Muhammad Alif Ramadhan","IX B","Pekalongan"," 05 September 2009","SMP Negeri 1 Pekalongan","LULUS","0091794564"),("0097263992","16110","Muhammad Farrel Rikhadatul Aisy","IX B","Pekalongan"," 29 November 2009","SMP Negeri 1 Pekalongan","LULUS","0097263992"),("0107888922","16075","MUHAMMAD HAFIZ MUZAKKI","IX B","PEKALONGAN"," 10 April 2010","SMP Negeri 1 Pekalongan","LULUS","0107888922"),("0101964653","16044","MUHAMMAD RAFA PRADITYA","IX B","Pekalongan"," 12 April 2010","SMP Negeri 1 Pekalongan","LULUS","0101964653"),("0096347901","16076","Muhammad Raka Aditya Yulianto","IX B","Pekalongan"," 09 Juli 2009","SMP Negeri 1 Pekalongan","LULUS","0096347901"),("0107848718","16078","Nadhifa Alifatunnisa","IX B","Pekalongan"," 28 Januari 2010","SMP Negeri 1 Pekalongan","LULUS","0107848718"),("0108938375","16079","Natacha Kamila Le Fur","IX B","Balikpapan"," 30 September 2010","SMP Negeri 1 Pekalongan","LULUS","0108938375"),("0107055569","16145","OLIVIA MELINDA","IX B","Pekalongan"," 05 Mei 2010","SMP Negeri 1 Pekalongan","LULUS","0107055569"),("0102718405","16052","Syafiq Haidar Alfarizi","IX B","Pekalongan"," 28 Agustus 2010","SMP Negeri 1 Pekalongan","LULUS","0102718405"),("0101265345","15989","TASYA VERISKA","IX B","Pekalongan"," 12 Mei 2010","SMP Negeri 1 Pekalongan","LULUS","0101265345"),("3108732917","16022","UMAR SHAFIYYUR RAHMAN","IX B","Pekalongan"," 14 April 2010","SMP Negeri 1 Pekalongan","LULUS","3108732917"),("0093567319","16054","WAHYU ADI SAPUTRA","IX B","BREBES"," 11 April 2009","SMP Negeri 1 Pekalongan","LULUS","0093567319"),("0091215026","16152","ZAIRULLAH AZHAR","IX B","PEKOLANGAN"," 16 Desember 2009","SMP Negeri 1 Pekalongan","LULUS","0091215026"),("0097422119","16055","ZALWA ZANUBA","IX B","Pekalongan"," 14 Oktober 2009","SMP Negeri 1 Pekalongan","LULUS","0097422119"),("0105227089","16089","Achmad Daris I'Tisham","IX C","Pekalongan"," 21 Maret 2010","SMP Negeri 1 Pekalongan","LULUS","0105227089"),("0095768887","15961","ADINDA AURELLIA","IX C","Pekalongan"," 02 Oktober 2009","SMP Negeri 1 Pekalongan","LULUS","0095768887"),("0094808151","16122","AJENG PUSPA MAHDINDA","IX C","Pekalongan"," 12 September 2009","SMP Negeri 1 Pekalongan","LULUS","0094808151"),("0106874933","15965","AUFA NAYSILA","IX C","Pekalongan"," 20 Oktober 2010","SMP Negeri 1 Pekalongan","LULUS","0106874933"),("0098068101","15966","Benita Azzahra","IX C","Kendal"," 27 Desember 2009","SMP Negeri 1 Pekalongan","LULUS","0098068101"),("0104692668","16130","DINDA AYU AZARINE","IX C","PEKALONGAN"," 26 April 2010","SMP Negeri 1 Pekalongan","LULUS","0104692668"),("0093845712","16098","DINNARA AULIA ARSYAD","IX C","PEKALONGAN"," 22 Mei 2009","SMP Negeri 1 Pekalongan","LULUS","0093845712"),("0108494179","16099","Fadhil Afif Prayitno","IX C","Pekalongan"," 13 September 2010","SMP Negeri 1 Pekalongan","LULUS","0108494179"),("3087862731","16132","FADHILLAH ROSADZA","IX C","Pekalongan"," 29 Mei 2008","SMP Negeri 1 Pekalongan","LULUS","3087862731"),("0103575856","16036","Ganes Velda Nafiisah","IX C","Pekalongan"," 31 Januari 2010","SMP Negeri 1 Pekalongan","LULUS","0103575856"),("0107627895","16100","Geisya Adelia","IX C","Pekalongan"," 22 Oktober 2010","SMP Negeri 1 Pekalongan","LULUS","0107627895"),("0104399372","16135","INNAA FIL JANNATI","IX C","Pekalongan"," 30 Oktober 2010","SMP Negeri 1 Pekalongan","LULUS","0104399372"),("0108537559","16070","Luglu'ul Magshumah","IX C","Pekalongan"," 08 Mei 2010","SMP Negeri 1 Pekalongan","LULUS","0108537559"),("0093298907","16103","LUTFIYAH ROSADAH","IX C","Pekalongan"," 29 Maret 2009","SMP Negeri 1 Pekalongan","LULUS","0093298907"),("0107120148","16139","M. AMPRI ROSYADA","IX C","Pekalongan"," 08 Februari 2010","SMP Negeri 1 Pekalongan","LULUS","0107120148"),("0092404277","15974","MADINA KARIMA","IX C","Solo"," 20 Januari 2009","SMP Negeri 1 Pekalongan","LULUS","0092404277"),("0094793717","16006","MARVEL AFRIZA PUTRA","IX C","PEKALONGAN"," 13 Maret 2009","SMP Negeri 1 Pekalongan","LULUS","0094793717"),("0104218001","16106","Meliana Putri","IX C","Pekalongan"," 03 Mei 2010","SMP Negeri 1 Pekalongan","LULUS","0104218001"),("3106156008","16072","MOHAMMAD YUSQI","IX C","Pekalongan"," 24 Januari 2010","SMP Negeri 1 Pekalongan","LULUS","3106156008"),("0109795031","16112","Naufal Rafid Ilyasa","IX C","Pekalongan"," 10 Juli 2010","SMP Negeri 1 Pekalongan","LULUS","0109795031"),("0097932157","15984","NEVAN MAHARDIKA PRATAMA","IX C","PEKALONGAN"," 09 Desember 2009","SMP Negeri 1 Pekalongan","LULUS","0097932157"),("0102482252","16049","Pratities","IX C","Pekalongan"," 05 April 2010","SMP Negeri 1 Pekalongan","LULUS","0102482252"),("0102359788","16153","Rafa Raditya","IX C","pekalongan"," 01 Juli 2010","SMP Negeri 1 Pekalongan","LULUS","0102359788"),("0106814921","16146","RAMADHITYA HIMAWAN N","IX C","Pekalongan"," 04 September 2010","SMP Negeri 1 Pekalongan","LULUS","0106814921"),("0099701603","16117","RICHARD TAN RUDYYANTO","IX C","PEKALONGAN"," 11 November 2009","SMP Negeri 1 Pekalongan","LULUS","0099701603"),("0103182669","16018","RISQI DAVA MAULANA PUTRA","IX C","Pekalongan"," 10 Juli 2010","SMP Negeri 1 Pekalongan","LULUS","0103182669"),("0103480535","16084","Sulthan Zahran Dharmawan","IX C","Pekalongan"," 03 November 2010","SMP Negeri 1 Pekalongan","LULUS","0103480535"),("0084494914","16021","Surya Hadi Saputra","IX C","Pekalongan"," 22 Maret 2008","SMP Negeri 1 Pekalongan","LULUS","0084494914"),("0093626656","16023","WISNU RIZKI YOANANTA","IX C","PEKALONGAN"," 05 Desember 2009","SMP Negeri 1 Pekalongan","LULUS","0093626656"),("3092274428","16024","ZA'IMATUZ ZULFA","IX C","Pekalongan"," 10 Desember 2009","SMP Negeri 1 Pekalongan","LULUS","3092274428"),("0102327422","16059","AGISHA CITRA VANIA","IX D","PEKALONGAN"," 19 Mei 2010","SMP Negeri 1 Pekalongan","LULUS","0102327422"),("0103227517","16121","Ahmad Habiby","IX D","Pekalongan"," 01 Desember 2010","SMP Negeri 1 Pekalongan","LULUS","0103227517"),("0101571424","15994","ARDHITA DINDA PRASETYA","IX D","Pekalongan"," 28 September 2010","SMP Negeri 1 Pekalongan","LULUS","0101571424"),("0089886822","16127","ARI ADIANGGA","IX D","PEKALONGAN"," 14 Juli 2008","SMP Negeri 1 Pekalongan","LULUS","0089886822"),("0104765498","16095","AZAHRA DWI FEBI ROHMAYANI","IX D","PEKALONGAN"," 05 Februari 2010","SMP Negeri 1 Pekalongan","LULUS","0104765498"),("3109347334","16034","DEWI AULIA INDAH","IX D","Pekalongan"," 08 Agustus 2010","SMP Negeri 1 Pekalongan","LULUS","3109347334"),("0102009037","15969","DIAN KAMILAH","IX D","PEKALONGAN"," 24 Oktober 2010","SMP Negeri 1 Pekalongan","LULUS","0102009037"),("0105184612","15970","Dimas Ariq Alfaro","IX D","Pekalongan"," 19 Maret 2010","SMP Negeri 1 Pekalongan","LULUS","0105184612"),("3104158855","16001","FINA MAHALIL ASNA","IX D","Pekalongan"," 23 April 2010","SMP Negeri 1 Pekalongan","LULUS","3104158855"),("0103726667","15971","GHATHFAN MULYA TRI SAPUTRA","IX D","PEKALONGAN"," 23 Februari 2010","SMP Negeri 1 Pekalongan","LULUS","0103726667"),("0109843977","16064","Hana liviana","IX D","Pekalongan"," 11 Juli 2010","SMP Negeri 1 Pekalongan","LULUS","0109843977"),("0092812315","16069","KIRANA JIHAN AULIA","IX D","PEKALONGAN"," 10 Desember 2009","SMP Negeri 1 Pekalongan","LULUS","0092812315"),("0103747186","16359","M. AZRIL RAMADHANI","IX D","Pekalongan"," 04 September 2010","SMP Negeri 1 Pekalongan","LULUS","0103747186"),("0105541895","15975","MELO AL FATAH","IX D","PEKALONGAN"," 05 Agustus 2010","SMP Negeri 1 Pekalongan","LULUS","0105541895"),("3109149262","16141","Mezhi Ayu Pramita","IX D","Pekalongan"," 04 Juli 2010","SMP Negeri 1 Pekalongan","LULUS","3109149262"),("0104031100","16108","Muhamad Ardhiyansah","IX D","Pekalongan"," 20 Maret 2010","SMP Negeri 1 Pekalongan","LULUS","0104031100"),("0097412437","15979","MUHAMMAD ASYROF AL CHANIF","IX D","PEKALONGAN"," 14 Oktober 2009","SMP Negeri 1 Pekalongan","LULUS","0097412437"),("0101433399","15980","MUHAMMAD DAFFA DHIYAUL HAQ","IX D","PEKALONGAN"," 27 November 2010","SMP Negeri 1 Pekalongan","LULUS","0101433399"),("0094896361","15982","NABILA MINA SOFA","IX D","Pekalongan"," 25 November 2009","SMP Negeri 1 Pekalongan","LULUS","0094896361"),("0103862910","16048","NATHANIA DWI RAHMADANI","IX D","Kab Semarang"," 11 Agustus 2010","SMP Negeri 1 Pekalongan","LULUS","0103862910"),("0093222212","16014","NESSHINSA VASTHI AZIRA","IX D","Batang"," 20 Desember 2009","SMP Negeri 1 Pekalongan","LULUS","0093222212"),("0106113987","16113","NURUL IZZATI","IX D","PEKALONGAN"," 11 Agustus 2010","SMP Negeri 1 Pekalongan","LULUS","0106113987"),("0099501678","15985","RADITYA ATHA KURNIAWAN","IX D","BATANG"," 16 Desember 2009","SMP Negeri 1 Pekalongan","LULUS","0099501678"),("0102269326","15986","RAFAEL FAZLE MAWLA P.","IX D","Pekalongan"," 17 Maret 2010","SMP Negeri 1 Pekalongan","LULUS","0102269326"),("0099356041","16050","Rizqy Nuzul Nasrulloh","IX D","Pekalongan"," 08 September 2009","SMP Negeri 1 Pekalongan","LULUS","0099356041"),("0096085492","16019","Safa Oktaviani","IX D","Pekalongan"," 31 Desember 2009","SMP Negeri 1 Pekalongan","LULUS","0096085492"),("0101659896","16051","SEPTIAN DWI RAHARJO","IX D","Pekalongan"," 10 September 2010","SMP Negeri 1 Pekalongan","LULUS","0101659896"),("0104389017","16020","SRI BULAN ZULFANINDYA AULIA PASHA","IX D","Pekalongan"," 16 Maret 2010","SMP Negeri 1 Pekalongan","LULUS","0104389017"),("0096545784","16086","UMAR MUHAMMAD","IX D","PEKALONGAN"," 30 November 2009","SMP Negeri 1 Pekalongan","LULUS","0096545784"),("0099346731","16087","VANNESA AMALIA YASMIN","IX D","PEKALONGAN"," 28 November 2009","SMP Negeri 1 Pekalongan","LULUS","0099346731"),("0098062395","16026","Adhilla Novan Pratama","IX E","Pekalongan"," 23 November 2009","SMP Negeri 1 Pekalongan","LULUS","0098062395"),("0098812367","16090","ALDIKA PUTRA AKBAR","IX E","Pekalongan"," 14 September 2009","SMP Negeri 1 Pekalongan","LULUS","0098812367"),("0108462840","16091","ALFI MAFAZA","IX E","PEKALONGAN"," 04 November 2010","SMP Negeri 1 Pekalongan","LULUS","0108462840"),("0099498560","16123","Almiranes","IX E","Pekalongan"," 16 November 2009","SMP Negeri 1 Pekalongan","LULUS","0099498560"),("0099498560","16123","Almiranes","IX E","Pekalongan"," 16 November 2009","SMP Negeri 1 Pekalongan","LULUS","0099498560"),("0093777378","15964","ATIYA LAILA RAMADHANI","IX E","PEKALONGAN"," 25 Agustus 2009","SMP Negeri 1 Pekalongan","LULUS","0093777378"),("0102948946","16128","AURA","IX E","PEKALONGAN"," 24 Juli 2010","SMP Negeri 1 Pekalongan","LULUS","0102948946"),("0106890054","15997","Aurelia Carrisa Putri","IX E","Pekalongan"," 15 Maret 2010","SMP Negeri 1 Pekalongan","LULUS","0106890054"),("0109610099","16096","DEWI FATHATI","IX E","PEKALONGAN"," 11 Agustus 2010","SMP Negeri 1 Pekalongan","LULUS","0109610099"),("0094072226","16065","Intan Rahmania Ramadhani","IX E","Banjarnegara"," 30 Desember 2009","SMP Negeri 1 Pekalongan","LULUS","0094072226"),("0101387263","16067","KAKA HUTAMA PUTRA","IX E","PEKALONGAN"," 29 Juni 2010","SMP Negeri 1 Pekalongan","LULUS","0101387263"),("0098945052","16138","Lisfian Syahputra","IX E","Pekalongan"," 19 Juni 2009","SMP Negeri 1 Pekalongan","LULUS","0098945052"),("0108400531","16104","M. HILMI AUFAA","IX E","Pekalongan"," 06 Juli 2010","SMP Negeri 1 Pekalongan","LULUS","0108400531"),("0093074503","16140","Marcelia Eka Putri","IX E","Pekalongan"," 16 Maret 2009","SMP Negeri 1 Pekalongan","LULUS","0093074503"),("0109958223","16039","Marsa Lujain","IX E","Pekalongan"," 08 Maret 2010","SMP Negeri 1 Pekalongan","LULUS","0109958223"),("0092196217","16041","Muhammad Alwi Yafi","IX E","Pekalongan"," 16 Juli 2009","SMP Negeri 1 Pekalongan","LULUS","0092196217"),("0103661775","16109","MUHAMMAD DAFFA","IX E","Pekalongan"," 27 Mei 2010","SMP Negeri 1 Pekalongan","LULUS","0103661775"),("3106207467","16074","MUHAMMAD DIMAS PUTRA RAMADHANI","IX E","PEKALONGAN"," 06 September 2010","SMP Negeri 1 Pekalongan","LULUS","3106207467"),("0069641034","16077","Muhammad Tsabitul 'Azmi","IX E","Pekalongan"," 06 Oktober 2009","SMP Negeri 1 Pekalongan","LULUS","0069641034"),("3091995443","16012","MUHAMMAD VEMAS RAMADHANI","IX E","Pekalongan"," 27 Agustus 2009","SMP Negeri 1 Pekalongan","LULUS","3091995443"),("0106259274","16144","MUKHAMMAD IRSYAD","IX E","Pekalongan"," 07 Juli 2010","SMP Negeri 1 Pekalongan","LULUS","0106259274"),("0101134292","16046","NAILA NISA IKRIMAH","IX E","Pekalongan"," 03 Mei 2010","SMP Negeri 1 Pekalongan","LULUS","0101134292"),("0105600712","15987","Rangga Bagus Satria","IX E","Pekalongan"," 06 Maret 2010","SMP Negeri 1 Pekalongan","LULUS","0105600712"),("3107204475","16116","RANU SHOIFUL IMAN","IX E","Pekalongan"," 07 Maret 2010","SMP Negeri 1 Pekalongan","LULUS","3107204475"),("0106437490","16118","RIFA HARYANI","IX E","PEKALONGAN"," 05 Juni 2010","SMP Negeri 1 Pekalongan","LULUS","0106437490"),("0082464433","16147","Riski Nur Fitriyani","IX E","Pekalongan"," 03 Oktober 2008","SMP Negeri 1 Pekalongan","LULUS","0082464433"),("0096530848","16155","SALWAA NURIL KHUSNA","IX E","Pekalongan"," 11 November 2009","SMP Negeri 1 Pekalongan","LULUS","0096530848"),("0105862274","15988","SHEVINDRA AQEELA JASMINE","IX E","GROBOGAN"," 07 Januari 2010","SMP Negeri 1 Pekalongan","LULUS","0105862274"),("0102633807","16085","Tri Martina Artanti","IX E","Bandung"," 04 Maret 2010","SMP Negeri 1 Pekalongan","LULUS","0102633807"),("3101595932","15990","TSABHITA PUTRI ALMIRA","IX E","Pekalongan"," 01 Januari 2010","SMP Negeri 1 Pekalongan","LULUS","3101595932"),("0097679986","16120","VIVIAN SAKHIADEWI LESTARI","IX E","SEMARANG"," 07 Desember 2009","SMP Negeri 1 Pekalongan","LULUS","0097679986"),("3107505716","16057","ABBIYU AMAR ISMAIL","IX F","Pekalongan"," 07 Juni 2010","SMP Negeri 1 Pekalongan","LULUS","3107505716"),("0094625916","16092","ALYA RODHOTUL HANA","IX F","Pekalongan"," 24 November 2009","SMP Negeri 1 Pekalongan","LULUS","0094625916"),("0104083863","15996","ATHAFUNISA RAMADHANI","IX F","PEKALONGAN"," 02 September 2010","SMP Negeri 1 Pekalongan","LULUS","0104083863"),("0097229500","16030","Aura Dwi Setyawan","IX F","Pekalongan"," 03 Juni 2009","SMP Negeri 1 Pekalongan","LULUS","0097229500"),("3109637923","16129","BAYU SEGORO","IX F","Pekalongan"," 16 Maret 2010","SMP Negeri 1 Pekalongan","LULUS","3109637923"),("0104308896","16033","Camelia Risqina","IX F","Pekalongan"," 06 Juni 2010","SMP Negeri 1 Pekalongan","LULUS","0104308896"),("0091414054","15968","DHARMA ALI","IX F","Jakarta Timur"," 24 Oktober 2009","SMP Negeri 1 Pekalongan","LULUS","0091414054"),("0104969968","15998","DZULVIANI RIZKI IKRAAMI","IX F","PEKALONGAN"," 23 Agustus 2010","SMP Negeri 1 Pekalongan","LULUS","0104969968"),("0109739534","16134","Ghina Annisa Sakhi","IX F","Pekalongan"," 04 Mei 2010","SMP Negeri 1 Pekalongan","LULUS","0109739534"),("3108516981","16066","JAFAR UMAR TALIB","IX F","Pekalongan"," 17 Oktober 2010","SMP Negeri 1 Pekalongan","LULUS","3108516981"),("0094343751","16137","Jessika Nova Anastasiah","IX F","Pekalongan"," 21 November 2010","SMP Negeri 1 Pekalongan","LULUS","0094343751"),("0097191038","16003","KAISA AULIA NUHLA","IX F","PEKALONGAN"," 09 Juni 2009","SMP Negeri 1 Pekalongan","LULUS","0097191038"),("0093371961","16005","M. FAJRIL AULIA","IX F","PEKALONGAN"," 04 November 2009","SMP Negeri 1 Pekalongan","LULUS","0093371961"),("0097787610","16071","Marhendra Putra","IX F","Pekalongan"," 17 Maret 2009","SMP Negeri 1 Pekalongan","LULUS","0097787610"),("0104060886","15976","Mely Febriana","IX F","Pekalongan"," 28 Februari 2010","SMP Negeri 1 Pekalongan","LULUS","0104060886"),("0106125763","16142","Michael Putra Wahyudi","IX F","Pekalongan"," 04 Juli 2010","SMP Negeri 1 Pekalongan","LULUS","0106125763"),("0092818756","16107","MOCHAMMAD DWI FACHRIZKY","IX F","PEKALONGAN"," 20 Agustus 2009","SMP Negeri 1 Pekalongan","LULUS","0092818756"),("0095371074","15977","Muhamad Achyat Santoso","IX F","Pekalongan"," 02 Juli 2009","SMP Negeri 1 Pekalongan","LULUS","0095371074"),("0103761305","16040","Muhamad Harsa Muhtama","IX F","Pekalongan"," 10 Agustus 2010","SMP Negeri 1 Pekalongan","LULUS","0103761305"),("0109993981","15981","MUHAMMAD FATUR REZA","IX F","PEKALONGAN"," 29 Juni 2010","SMP Negeri 1 Pekalongan","LULUS","0109993981"),("0105394119","16010","MUHAMMAD MUQARRABIN","IX F","PEKALONGAN"," 14 Mei 2010","SMP Negeri 1 Pekalongan","LULUS","0105394119"),("0093534552","16045","MUTIA SHAFHA ELISTISLAH","IX F","Pekalongan"," 03 Desember 2009","SMP Negeri 1 Pekalongan","LULUS","0093534552"),("0102238280","16111","Nailul Husna","IX F","Pekalongan"," 10 Agustus 2010","SMP Negeri 1 Pekalongan","LULUS","0102238280"),("0103438456","15983","NASYWA KIRANA AZZAHRA","IX F","PEKALONGAN"," 10 Mei 2010","SMP Negeri 1 Pekalongan","LULUS","0103438456"),("0102335487","16015","NEVA MULIA INSANI","IX F","PEKALONGAN"," 08 November 2010","SMP Negeri 1 Pekalongan","LULUS","0102335487"),("0107964322","16114","Putra Messi Nugroho","IX F","Pekalongan"," 10 Mei 2010","SMP Negeri 1 Pekalongan","LULUS","0107964322"),("0099492909","16017","Rafa Atmaja Priyatama","IX F","Pekalongan"," 10 November 2009","SMP Negeri 1 Pekalongan","LULUS","0099492909"),("0099223752","16082","RIFKY ADE DARMAWAN","IX F","PEKALONGAN"," 07 Juni 2009","SMP Negeri 1 Pekalongan","LULUS","0099223752"),("0082310227","16148","RISMA YUNITA SARI","IX F","Pekalongan"," 07 Juni 2008","SMP Negeri 1 Pekalongan","LULUS","0082310227"),("0095803583","16149","SABILA DEFA AZAHRA","IX F","PEKALONGAN"," 09 September 2009","SMP Negeri 1 Pekalongan","LULUS","0095803583"),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bahruddin maulana</dc:creator>
  <cp:lastModifiedBy>bahruddin maulana</cp:lastModifiedBy>
  <dcterms:created xsi:type="dcterms:W3CDTF">2025-05-28T09:19:35Z</dcterms:created>
  <dcterms:modified xsi:type="dcterms:W3CDTF">2025-05-28T17:20:50Z</dcterms:modified>
</cp:coreProperties>
</file>