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mdev Bidve\Downloads\"/>
    </mc:Choice>
  </mc:AlternateContent>
  <xr:revisionPtr revIDLastSave="0" documentId="8_{C7684E68-B228-4012-8290-439903C216D6}" xr6:coauthVersionLast="47" xr6:coauthVersionMax="47" xr10:uidLastSave="{00000000-0000-0000-0000-000000000000}"/>
  <bookViews>
    <workbookView xWindow="-108" yWindow="-108" windowWidth="23256" windowHeight="12456" xr2:uid="{10357C9C-1210-46BC-9C12-4B70234CB176}"/>
  </bookViews>
  <sheets>
    <sheet name="Concept"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s>
  <definedNames>
    <definedName name="\0">#REF!</definedName>
    <definedName name="\122" hidden="1">'[1]Rate Analysis'!#REF!</definedName>
    <definedName name="\123" hidden="1">'[2]Basic Rate'!#REF!</definedName>
    <definedName name="\1234" hidden="1">'[2]Basic Rate'!#REF!</definedName>
    <definedName name="\12345" hidden="1">'[2]Basic Rate'!#REF!</definedName>
    <definedName name="\A">#REF!</definedName>
    <definedName name="\b">#N/A</definedName>
    <definedName name="\C">#REF!</definedName>
    <definedName name="\d">#N/A</definedName>
    <definedName name="\H">#REF!</definedName>
    <definedName name="\k">[3]配管単価!#REF!</definedName>
    <definedName name="\kl">#REF!</definedName>
    <definedName name="\l">#REF!</definedName>
    <definedName name="\m">#REF!</definedName>
    <definedName name="\n">#REF!</definedName>
    <definedName name="\o">'[4]Rate Analysis'!#REF!</definedName>
    <definedName name="\p">#REF!</definedName>
    <definedName name="\q">#N/A</definedName>
    <definedName name="\r">#REF!</definedName>
    <definedName name="\s">#REF!</definedName>
    <definedName name="\v">#N/A</definedName>
    <definedName name="\x">#REF!</definedName>
    <definedName name="\z">'[5]BOQ (2)'!$IS$7931</definedName>
    <definedName name="____________________IV160000">#REF!</definedName>
    <definedName name="___________________IV160000">#REF!</definedName>
    <definedName name="__________________b1">[6]!City&amp;" "&amp;State</definedName>
    <definedName name="__________________IV160000">#REF!</definedName>
    <definedName name="__________________loc1">[6]!City&amp;" "&amp;State</definedName>
    <definedName name="_________________IV160000">#REF!</definedName>
    <definedName name="________________b1">[6]!City&amp;" "&amp;State</definedName>
    <definedName name="________________IV160000">#REF!</definedName>
    <definedName name="________________loc1">[6]!City&amp;" "&amp;State</definedName>
    <definedName name="_______________b1">[6]!City&amp;" "&amp;State</definedName>
    <definedName name="_______________IV160000">#REF!</definedName>
    <definedName name="_______________loc1">[6]!City&amp;" "&amp;State</definedName>
    <definedName name="______________aac178">'[7]LTG-STG'!$E$82</definedName>
    <definedName name="______________b1">[6]!City&amp;" "&amp;State</definedName>
    <definedName name="______________BLK2">[8]BLK2!$1:$1048576</definedName>
    <definedName name="______________BLK3">[8]BLK3!$1:$1048576</definedName>
    <definedName name="______________IV160000">#REF!</definedName>
    <definedName name="______________loc1">[6]!City&amp;" "&amp;State</definedName>
    <definedName name="_____________aac178">'[7]LTG-STG'!$E$82</definedName>
    <definedName name="_____________BLK2">[8]BLK2!$1:$1048576</definedName>
    <definedName name="_____________BLK3">[8]BLK3!$1:$1048576</definedName>
    <definedName name="_____________IV160000">#REF!</definedName>
    <definedName name="____________aac178">'[7]LTG-STG'!$E$82</definedName>
    <definedName name="____________b1">[6]!City&amp;" "&amp;State</definedName>
    <definedName name="____________BLK2">[8]BLK2!$1:$1048576</definedName>
    <definedName name="____________BLK3">[8]BLK3!$1:$1048576</definedName>
    <definedName name="____________hsd3">'[9]11-hsd'!#REF!</definedName>
    <definedName name="____________IV160000">#REF!</definedName>
    <definedName name="____________jj300">#REF!</definedName>
    <definedName name="____________loc1">[6]!City&amp;" "&amp;State</definedName>
    <definedName name="____________sep3">'[9]13-septic'!#REF!</definedName>
    <definedName name="____________ugt3">'[9]7-ug'!#REF!</definedName>
    <definedName name="____________utl3">'[9]2-utility'!#REF!</definedName>
    <definedName name="___________aac178">'[7]LTG-STG'!$E$82</definedName>
    <definedName name="___________BLK2">[8]BLK2!$1:$1048576</definedName>
    <definedName name="___________BLK3">[8]BLK3!$1:$1048576</definedName>
    <definedName name="___________hsd3">'[9]11-hsd'!#REF!</definedName>
    <definedName name="___________IV160000">#REF!</definedName>
    <definedName name="___________jj300">#REF!</definedName>
    <definedName name="___________sep3">'[9]13-septic'!#REF!</definedName>
    <definedName name="___________ugt3">'[9]7-ug'!#REF!</definedName>
    <definedName name="___________utl3">'[9]2-utility'!#REF!</definedName>
    <definedName name="__________aac178">'[7]LTG-STG'!$E$82</definedName>
    <definedName name="__________b1">[6]!City&amp;" "&amp;State</definedName>
    <definedName name="__________BLK2">[8]BLK2!$1:$1048576</definedName>
    <definedName name="__________BLK3">[8]BLK3!$1:$1048576</definedName>
    <definedName name="__________hsd3">'[9]11-hsd'!#REF!</definedName>
    <definedName name="__________IV160000">#REF!</definedName>
    <definedName name="__________jj300">#REF!</definedName>
    <definedName name="__________loc1">[6]!City&amp;" "&amp;State</definedName>
    <definedName name="__________MRS1">#REF!</definedName>
    <definedName name="__________sep3">'[9]13-septic'!#REF!</definedName>
    <definedName name="__________snd1">#REF!</definedName>
    <definedName name="__________ugt3">'[9]7-ug'!#REF!</definedName>
    <definedName name="__________utl3">'[9]2-utility'!#REF!</definedName>
    <definedName name="_________aac178">'[7]LTG-STG'!$E$82</definedName>
    <definedName name="_________b1">[6]!City&amp;" "&amp;State</definedName>
    <definedName name="_________BLK2">[8]BLK2!$1:$1048576</definedName>
    <definedName name="_________BLK3">[8]BLK3!$1:$1048576</definedName>
    <definedName name="_________hsd3">'[9]11-hsd'!#REF!</definedName>
    <definedName name="_________IV160000">#REF!</definedName>
    <definedName name="_________jj300">#REF!</definedName>
    <definedName name="_________loc1">[6]!City&amp;" "&amp;State</definedName>
    <definedName name="_________MRS1">#REF!</definedName>
    <definedName name="_________sep3">'[9]13-septic'!#REF!</definedName>
    <definedName name="_________snd1">#REF!</definedName>
    <definedName name="_________ugt3">'[9]7-ug'!#REF!</definedName>
    <definedName name="_________utl3">'[9]2-utility'!#REF!</definedName>
    <definedName name="________aac178">'[7]LTG-STG'!$E$82</definedName>
    <definedName name="________b1">[6]!City&amp;" "&amp;State</definedName>
    <definedName name="________BLK2">[8]BLK2!$1:$1048576</definedName>
    <definedName name="________BLK3">[8]BLK3!$1:$1048576</definedName>
    <definedName name="________hsd3">'[9]11-hsd'!#REF!</definedName>
    <definedName name="________IV160000">#REF!</definedName>
    <definedName name="________jj300">#REF!</definedName>
    <definedName name="________loc1">[6]!City&amp;" "&amp;State</definedName>
    <definedName name="________MRS1">#REF!</definedName>
    <definedName name="________sep3">'[9]13-septic'!#REF!</definedName>
    <definedName name="________snd1">#REF!</definedName>
    <definedName name="________ugt3">'[9]7-ug'!#REF!</definedName>
    <definedName name="________utl3">'[9]2-utility'!#REF!</definedName>
    <definedName name="_______aac178">'[7]LTG-STG'!$E$82</definedName>
    <definedName name="_______b1">[6]!City&amp;" "&amp;State</definedName>
    <definedName name="_______BLK2">[8]BLK2!$1:$1048576</definedName>
    <definedName name="_______BLK3">[8]BLK3!$1:$1048576</definedName>
    <definedName name="_______cat12" hidden="1">{#N/A,#N/A,TRUE,"Front";#N/A,#N/A,TRUE,"Simple Letter";#N/A,#N/A,TRUE,"Inside";#N/A,#N/A,TRUE,"Contents";#N/A,#N/A,TRUE,"Basis";#N/A,#N/A,TRUE,"Inclusions";#N/A,#N/A,TRUE,"Exclusions";#N/A,#N/A,TRUE,"Areas";#N/A,#N/A,TRUE,"Summary";#N/A,#N/A,TRUE,"Detail"}</definedName>
    <definedName name="_______hsd3">'[9]11-hsd'!#REF!</definedName>
    <definedName name="_______IV160000">#REF!</definedName>
    <definedName name="_______jj300">#REF!</definedName>
    <definedName name="_______loc1">[6]!City&amp;" "&amp;State</definedName>
    <definedName name="_______MRS1">#REF!</definedName>
    <definedName name="_______sep3">'[9]13-septic'!#REF!</definedName>
    <definedName name="_______snd1">#REF!</definedName>
    <definedName name="_______ugt3">'[9]7-ug'!#REF!</definedName>
    <definedName name="_______utl3">'[9]2-utility'!#REF!</definedName>
    <definedName name="______aac178">'[7]LTG-STG'!$E$82</definedName>
    <definedName name="______BLK2">[8]BLK2!$1:$1048576</definedName>
    <definedName name="______BLK3">[8]BLK3!$1:$1048576</definedName>
    <definedName name="______cat12" hidden="1">{#N/A,#N/A,TRUE,"Front";#N/A,#N/A,TRUE,"Simple Letter";#N/A,#N/A,TRUE,"Inside";#N/A,#N/A,TRUE,"Contents";#N/A,#N/A,TRUE,"Basis";#N/A,#N/A,TRUE,"Inclusions";#N/A,#N/A,TRUE,"Exclusions";#N/A,#N/A,TRUE,"Areas";#N/A,#N/A,TRUE,"Summary";#N/A,#N/A,TRUE,"Detail"}</definedName>
    <definedName name="______hsd3">'[9]11-hsd'!#REF!</definedName>
    <definedName name="______IV160000">#REF!</definedName>
    <definedName name="______jj300">#REF!</definedName>
    <definedName name="______K03">#REF!</definedName>
    <definedName name="______lb1">#REF!</definedName>
    <definedName name="______lb2">#REF!</definedName>
    <definedName name="______mm1">#REF!</definedName>
    <definedName name="______mm2">#REF!</definedName>
    <definedName name="______mm3">#REF!</definedName>
    <definedName name="______MRS1">#REF!</definedName>
    <definedName name="______sep3">'[9]13-septic'!#REF!</definedName>
    <definedName name="______snd1">#REF!</definedName>
    <definedName name="______ugt3">'[9]7-ug'!#REF!</definedName>
    <definedName name="______utl3">'[9]2-utility'!#REF!</definedName>
    <definedName name="_____aac178">'[7]LTG-STG'!$E$82</definedName>
    <definedName name="_____b1">[6]!City&amp;" "&amp;State</definedName>
    <definedName name="_____BLK2">[8]BLK2!$1:$1048576</definedName>
    <definedName name="_____BLK3">[8]BLK3!$1:$1048576</definedName>
    <definedName name="_____can430">40.73</definedName>
    <definedName name="_____can435">43.3</definedName>
    <definedName name="_____cat12" hidden="1">{#N/A,#N/A,TRUE,"Front";#N/A,#N/A,TRUE,"Simple Letter";#N/A,#N/A,TRUE,"Inside";#N/A,#N/A,TRUE,"Contents";#N/A,#N/A,TRUE,"Basis";#N/A,#N/A,TRUE,"Inclusions";#N/A,#N/A,TRUE,"Exclusions";#N/A,#N/A,TRUE,"Areas";#N/A,#N/A,TRUE,"Summary";#N/A,#N/A,TRUE,"Detail"}</definedName>
    <definedName name="_____f1">#REF!</definedName>
    <definedName name="_____hsd3">'[9]11-hsd'!#REF!</definedName>
    <definedName name="_____IV160000">#REF!</definedName>
    <definedName name="_____jj300">#REF!</definedName>
    <definedName name="_____loc1">[6]!City&amp;" "&amp;State</definedName>
    <definedName name="_____MRS1">#REF!</definedName>
    <definedName name="_____sep3">'[9]13-septic'!#REF!</definedName>
    <definedName name="_____snd1">#REF!</definedName>
    <definedName name="_____ugt3">'[9]7-ug'!#REF!</definedName>
    <definedName name="_____utl3">'[9]2-utility'!#REF!</definedName>
    <definedName name="____aac178">'[7]LTG-STG'!$E$82</definedName>
    <definedName name="____BLK2">[8]BLK2!$1:$1048576</definedName>
    <definedName name="____BLK3">[8]BLK3!$1:$1048576</definedName>
    <definedName name="____can430">40.73</definedName>
    <definedName name="____can435">43.3</definedName>
    <definedName name="____cat12" hidden="1">{#N/A,#N/A,TRUE,"Front";#N/A,#N/A,TRUE,"Simple Letter";#N/A,#N/A,TRUE,"Inside";#N/A,#N/A,TRUE,"Contents";#N/A,#N/A,TRUE,"Basis";#N/A,#N/A,TRUE,"Inclusions";#N/A,#N/A,TRUE,"Exclusions";#N/A,#N/A,TRUE,"Areas";#N/A,#N/A,TRUE,"Summary";#N/A,#N/A,TRUE,"Detail"}</definedName>
    <definedName name="____f1">#REF!</definedName>
    <definedName name="____hsd3">'[9]11-hsd'!#REF!</definedName>
    <definedName name="____IV160000">#REF!</definedName>
    <definedName name="____jj300">#REF!</definedName>
    <definedName name="____K03">#REF!</definedName>
    <definedName name="____lb1">#REF!</definedName>
    <definedName name="____lb2">#REF!</definedName>
    <definedName name="____mm1">#REF!</definedName>
    <definedName name="____mm2">#REF!</definedName>
    <definedName name="____mm3">#REF!</definedName>
    <definedName name="____MRS1">#REF!</definedName>
    <definedName name="____ns1" hidden="1">{#N/A,#N/A,FALSE,"COVER1.XLS ";#N/A,#N/A,FALSE,"RACT1.XLS";#N/A,#N/A,FALSE,"RACT2.XLS";#N/A,#N/A,FALSE,"ECCMP";#N/A,#N/A,FALSE,"WELDER.XLS"}</definedName>
    <definedName name="____sep3">'[9]13-septic'!#REF!</definedName>
    <definedName name="____snd1">#REF!</definedName>
    <definedName name="____ugt3">'[9]7-ug'!#REF!</definedName>
    <definedName name="____utl3">'[9]2-utility'!#REF!</definedName>
    <definedName name="___aac178">'[7]LTG-STG'!$E$82</definedName>
    <definedName name="___b1">[6]!City&amp;" "&amp;State</definedName>
    <definedName name="___BLK2">[8]BLK2!$1:$1048576</definedName>
    <definedName name="___BLK3">[8]BLK3!$1:$1048576</definedName>
    <definedName name="___can430">40.73</definedName>
    <definedName name="___can435">43.3</definedName>
    <definedName name="___cat12" hidden="1">{#N/A,#N/A,TRUE,"Front";#N/A,#N/A,TRUE,"Simple Letter";#N/A,#N/A,TRUE,"Inside";#N/A,#N/A,TRUE,"Contents";#N/A,#N/A,TRUE,"Basis";#N/A,#N/A,TRUE,"Inclusions";#N/A,#N/A,TRUE,"Exclusions";#N/A,#N/A,TRUE,"Areas";#N/A,#N/A,TRUE,"Summary";#N/A,#N/A,TRUE,"Detail"}</definedName>
    <definedName name="___f1">#REF!</definedName>
    <definedName name="___fco2" hidden="1">{#N/A,#N/A,FALSE,"gc (2)"}</definedName>
    <definedName name="___hp10" hidden="1">{#N/A,#N/A,TRUE,"Front";#N/A,#N/A,TRUE,"Simple Letter";#N/A,#N/A,TRUE,"Inside";#N/A,#N/A,TRUE,"Contents";#N/A,#N/A,TRUE,"Basis";#N/A,#N/A,TRUE,"Inclusions";#N/A,#N/A,TRUE,"Exclusions";#N/A,#N/A,TRUE,"Areas";#N/A,#N/A,TRUE,"Summary";#N/A,#N/A,TRUE,"Detail"}</definedName>
    <definedName name="___hsd3">'[9]11-hsd'!#REF!</definedName>
    <definedName name="___IV160000">#REF!</definedName>
    <definedName name="___jj300">#REF!</definedName>
    <definedName name="___K03">#REF!</definedName>
    <definedName name="___key1" hidden="1">[10]sheet6!#REF!</definedName>
    <definedName name="___key2" hidden="1">#REF!</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b1">#REF!</definedName>
    <definedName name="___lb2">#REF!</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oc1">[6]!City&amp;" "&amp;State</definedName>
    <definedName name="___mm1">#REF!</definedName>
    <definedName name="___mm2">#REF!</definedName>
    <definedName name="___mm3">#REF!</definedName>
    <definedName name="___MRS1">#REF!</definedName>
    <definedName name="___PRN1" hidden="1">{#N/A,#N/A,FALSE,"COVER.XLS";#N/A,#N/A,FALSE,"RACT1.XLS";#N/A,#N/A,FALSE,"RACT2.XLS";#N/A,#N/A,FALSE,"ECCMP";#N/A,#N/A,FALSE,"WELDER.XLS"}</definedName>
    <definedName name="___ram1" hidden="1">{#N/A,#N/A,FALSE,"gc (2)"}</definedName>
    <definedName name="___sep3">'[9]13-septic'!#REF!</definedName>
    <definedName name="___snd1">#REF!</definedName>
    <definedName name="___sti02" hidden="1">{#N/A,#N/A,FALSE,"gc (2)"}</definedName>
    <definedName name="_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a1" hidden="1">{#N/A,#N/A,TRUE,"Financials";#N/A,#N/A,TRUE,"Operating Statistics";#N/A,#N/A,TRUE,"Capex &amp; Depreciation";#N/A,#N/A,TRUE,"Debt"}</definedName>
    <definedName name="___tb1" hidden="1">{#N/A,#N/A,FALSE,"One Pager";#N/A,#N/A,FALSE,"Technical"}</definedName>
    <definedName name="_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ugt3">'[9]7-ug'!#REF!</definedName>
    <definedName name="___utl3">'[9]2-utility'!#REF!</definedName>
    <definedName name="_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WRN2" hidden="1">{#N/A,#N/A,FALSE,"COVER1.XLS ";#N/A,#N/A,FALSE,"RACT1.XLS";#N/A,#N/A,FALSE,"RACT2.XLS";#N/A,#N/A,FALSE,"ECCMP";#N/A,#N/A,FALSE,"WELDER.XLS"}</definedName>
    <definedName name="___WRN3" hidden="1">{#N/A,#N/A,FALSE,"consu_cover";#N/A,#N/A,FALSE,"consu_strategy";#N/A,#N/A,FALSE,"consu_flow";#N/A,#N/A,FALSE,"Summary_reqmt";#N/A,#N/A,FALSE,"field_ppg";#N/A,#N/A,FALSE,"ppg_shop";#N/A,#N/A,FALSE,"strl";#N/A,#N/A,FALSE,"tankages";#N/A,#N/A,FALSE,"gases"}</definedName>
    <definedName name="___xlfn.BAHTTEXT" hidden="1">#NAME?</definedName>
    <definedName name="__123Graph_A" hidden="1">'[4]Rate Analysis'!#REF!</definedName>
    <definedName name="__123Graph_ACURRENT">#REF!</definedName>
    <definedName name="__123Graph_ACURRENT_1">#REF!</definedName>
    <definedName name="__123Graph_AIncome" hidden="1">#REF!</definedName>
    <definedName name="__123Graph_ASTATPROG" hidden="1">[11]COMPLEXALL!#REF!</definedName>
    <definedName name="__123Graph_ASummary" hidden="1">#REF!</definedName>
    <definedName name="__123Graph_B" hidden="1">'[4]Rate Analysis'!#REF!</definedName>
    <definedName name="__123Graph_BIncome" hidden="1">#REF!</definedName>
    <definedName name="__123Graph_BSummary" hidden="1">#REF!</definedName>
    <definedName name="__123Graph_C" hidden="1">'[4]Rate Analysis'!#REF!</definedName>
    <definedName name="__123Graph_D" hidden="1">'[4]Rate Analysis'!#REF!</definedName>
    <definedName name="__123Graph_E" hidden="1">'[4]Rate Analysis'!#REF!</definedName>
    <definedName name="__123Graph_F" hidden="1">'[4]Rate Analysis'!#REF!</definedName>
    <definedName name="__123Graph_X" hidden="1">'[4]Rate Analysis'!#REF!</definedName>
    <definedName name="__123Graph_XIncome" hidden="1">#REF!</definedName>
    <definedName name="__123Graph_XSTATPROG" hidden="1">[11]COMPLEXALL!#REF!</definedName>
    <definedName name="__aac178">'[7]LTG-STG'!$E$82</definedName>
    <definedName name="__b1">[12]!City&amp;" "&amp;State</definedName>
    <definedName name="__BLK2">[8]BLK2!$1:$1048576</definedName>
    <definedName name="__BLK3">[8]BLK3!$1:$1048576</definedName>
    <definedName name="__bol1">#REF!</definedName>
    <definedName name="__can430">40.73</definedName>
    <definedName name="__can435">43.3</definedName>
    <definedName name="__cat12" hidden="1">{#N/A,#N/A,TRUE,"Front";#N/A,#N/A,TRUE,"Simple Letter";#N/A,#N/A,TRUE,"Inside";#N/A,#N/A,TRUE,"Contents";#N/A,#N/A,TRUE,"Basis";#N/A,#N/A,TRUE,"Inclusions";#N/A,#N/A,TRUE,"Exclusions";#N/A,#N/A,TRUE,"Areas";#N/A,#N/A,TRUE,"Summary";#N/A,#N/A,TRUE,"Detail"}</definedName>
    <definedName name="__dk1" hidden="1">{#N/A,#N/A,FALSE,"COVER.XLS";#N/A,#N/A,FALSE,"RACT1.XLS";#N/A,#N/A,FALSE,"RACT2.XLS";#N/A,#N/A,FALSE,"ECCMP";#N/A,#N/A,FALSE,"WELDER.XLS"}</definedName>
    <definedName name="__f1">#REF!</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hsd3">'[9]11-hsd'!#REF!</definedName>
    <definedName name="__IntlFixup" hidden="1">TRUE</definedName>
    <definedName name="__IntlFixupTable" hidden="1">#REF!</definedName>
    <definedName name="__IV160000">#REF!</definedName>
    <definedName name="__jj300">#REF!</definedName>
    <definedName name="__K03">#REF!</definedName>
    <definedName name="__KC139">#REF!</definedName>
    <definedName name="__key1" hidden="1">[10]sheet6!#REF!</definedName>
    <definedName name="__key2"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b1">#REF!</definedName>
    <definedName name="__lb2">#REF!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oc1">[12]!City&amp;" "&amp;State</definedName>
    <definedName name="__mm1">#REF!</definedName>
    <definedName name="__mm2">#REF!</definedName>
    <definedName name="__mm3">#REF!</definedName>
    <definedName name="_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MRS1">#REF!</definedName>
    <definedName name="__ns1" hidden="1">{#N/A,#N/A,FALSE,"COVER1.XLS ";#N/A,#N/A,FALSE,"RACT1.XLS";#N/A,#N/A,FALSE,"RACT2.XLS";#N/A,#N/A,FALSE,"ECCMP";#N/A,#N/A,FALSE,"WELDER.XLS"}</definedName>
    <definedName name="__p1">#REF!</definedName>
    <definedName name="__pl1">#REF!</definedName>
    <definedName name="__Pr1">#REF!</definedName>
    <definedName name="__pr2">#REF!</definedName>
    <definedName name="__PRN1" hidden="1">{#N/A,#N/A,FALSE,"COVER.XLS";#N/A,#N/A,FALSE,"RACT1.XLS";#N/A,#N/A,FALSE,"RACT2.XLS";#N/A,#N/A,FALSE,"ECCMP";#N/A,#N/A,FALSE,"WELDER.XLS"}</definedName>
    <definedName name="__S12">'[13]p&amp;m'!#REF!</definedName>
    <definedName name="__sep3">'[9]13-septic'!#REF!</definedName>
    <definedName name="__snd1">#REF!</definedName>
    <definedName name="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ta1" hidden="1">{#N/A,#N/A,TRUE,"Financials";#N/A,#N/A,TRUE,"Operating Statistics";#N/A,#N/A,TRUE,"Capex &amp; Depreciation";#N/A,#N/A,TRUE,"Debt"}</definedName>
    <definedName name="__tb1" hidden="1">{#N/A,#N/A,FALSE,"One Pager";#N/A,#N/A,FALSE,"Technical"}</definedName>
    <definedName name="__TB2">'[14]SPT vs PHI'!$B$2:$C$65</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ugt3">'[9]7-ug'!#REF!</definedName>
    <definedName name="__utl3">'[9]2-utility'!#REF!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WRN2" hidden="1">{#N/A,#N/A,FALSE,"COVER1.XLS ";#N/A,#N/A,FALSE,"RACT1.XLS";#N/A,#N/A,FALSE,"RACT2.XLS";#N/A,#N/A,FALSE,"ECCMP";#N/A,#N/A,FALSE,"WELDER.XLS"}</definedName>
    <definedName name="__WRN3" hidden="1">{#N/A,#N/A,FALSE,"consu_cover";#N/A,#N/A,FALSE,"consu_strategy";#N/A,#N/A,FALSE,"consu_flow";#N/A,#N/A,FALSE,"Summary_reqmt";#N/A,#N/A,FALSE,"field_ppg";#N/A,#N/A,FALSE,"ppg_shop";#N/A,#N/A,FALSE,"strl";#N/A,#N/A,FALSE,"tankages";#N/A,#N/A,FALSE,"gases"}</definedName>
    <definedName name="__xlfn.BAHTTEXT" hidden="1">#NAME?</definedName>
    <definedName name="_0">#REF!</definedName>
    <definedName name="_0___0">#REF!</definedName>
    <definedName name="_06_26_03">'[15]MASTER_RATE ANALYSIS'!$B$188:$G$188</definedName>
    <definedName name="_06_26_03___0">'[15]MASTER_RATE ANALYSIS'!$B$188:$G$188</definedName>
    <definedName name="_06_26_03___5">'[16]MASTER_RATE ANALYSIS'!$B$188:$G$188</definedName>
    <definedName name="_1">[17]A!#REF!</definedName>
    <definedName name="_1_">#REF!</definedName>
    <definedName name="_1___0">'[15]MASTER_RATE ANALYSIS'!$A$2477:$I$2907</definedName>
    <definedName name="_1___5">'[16]MASTER_RATE ANALYSIS'!$A$2477:$I$2907</definedName>
    <definedName name="_1__123Graph_AAdmin_Expenses" hidden="1">#REF!</definedName>
    <definedName name="_10">'[15]MASTER_RATE ANALYSIS'!$A$592:$H$619</definedName>
    <definedName name="_10___0">'[15]MASTER_RATE ANALYSIS'!$A$592:$H$619</definedName>
    <definedName name="_10___5">'[16]MASTER_RATE ANALYSIS'!$A$592:$H$619</definedName>
    <definedName name="_10__123Graph_XCHART_4" hidden="1">[18]CASHFLOWS!$B$15:$B$29</definedName>
    <definedName name="_10_l_4_1">#REF!</definedName>
    <definedName name="_100PROD_4_1">#REF!</definedName>
    <definedName name="_101ProdCode1_4_1">#REF!</definedName>
    <definedName name="_102ProdCode1_Text_4_1">#REF!</definedName>
    <definedName name="_103ProdCode2_4_1">#REF!</definedName>
    <definedName name="_104ProdCode2_Text_4_1">#REF!</definedName>
    <definedName name="_107ProdCode3_4_1">#REF!</definedName>
    <definedName name="_11">'[15]MASTER_RATE ANALYSIS'!$A$678:$H$700</definedName>
    <definedName name="_11___0">'[15]MASTER_RATE ANALYSIS'!$A$678:$H$700</definedName>
    <definedName name="_11___5">'[16]MASTER_RATE ANALYSIS'!$A$678:$H$700</definedName>
    <definedName name="_11__123Graph_BCHART_4" hidden="1">[18]CASHFLOWS!#REF!</definedName>
    <definedName name="_11_p_1">#REF!</definedName>
    <definedName name="_110ProdCode3_Text_4_1">#REF!</definedName>
    <definedName name="_113ProdCode4_4_1">#REF!</definedName>
    <definedName name="_116ProdCode4_Text_4_1">#REF!</definedName>
    <definedName name="_117ProdCode5_4_1">#REF!</definedName>
    <definedName name="_118ProdCode5_Text_4_1">#REF!</definedName>
    <definedName name="_12">'[15]MASTER_RATE ANALYSIS'!$A$702:$H$724</definedName>
    <definedName name="_12___0">'[15]MASTER_RATE ANALYSIS'!$A$702:$H$724</definedName>
    <definedName name="_12___5">'[16]MASTER_RATE ANALYSIS'!$A$702:$H$724</definedName>
    <definedName name="_12_p_4_1">#REF!</definedName>
    <definedName name="_121ProdPct1_4_1">#REF!</definedName>
    <definedName name="_124ProdPct2_4_1">#REF!</definedName>
    <definedName name="_127ProdPct3_4_1">#REF!</definedName>
    <definedName name="_128ProdPct4_4_1">#REF!</definedName>
    <definedName name="_129ProdPct5_4_1">#REF!</definedName>
    <definedName name="_13">'[15]MASTER_RATE ANALYSIS'!$A$726:$H$748</definedName>
    <definedName name="_13___0">'[15]MASTER_RATE ANALYSIS'!$A$726:$H$748</definedName>
    <definedName name="_13___5">'[16]MASTER_RATE ANALYSIS'!$A$726:$H$748</definedName>
    <definedName name="_130ProjAddress1_4_1">#REF!</definedName>
    <definedName name="_131ProjAddress2_4_1">#REF!</definedName>
    <definedName name="_132ProjCity_4_1">#REF!</definedName>
    <definedName name="_133ProjCountry_4_1">#REF!</definedName>
    <definedName name="_134ProjCounty_4_1">#REF!</definedName>
    <definedName name="_135ProjName_4_1">#REF!</definedName>
    <definedName name="_136ProjNum_4_1">#REF!</definedName>
    <definedName name="_137ProjPostal_4_1">#REF!</definedName>
    <definedName name="_138ProjState_4_1">#REF!</definedName>
    <definedName name="_14">'[15]MASTER_RATE ANALYSIS'!$A$773:$H$794</definedName>
    <definedName name="_14___0">'[15]MASTER_RATE ANALYSIS'!$A$773:$H$794</definedName>
    <definedName name="_14___5">'[16]MASTER_RATE ANALYSIS'!$A$773:$H$794</definedName>
    <definedName name="_141PSABillingMethod_4_1">#REF!</definedName>
    <definedName name="_142rim4_4_1">#REF!</definedName>
    <definedName name="_143SalesMgr_4_1">#REF!</definedName>
    <definedName name="_144saud_4_1">#REF!</definedName>
    <definedName name="_145sauf_4_1">#REF!</definedName>
    <definedName name="_146sauif_4_1">#REF!</definedName>
    <definedName name="_147SelectedLanguage_4_1">#REF!</definedName>
    <definedName name="_15">'[15]MASTER_RATE ANALYSIS'!$A$796:$H$817</definedName>
    <definedName name="_15___0">'[15]MASTER_RATE ANALYSIS'!$A$796:$H$817</definedName>
    <definedName name="_15___5">'[16]MASTER_RATE ANALYSIS'!$A$796:$H$817</definedName>
    <definedName name="_15__123Graph_XCHART_3" hidden="1">[18]CASHFLOWS!$B$15:$B$29</definedName>
    <definedName name="_150SiteID_4_1">#REF!</definedName>
    <definedName name="_153SiteType_4_1">#REF!</definedName>
    <definedName name="_154SmallProj_4_1">#REF!</definedName>
    <definedName name="_155SmallProj_Text_4_1">#REF!</definedName>
    <definedName name="_156SP1Branch_4_1">#REF!</definedName>
    <definedName name="_157SP1Credit_4_1">#REF!</definedName>
    <definedName name="_158SP1Name_4_1">#REF!</definedName>
    <definedName name="_159SP1Number_4_1">#REF!</definedName>
    <definedName name="_15AcctName_4_1">#REF!</definedName>
    <definedName name="_16">'[15]MASTER_RATE ANALYSIS'!$A$845:$H$871</definedName>
    <definedName name="_16___0">'[15]MASTER_RATE ANALYSIS'!$A$845:$H$871</definedName>
    <definedName name="_16___5">'[16]MASTER_RATE ANALYSIS'!$A$845:$H$871</definedName>
    <definedName name="_16__123Graph_XCHART_4" hidden="1">[18]CASHFLOWS!$B$15:$B$29</definedName>
    <definedName name="_162SP2Branch_4_1">#REF!</definedName>
    <definedName name="_165SP2Credit_4_1">#REF!</definedName>
    <definedName name="_168SP2Name_4_1">#REF!</definedName>
    <definedName name="_17">'[15]MASTER_RATE ANALYSIS'!$A$874:$H$899</definedName>
    <definedName name="_17___0">'[15]MASTER_RATE ANALYSIS'!$A$874:$H$899</definedName>
    <definedName name="_17___5">'[16]MASTER_RATE ANALYSIS'!$A$874:$H$899</definedName>
    <definedName name="_171SP2Number_4_1">#REF!</definedName>
    <definedName name="_174SP3Branch_4_1">#REF!</definedName>
    <definedName name="_177SP3Credit_4_1">#REF!</definedName>
    <definedName name="_18">'[15]MASTER_RATE ANALYSIS'!$A$901:$H$922</definedName>
    <definedName name="_18___0">'[15]MASTER_RATE ANALYSIS'!$A$901:$H$922</definedName>
    <definedName name="_18___5">'[16]MASTER_RATE ANALYSIS'!$A$901:$H$922</definedName>
    <definedName name="_180SP3Name_4_1">#REF!</definedName>
    <definedName name="_183SP3Number_4_1">#REF!</definedName>
    <definedName name="_186SP4Branch_4_1">#REF!</definedName>
    <definedName name="_189SP4Credit_4_1">#REF!</definedName>
    <definedName name="_18AcctPrio_4_1">#REF!</definedName>
    <definedName name="_19">'[15]MASTER_RATE ANALYSIS'!$A$924:$H$950</definedName>
    <definedName name="_19___0">'[15]MASTER_RATE ANALYSIS'!$A$924:$H$950</definedName>
    <definedName name="_19___5">'[16]MASTER_RATE ANALYSIS'!$A$924:$H$950</definedName>
    <definedName name="_190SP4Name_4_1">#REF!</definedName>
    <definedName name="_193SP4Number_4_1">#REF!</definedName>
    <definedName name="_196SP5Branch_4_1">#REF!</definedName>
    <definedName name="_199SP5Credit_4_1">#REF!</definedName>
    <definedName name="_2">[17]A!#REF!</definedName>
    <definedName name="_2___0">'[15]MASTER_RATE ANALYSIS'!$A$380:$H$402</definedName>
    <definedName name="_2___5">'[16]MASTER_RATE ANALYSIS'!$A$380:$H$402</definedName>
    <definedName name="_2__123Graph_AChart_1AJ" hidden="1">#REF!</definedName>
    <definedName name="_2__123Graph_ACHART_3" hidden="1">[18]CASHFLOWS!#REF!</definedName>
    <definedName name="_2__123Graph_AService_Expense" hidden="1">#REF!</definedName>
    <definedName name="_20">'[15]MASTER_RATE ANALYSIS'!$A$952:$H$978</definedName>
    <definedName name="_20___0">'[15]MASTER_RATE ANALYSIS'!$A$952:$H$978</definedName>
    <definedName name="_20___5">'[16]MASTER_RATE ANALYSIS'!$A$952:$H$978</definedName>
    <definedName name="_202SP5Name_4_1">#REF!</definedName>
    <definedName name="_205SP5Number_4_1">#REF!</definedName>
    <definedName name="_206SpecClass_4_1">#REF!</definedName>
    <definedName name="_207SpecClass_Text_4_1">#REF!</definedName>
    <definedName name="_21">'[15]MASTER_RATE ANALYSIS'!$A$980:$H$1009</definedName>
    <definedName name="_21___0">'[15]MASTER_RATE ANALYSIS'!$A$980:$H$1009</definedName>
    <definedName name="_21___5">'[16]MASTER_RATE ANALYSIS'!$A$980:$H$1009</definedName>
    <definedName name="_210SpecEnv1_4_1">#REF!</definedName>
    <definedName name="_213SpecEnv1_Text_4_1">#REF!</definedName>
    <definedName name="_216SpecEnv2_4_1">#REF!</definedName>
    <definedName name="_219SpecEnv2_Text_4_1">#REF!</definedName>
    <definedName name="_21AcctPrio_Text_4_1">#REF!</definedName>
    <definedName name="_22">'[15]MASTER_RATE ANALYSIS'!$A$1033:$H$1053</definedName>
    <definedName name="_22___0">'[15]MASTER_RATE ANALYSIS'!$A$1033:$H$1053</definedName>
    <definedName name="_22___5">'[16]MASTER_RATE ANALYSIS'!$A$1033:$H$1053</definedName>
    <definedName name="_220SPLR_4_1">#REF!</definedName>
    <definedName name="_223SrvcCode1_4_1">#REF!</definedName>
    <definedName name="_226SrvcCode1_Text_4_1">#REF!</definedName>
    <definedName name="_229SrvcCode2_4_1">#REF!</definedName>
    <definedName name="_22BidClass_4_1">#REF!</definedName>
    <definedName name="_23">'[15]MASTER_RATE ANALYSIS'!$A$1055:$H$1081</definedName>
    <definedName name="_23___0">'[15]MASTER_RATE ANALYSIS'!$A$1055:$H$1081</definedName>
    <definedName name="_23___5">'[16]MASTER_RATE ANALYSIS'!$A$1055:$H$1081</definedName>
    <definedName name="_232SrvcCode2_Text_4_1">#REF!</definedName>
    <definedName name="_235SrvcCode3_4_1">#REF!</definedName>
    <definedName name="_238SrvcCode3_Text_4_1">#REF!</definedName>
    <definedName name="_239SrvcCode4_4_1">#REF!</definedName>
    <definedName name="_23BidClass_Text_4_1">#REF!</definedName>
    <definedName name="_24">'[15]MASTER_RATE ANALYSIS'!$A$1110:$H$1132</definedName>
    <definedName name="_24___0">'[15]MASTER_RATE ANALYSIS'!$A$1110:$H$1132</definedName>
    <definedName name="_24___5">'[16]MASTER_RATE ANALYSIS'!$A$1110:$H$1132</definedName>
    <definedName name="_240SrvcCode4_Text_4_1">#REF!</definedName>
    <definedName name="_241SrvcCode5_4_1">#REF!</definedName>
    <definedName name="_242SrvcCode5_Text_4_1">#REF!</definedName>
    <definedName name="_243StartDate_4_1">#REF!</definedName>
    <definedName name="_244swf_4_1">#REF!</definedName>
    <definedName name="_245TierCode_4_1">#REF!</definedName>
    <definedName name="_246TierCode_Text_4_1">#REF!</definedName>
    <definedName name="_247vatf_4_1">#REF!</definedName>
    <definedName name="_25">'[15]MASTER_RATE ANALYSIS'!$A$1134:$H$1153</definedName>
    <definedName name="_25___0">'[15]MASTER_RATE ANALYSIS'!$A$1134:$H$1153</definedName>
    <definedName name="_25___5">'[16]MASTER_RATE ANALYSIS'!$A$1134:$H$1153</definedName>
    <definedName name="_26">'[15]MASTER_RATE ANALYSIS'!$A$1155:$H$1176</definedName>
    <definedName name="_26___0">'[15]MASTER_RATE ANALYSIS'!$A$1155:$H$1176</definedName>
    <definedName name="_26___5">'[16]MASTER_RATE ANALYSIS'!$A$1155:$H$1176</definedName>
    <definedName name="_26BillingFreq_4_1">#REF!</definedName>
    <definedName name="_27">'[15]MASTER_RATE ANALYSIS'!$A$1178:$H$1205</definedName>
    <definedName name="_27___0">'[15]MASTER_RATE ANALYSIS'!$A$1178:$H$1205</definedName>
    <definedName name="_27___5">'[16]MASTER_RATE ANALYSIS'!$A$1178:$H$1205</definedName>
    <definedName name="_28">'[15]MASTER_RATE ANALYSIS'!$A$1207:$H$1229</definedName>
    <definedName name="_28___0">'[15]MASTER_RATE ANALYSIS'!$A$1207:$H$1229</definedName>
    <definedName name="_28___5">'[16]MASTER_RATE ANALYSIS'!$A$1207:$H$1229</definedName>
    <definedName name="_29">'[15]MASTER_RATE ANALYSIS'!$A$1641:$H$1666</definedName>
    <definedName name="_29___0">'[15]MASTER_RATE ANALYSIS'!$A$1641:$H$1666</definedName>
    <definedName name="_29___5">'[16]MASTER_RATE ANALYSIS'!$A$1641:$H$1666</definedName>
    <definedName name="_29BillingTiming_4_1">#REF!</definedName>
    <definedName name="_3">[17]A!#REF!</definedName>
    <definedName name="_3___0">'[15]MASTER_RATE ANALYSIS'!$A$404:$H$424</definedName>
    <definedName name="_3___5">'[16]MASTER_RATE ANALYSIS'!$A$404:$H$424</definedName>
    <definedName name="_3__123Graph_AChart_1Q" hidden="1">#REF!</definedName>
    <definedName name="_3__123Graph_BAdmin_Expenses" hidden="1">#REF!</definedName>
    <definedName name="_3_a_1">#REF!</definedName>
    <definedName name="_30">'[15]MASTER_RATE ANALYSIS'!$A$1668:$H$1692</definedName>
    <definedName name="_30___0">'[15]MASTER_RATE ANALYSIS'!$A$1668:$H$1692</definedName>
    <definedName name="_30___5">'[16]MASTER_RATE ANALYSIS'!$A$1668:$H$1692</definedName>
    <definedName name="_30BusType_4_1">#REF!</definedName>
    <definedName name="_31">'[15]MASTER_RATE ANALYSIS'!$A$1282:$H$1304</definedName>
    <definedName name="_31___0">'[15]MASTER_RATE ANALYSIS'!$A$1282:$H$1304</definedName>
    <definedName name="_31___5">'[16]MASTER_RATE ANALYSIS'!$A$1282:$H$1304</definedName>
    <definedName name="_31BusType_Text_4_1">#REF!</definedName>
    <definedName name="_32">'[15]MASTER_RATE ANALYSIS'!$A$1359:$H$1380</definedName>
    <definedName name="_32___0">'[15]MASTER_RATE ANALYSIS'!$A$1359:$H$1380</definedName>
    <definedName name="_32___5">'[16]MASTER_RATE ANALYSIS'!$A$1359:$H$1380</definedName>
    <definedName name="_32cab21.5tp_4_1">#REF!</definedName>
    <definedName name="_33">'[15]MASTER_RATE ANALYSIS'!$A$1383:$H$1405</definedName>
    <definedName name="_33___0">'[15]MASTER_RATE ANALYSIS'!$A$1383:$H$1405</definedName>
    <definedName name="_33___5">'[16]MASTER_RATE ANALYSIS'!$A$1383:$H$1405</definedName>
    <definedName name="_33cab21s_4_1">#REF!</definedName>
    <definedName name="_34">'[15]MASTER_RATE ANALYSIS'!$A$1407:$H$1429</definedName>
    <definedName name="_34___0">'[15]MASTER_RATE ANALYSIS'!$A$1407:$H$1429</definedName>
    <definedName name="_34___5">'[16]MASTER_RATE ANALYSIS'!$A$1407:$H$1429</definedName>
    <definedName name="_34cab21us_4_1">#REF!</definedName>
    <definedName name="_35">'[15]MASTER_RATE ANALYSIS'!$A$1563:$H$1588</definedName>
    <definedName name="_35___0">'[15]MASTER_RATE ANALYSIS'!$A$1563:$H$1588</definedName>
    <definedName name="_35___5">'[16]MASTER_RATE ANALYSIS'!$A$1563:$H$1588</definedName>
    <definedName name="_35cab31s_4_1">#REF!</definedName>
    <definedName name="_36">'[15]MASTER_RATE ANALYSIS'!$A$1590:$H$1611</definedName>
    <definedName name="_36___0">'[15]MASTER_RATE ANALYSIS'!$A$1590:$H$1611</definedName>
    <definedName name="_36___5">'[16]MASTER_RATE ANALYSIS'!$A$1590:$H$1611</definedName>
    <definedName name="_36cab31us_4_1">#REF!</definedName>
    <definedName name="_37">'[15]MASTER_RATE ANALYSIS'!$A$1613:$H$1639</definedName>
    <definedName name="_37___0">'[15]MASTER_RATE ANALYSIS'!$A$1613:$H$1639</definedName>
    <definedName name="_37___5">'[16]MASTER_RATE ANALYSIS'!$A$1613:$H$1639</definedName>
    <definedName name="_37cab41s_4_1">#REF!</definedName>
    <definedName name="_38">'[15]MASTER_RATE ANALYSIS'!$A$1694:$H$1716</definedName>
    <definedName name="_38___0">'[15]MASTER_RATE ANALYSIS'!$A$1694:$H$1716</definedName>
    <definedName name="_38___5">'[16]MASTER_RATE ANALYSIS'!$A$1694:$H$1716</definedName>
    <definedName name="_38cab41us_4_1">#REF!</definedName>
    <definedName name="_39">'[15]MASTER_RATE ANALYSIS'!$A$1769:$H$1792</definedName>
    <definedName name="_39___0">'[15]MASTER_RATE ANALYSIS'!$A$1769:$H$1792</definedName>
    <definedName name="_39___5">'[16]MASTER_RATE ANALYSIS'!$A$1769:$H$1792</definedName>
    <definedName name="_39cabf_4_1">#REF!</definedName>
    <definedName name="_4">'[15]MASTER_RATE ANALYSIS'!$A$426:$H$448</definedName>
    <definedName name="_4___0">'[15]MASTER_RATE ANALYSIS'!$A$426:$H$448</definedName>
    <definedName name="_4___5">'[16]MASTER_RATE ANALYSIS'!$A$426:$H$448</definedName>
    <definedName name="_4__123Graph_ACHART_3" hidden="1">[18]CASHFLOWS!#REF!</definedName>
    <definedName name="_4__123Graph_ACHART_4" hidden="1">[18]CASHFLOWS!#REF!</definedName>
    <definedName name="_4__123Graph_BChart_1Q" hidden="1">#REF!</definedName>
    <definedName name="_4__123Graph_BService_Expense" hidden="1">#REF!</definedName>
    <definedName name="_40">'[15]MASTER_RATE ANALYSIS'!$A$1794:$H$1816</definedName>
    <definedName name="_40___0">'[15]MASTER_RATE ANALYSIS'!$A$1794:$H$1816</definedName>
    <definedName name="_40___5">'[16]MASTER_RATE ANALYSIS'!$A$1794:$H$1816</definedName>
    <definedName name="_40CABLE_4_1">#REF!</definedName>
    <definedName name="_41">'[15]MASTER_RATE ANALYSIS'!$A$1431:$H$1456</definedName>
    <definedName name="_41___0">'[15]MASTER_RATE ANALYSIS'!$A$1431:$H$1456</definedName>
    <definedName name="_41___5">'[16]MASTER_RATE ANALYSIS'!$A$1431:$H$1456</definedName>
    <definedName name="_41CALf_4_1">#REF!</definedName>
    <definedName name="_42">'[15]MASTER_RATE ANALYSIS'!$A$1458:$H$1482</definedName>
    <definedName name="_42___0">'[15]MASTER_RATE ANALYSIS'!$A$1458:$H$1482</definedName>
    <definedName name="_42___5">'[16]MASTER_RATE ANALYSIS'!$A$1458:$H$1482</definedName>
    <definedName name="_42ChangeBy_4_1">#REF!</definedName>
    <definedName name="_43">'[15]MASTER_RATE ANALYSIS'!$A$1818:$H$1840</definedName>
    <definedName name="_43___0">'[15]MASTER_RATE ANALYSIS'!$A$1818:$H$1840</definedName>
    <definedName name="_43___5">'[16]MASTER_RATE ANALYSIS'!$A$1818:$H$1840</definedName>
    <definedName name="_43ChangeDate_4_1">#REF!</definedName>
    <definedName name="_44">'[15]MASTER_RATE ANALYSIS'!$A$1537:$H$1561</definedName>
    <definedName name="_44___0">'[15]MASTER_RATE ANALYSIS'!$A$1537:$H$1561</definedName>
    <definedName name="_44___5">'[16]MASTER_RATE ANALYSIS'!$A$1537:$H$1561</definedName>
    <definedName name="_44CompDate_4_1">#REF!</definedName>
    <definedName name="_45">'[15]MASTER_RATE ANALYSIS'!$A$1842:$H$1864</definedName>
    <definedName name="_45___0">'[15]MASTER_RATE ANALYSIS'!$A$1842:$H$1864</definedName>
    <definedName name="_45___5">'[16]MASTER_RATE ANALYSIS'!$A$1842:$H$1864</definedName>
    <definedName name="_45conf_4_1">#REF!</definedName>
    <definedName name="_46">'[15]MASTER_RATE ANALYSIS'!$A$1866:$H$1889</definedName>
    <definedName name="_46___0">'[15]MASTER_RATE ANALYSIS'!$A$1866:$H$1889</definedName>
    <definedName name="_46___5">'[16]MASTER_RATE ANALYSIS'!$A$1866:$H$1889</definedName>
    <definedName name="_46ContAmt_4_1">#REF!</definedName>
    <definedName name="_47">'[15]MASTER_RATE ANALYSIS'!$A$1913:$H$1938</definedName>
    <definedName name="_47___0">'[15]MASTER_RATE ANALYSIS'!$A$1913:$H$1938</definedName>
    <definedName name="_47___5">'[16]MASTER_RATE ANALYSIS'!$A$1913:$H$1938</definedName>
    <definedName name="_48">'[15]MASTER_RATE ANALYSIS'!$A$1940:$H$1962</definedName>
    <definedName name="_48___0">'[15]MASTER_RATE ANALYSIS'!$A$1940:$H$1962</definedName>
    <definedName name="_48___5">'[16]MASTER_RATE ANALYSIS'!$A$1940:$H$1962</definedName>
    <definedName name="_49">'[15]MASTER_RATE ANALYSIS'!$A$1964:$H$1986</definedName>
    <definedName name="_49___0">'[15]MASTER_RATE ANALYSIS'!$A$1964:$H$1986</definedName>
    <definedName name="_49___5">'[16]MASTER_RATE ANALYSIS'!$A$1964:$H$1986</definedName>
    <definedName name="_49ContWithAcct_4_1">#REF!</definedName>
    <definedName name="_5">'[15]MASTER_RATE ANALYSIS'!$A$474:$H$495</definedName>
    <definedName name="_5___0">'[15]MASTER_RATE ANALYSIS'!$A$474:$H$495</definedName>
    <definedName name="_5___5">'[16]MASTER_RATE ANALYSIS'!$A$474:$H$495</definedName>
    <definedName name="_5__123Graph_XAdmin_Expenses" hidden="1">#REF!</definedName>
    <definedName name="_5_a_1_1_1">#REF!</definedName>
    <definedName name="_50">'[15]MASTER_RATE ANALYSIS'!$A$1988:$H$2010</definedName>
    <definedName name="_50___0">'[15]MASTER_RATE ANALYSIS'!$A$1988:$H$2010</definedName>
    <definedName name="_50___5">'[16]MASTER_RATE ANALYSIS'!$A$1988:$H$2010</definedName>
    <definedName name="_50ContWithName_4_1">#REF!</definedName>
    <definedName name="_51">'[15]MASTER_RATE ANALYSIS'!$A$2012:$H$2037</definedName>
    <definedName name="_51___0">'[15]MASTER_RATE ANALYSIS'!$A$2012:$H$2037</definedName>
    <definedName name="_51___5">'[16]MASTER_RATE ANALYSIS'!$A$2012:$H$2037</definedName>
    <definedName name="_51ContWithPrio_4_1">#REF!</definedName>
    <definedName name="_52">'[15]MASTER_RATE ANALYSIS'!$A$2039:$H$2060</definedName>
    <definedName name="_52___0">'[15]MASTER_RATE ANALYSIS'!$A$2039:$H$2060</definedName>
    <definedName name="_52___5">'[16]MASTER_RATE ANALYSIS'!$A$2039:$H$2060</definedName>
    <definedName name="_52ContWithPrio_Text_4_1">#REF!</definedName>
    <definedName name="_53">'[15]MASTER_RATE ANALYSIS'!$A$2062:$H$2086</definedName>
    <definedName name="_53___0">'[15]MASTER_RATE ANALYSIS'!$A$2062:$H$2086</definedName>
    <definedName name="_53___5">'[16]MASTER_RATE ANALYSIS'!$A$2062:$H$2086</definedName>
    <definedName name="_53CONum_4_1">#REF!</definedName>
    <definedName name="_54">'[15]MASTER_RATE ANALYSIS'!$A$2089:$H$2112</definedName>
    <definedName name="_54___0">'[15]MASTER_RATE ANALYSIS'!$A$2089:$H$2112</definedName>
    <definedName name="_54___5">'[16]MASTER_RATE ANALYSIS'!$A$2089:$H$2112</definedName>
    <definedName name="_54CorpClient_4_1">#REF!</definedName>
    <definedName name="_55">'[15]MASTER_RATE ANALYSIS'!$A$2115:$H$2138</definedName>
    <definedName name="_55___0">'[15]MASTER_RATE ANALYSIS'!$A$2115:$H$2138</definedName>
    <definedName name="_55___5">'[16]MASTER_RATE ANALYSIS'!$A$2115:$H$2138</definedName>
    <definedName name="_55CorpClient_Text_4_1">#REF!</definedName>
    <definedName name="_56">'[15]MASTER_RATE ANALYSIS'!$A$2140:$H$2163</definedName>
    <definedName name="_56___0">'[15]MASTER_RATE ANALYSIS'!$A$2140:$H$2163</definedName>
    <definedName name="_56___5">'[16]MASTER_RATE ANALYSIS'!$A$2140:$H$2163</definedName>
    <definedName name="_56CURR_4_1">#REF!</definedName>
    <definedName name="_57">'[15]MASTER_RATE ANALYSIS'!$A$2165:$H$2187</definedName>
    <definedName name="_57___0">'[15]MASTER_RATE ANALYSIS'!$A$2165:$H$2187</definedName>
    <definedName name="_57___5">'[16]MASTER_RATE ANALYSIS'!$A$2165:$H$2187</definedName>
    <definedName name="_58">'[15]MASTER_RATE ANALYSIS'!$A$2190:$H$2214</definedName>
    <definedName name="_58___0">'[15]MASTER_RATE ANALYSIS'!$A$2190:$H$2214</definedName>
    <definedName name="_58___5">'[16]MASTER_RATE ANALYSIS'!$A$2190:$H$2214</definedName>
    <definedName name="_59">'[15]MASTER_RATE ANALYSIS'!$A$2216:$H$2242</definedName>
    <definedName name="_59___0">'[15]MASTER_RATE ANALYSIS'!$A$2216:$H$2242</definedName>
    <definedName name="_59___5">'[16]MASTER_RATE ANALYSIS'!$A$2216:$H$2242</definedName>
    <definedName name="_59CurrencyRate_4_1">#REF!</definedName>
    <definedName name="_6">'[15]MASTER_RATE ANALYSIS'!$A$497:$H$518</definedName>
    <definedName name="_6___0">'[15]MASTER_RATE ANALYSIS'!$A$497:$H$518</definedName>
    <definedName name="_6___5">'[16]MASTER_RATE ANALYSIS'!$A$497:$H$518</definedName>
    <definedName name="_6__123Graph_ACHART_4" hidden="1">[18]CASHFLOWS!#REF!</definedName>
    <definedName name="_6__123Graph_BCHART_3" hidden="1">[18]CASHFLOWS!#REF!</definedName>
    <definedName name="_6__123Graph_XService_Expense" hidden="1">#REF!</definedName>
    <definedName name="_60">'[15]MASTER_RATE ANALYSIS'!$A$2244:$H$2272</definedName>
    <definedName name="_60___0">'[15]MASTER_RATE ANALYSIS'!$A$2244:$H$2272</definedName>
    <definedName name="_60___5">'[16]MASTER_RATE ANALYSIS'!$A$2244:$H$2272</definedName>
    <definedName name="_60dim4_4_1">#REF!</definedName>
    <definedName name="_61">'[15]MASTER_RATE ANALYSIS'!$A$2303:$H$2331</definedName>
    <definedName name="_61___0">'[15]MASTER_RATE ANALYSIS'!$A$2303:$H$2331</definedName>
    <definedName name="_61___5">'[16]MASTER_RATE ANALYSIS'!$A$2303:$H$2331</definedName>
    <definedName name="_61EngAddress_4_1">#REF!</definedName>
    <definedName name="_62">'[15]MASTER_RATE ANALYSIS'!$A$2333:$H$2361</definedName>
    <definedName name="_62___0">'[15]MASTER_RATE ANALYSIS'!$A$2333:$H$2361</definedName>
    <definedName name="_62___5">'[16]MASTER_RATE ANALYSIS'!$A$2333:$H$2361</definedName>
    <definedName name="_62EngCity_4_1">#REF!</definedName>
    <definedName name="_63">'[15]MASTER_RATE ANALYSIS'!$A$2363:$H$2391</definedName>
    <definedName name="_63___0">'[15]MASTER_RATE ANALYSIS'!$A$2363:$H$2391</definedName>
    <definedName name="_63___5">'[16]MASTER_RATE ANALYSIS'!$A$2363:$H$2391</definedName>
    <definedName name="_63EngName_4_1">#REF!</definedName>
    <definedName name="_64">'[15]MASTER_RATE ANALYSIS'!$A$2393:$H$2418</definedName>
    <definedName name="_64___0">'[15]MASTER_RATE ANALYSIS'!$A$2393:$H$2418</definedName>
    <definedName name="_64___5">'[16]MASTER_RATE ANALYSIS'!$A$2393:$H$2418</definedName>
    <definedName name="_64EngPostal_4_1">#REF!</definedName>
    <definedName name="_65">'[15]MASTER_RATE ANALYSIS'!$A$2420:$H$2447</definedName>
    <definedName name="_65___0">'[15]MASTER_RATE ANALYSIS'!$A$2420:$H$2447</definedName>
    <definedName name="_65___5">'[16]MASTER_RATE ANALYSIS'!$A$2420:$H$2447</definedName>
    <definedName name="_65EngPrio_4_1">#REF!</definedName>
    <definedName name="_66">'[15]MASTER_RATE ANALYSIS'!$A$2449:$H$2476</definedName>
    <definedName name="_66___0">'[15]MASTER_RATE ANALYSIS'!$A$2449:$H$2476</definedName>
    <definedName name="_66___5">'[16]MASTER_RATE ANALYSIS'!$A$2449:$H$2476</definedName>
    <definedName name="_66EngPrio_Text_4_1">#REF!</definedName>
    <definedName name="_67">'[15]MASTER_RATE ANALYSIS'!$A$2504:$H$2551</definedName>
    <definedName name="_67___0">'[15]MASTER_RATE ANALYSIS'!$A$2504:$H$2551</definedName>
    <definedName name="_67___5">'[16]MASTER_RATE ANALYSIS'!$A$2504:$H$2551</definedName>
    <definedName name="_67EngState_4_1">#REF!</definedName>
    <definedName name="_68">'[15]MASTER_RATE ANALYSIS'!$A$2553:$H$2601</definedName>
    <definedName name="_68___0">'[15]MASTER_RATE ANALYSIS'!$A$2553:$H$2601</definedName>
    <definedName name="_68___5">'[16]MASTER_RATE ANALYSIS'!$A$2553:$H$2601</definedName>
    <definedName name="_68EstCost_4_1">#REF!</definedName>
    <definedName name="_69">'[15]MASTER_RATE ANALYSIS'!$A$2603:$H$2648</definedName>
    <definedName name="_69___0">'[15]MASTER_RATE ANALYSIS'!$A$2603:$H$2648</definedName>
    <definedName name="_69___5">'[16]MASTER_RATE ANALYSIS'!$A$2603:$H$2648</definedName>
    <definedName name="_69eu_4_1">#REF!</definedName>
    <definedName name="_7">'[15]MASTER_RATE ANALYSIS'!$A$520:$H$541</definedName>
    <definedName name="_7___0">'[15]MASTER_RATE ANALYSIS'!$A$520:$H$541</definedName>
    <definedName name="_7___5">'[16]MASTER_RATE ANALYSIS'!$A$520:$H$541</definedName>
    <definedName name="_70">'[15]MASTER_RATE ANALYSIS'!$A$2650:$H$2697</definedName>
    <definedName name="_70___0">'[15]MASTER_RATE ANALYSIS'!$A$2650:$H$2697</definedName>
    <definedName name="_70___5">'[16]MASTER_RATE ANALYSIS'!$A$2650:$H$2697</definedName>
    <definedName name="_70Excel_BuiltIn_Print_Area_1">#REF!</definedName>
    <definedName name="_71">'[15]MASTER_RATE ANALYSIS'!$A$2699:$H$2748</definedName>
    <definedName name="_71___0">'[15]MASTER_RATE ANALYSIS'!$A$2699:$H$2748</definedName>
    <definedName name="_71___5">'[16]MASTER_RATE ANALYSIS'!$A$2699:$H$2748</definedName>
    <definedName name="_71Excel_BuiltIn_Print_Area_1_1_1">#REF!</definedName>
    <definedName name="_72">'[15]MASTER_RATE ANALYSIS'!$A$2750:$H$2795</definedName>
    <definedName name="_72___0">'[15]MASTER_RATE ANALYSIS'!$A$2750:$H$2795</definedName>
    <definedName name="_72___5">'[16]MASTER_RATE ANALYSIS'!$A$2750:$H$2795</definedName>
    <definedName name="_73">'[15]MASTER_RATE ANALYSIS'!$A$2478:$H$2502</definedName>
    <definedName name="_73___0">'[15]MASTER_RATE ANALYSIS'!$A$2478:$H$2502</definedName>
    <definedName name="_73___5">'[16]MASTER_RATE ANALYSIS'!$A$2478:$H$2502</definedName>
    <definedName name="_74">'[15]MASTER_RATE ANALYSIS'!$A$2797:$H$2822</definedName>
    <definedName name="_74___0">'[15]MASTER_RATE ANALYSIS'!$A$2797:$H$2822</definedName>
    <definedName name="_74___5">'[16]MASTER_RATE ANALYSIS'!$A$2797:$H$2822</definedName>
    <definedName name="_74Excel_BuiltIn_Print_Titles_3_4_1">'[19]INDIGINEOUS ITEMS '!#REF!</definedName>
    <definedName name="_75">'[15]MASTER_RATE ANALYSIS'!$A$2879:$H$2909</definedName>
    <definedName name="_75___0">'[15]MASTER_RATE ANALYSIS'!$A$2879:$H$2909</definedName>
    <definedName name="_75___5">'[16]MASTER_RATE ANALYSIS'!$A$2879:$H$2909</definedName>
    <definedName name="_77FiscalIDNum_4_1">#REF!</definedName>
    <definedName name="_78FormTitle_4_1">#REF!</definedName>
    <definedName name="_79GMAmount_4_1">#REF!</definedName>
    <definedName name="_8">'[15]MASTER_RATE ANALYSIS'!$A$544:$H$566</definedName>
    <definedName name="_8___0">'[15]MASTER_RATE ANALYSIS'!$A$544:$H$566</definedName>
    <definedName name="_8___5">'[16]MASTER_RATE ANALYSIS'!$A$544:$H$566</definedName>
    <definedName name="_8__123Graph_BCHART_4" hidden="1">[18]CASHFLOWS!#REF!</definedName>
    <definedName name="_8_a_4_1">#REF!</definedName>
    <definedName name="_80GMPercent_4_1">#REF!</definedName>
    <definedName name="_81Headings_4_1">[20]Headings!$A$2:$K$123</definedName>
    <definedName name="_82indf_4_1">#REF!</definedName>
    <definedName name="_85InstBillingMethod_4_1">#REF!</definedName>
    <definedName name="_86instf_4_1">#REF!</definedName>
    <definedName name="_87MarketType_4_1">#REF!</definedName>
    <definedName name="_88MarketType_Text_4_1">#REF!</definedName>
    <definedName name="_89nonmodular_4_1">#REF!</definedName>
    <definedName name="_9">'[15]MASTER_RATE ANALYSIS'!$A$568:$H$590</definedName>
    <definedName name="_9___0">'[15]MASTER_RATE ANALYSIS'!$A$568:$H$590</definedName>
    <definedName name="_9___5">'[16]MASTER_RATE ANALYSIS'!$A$568:$H$590</definedName>
    <definedName name="_9__123Graph_BCHART_3" hidden="1">[18]CASHFLOWS!#REF!</definedName>
    <definedName name="_9__123Graph_XCHART_3" hidden="1">[18]CASHFLOWS!$B$15:$B$29</definedName>
    <definedName name="_9_l_1">#REF!</definedName>
    <definedName name="_90OwnAcctNum_4_1">#REF!</definedName>
    <definedName name="_91po_4_1">#REF!</definedName>
    <definedName name="_92PrimeAddress_4_1">#REF!</definedName>
    <definedName name="_93PrimeCity_4_1">#REF!</definedName>
    <definedName name="_94PrimeName_4_1">#REF!</definedName>
    <definedName name="_95PrimePostal_4_1">#REF!</definedName>
    <definedName name="_96.12.30">#REF!</definedName>
    <definedName name="_96PrimePrio_4_1">#REF!</definedName>
    <definedName name="_97PrimePrio_Text_4_1">#REF!</definedName>
    <definedName name="_98PrimeState_4_1">#REF!</definedName>
    <definedName name="_99PRINT_AREA_MI_4_1">#REF!</definedName>
    <definedName name="_a">#REF!</definedName>
    <definedName name="_a___0">#REF!</definedName>
    <definedName name="_a___1">#REF!</definedName>
    <definedName name="_a___10">#REF!</definedName>
    <definedName name="_a___11">#REF!</definedName>
    <definedName name="_a___14">#REF!</definedName>
    <definedName name="_a___16">#REF!</definedName>
    <definedName name="_a___17">#REF!</definedName>
    <definedName name="_a___18">#REF!</definedName>
    <definedName name="_a___4">#REF!</definedName>
    <definedName name="_a___5">#REF!</definedName>
    <definedName name="_a___7">#REF!</definedName>
    <definedName name="_a___8">#REF!</definedName>
    <definedName name="_a___9">#REF!</definedName>
    <definedName name="_a_1">#REF!</definedName>
    <definedName name="_a_1___0">#REF!</definedName>
    <definedName name="_a_1___1">#REF!</definedName>
    <definedName name="_a_1___5">#REF!</definedName>
    <definedName name="_a_1_1">#REF!</definedName>
    <definedName name="_a_2">#REF!</definedName>
    <definedName name="_a_4">#REF!</definedName>
    <definedName name="_a_4___0">#REF!</definedName>
    <definedName name="_a_4___1">#REF!</definedName>
    <definedName name="_a_4___17">#REF!</definedName>
    <definedName name="_a_4___4">#REF!</definedName>
    <definedName name="_a_4___5">#REF!</definedName>
    <definedName name="_a_4_1">#REF!</definedName>
    <definedName name="_a_4_1___0">#REF!</definedName>
    <definedName name="_a_4_1___1">#REF!</definedName>
    <definedName name="_a_4_1___5">#REF!</definedName>
    <definedName name="_a_6">#REF!</definedName>
    <definedName name="_a_6___0">#REF!</definedName>
    <definedName name="_a_6___1">#REF!</definedName>
    <definedName name="_a_6___17">#REF!</definedName>
    <definedName name="_a_6___4">#REF!</definedName>
    <definedName name="_a_6___5">#REF!</definedName>
    <definedName name="_a1">#REF!</definedName>
    <definedName name="_A100000">#REF!</definedName>
    <definedName name="_A31">#REF!</definedName>
    <definedName name="_a65537">#REF!</definedName>
    <definedName name="_A65555">#REF!</definedName>
    <definedName name="_A655600">#REF!</definedName>
    <definedName name="_A65658">#REF!</definedName>
    <definedName name="_A70000">#REF!</definedName>
    <definedName name="_A80000">#REF!</definedName>
    <definedName name="_A99999">#REF!</definedName>
    <definedName name="_A999999">#REF!</definedName>
    <definedName name="_AA1">#REF!</definedName>
    <definedName name="_aac178">'[7]LTG-STG'!$E$82</definedName>
    <definedName name="_alt1">#REF!</definedName>
    <definedName name="_ALT2">#REF!</definedName>
    <definedName name="_ALT3">#REF!</definedName>
    <definedName name="_ALT4">#REF!</definedName>
    <definedName name="_b1">[6]!City&amp;" "&amp;State</definedName>
    <definedName name="_b111121">#REF!</definedName>
    <definedName name="_b201185">#REF!</definedName>
    <definedName name="_BLK2">[8]BLK2!$1:$1048576</definedName>
    <definedName name="_BLK3">[8]BLK3!$1:$1048576</definedName>
    <definedName name="_bol1">#REF!</definedName>
    <definedName name="_C">#REF!</definedName>
    <definedName name="_C___0">#REF!</definedName>
    <definedName name="_C___13">#REF!</definedName>
    <definedName name="_can430">40.73</definedName>
    <definedName name="_can435">43.3</definedName>
    <definedName name="_cat12" hidden="1">{#N/A,#N/A,TRUE,"Front";#N/A,#N/A,TRUE,"Simple Letter";#N/A,#N/A,TRUE,"Inside";#N/A,#N/A,TRUE,"Contents";#N/A,#N/A,TRUE,"Basis";#N/A,#N/A,TRUE,"Inclusions";#N/A,#N/A,TRUE,"Exclusions";#N/A,#N/A,TRUE,"Areas";#N/A,#N/A,TRUE,"Summary";#N/A,#N/A,TRUE,"Detail"}</definedName>
    <definedName name="_CY53__">#REF!</definedName>
    <definedName name="_dim4">#REF!</definedName>
    <definedName name="_Dist_Values" hidden="1">'[21]MN T.B.'!#REF!</definedName>
    <definedName name="_dk1" hidden="1">{#N/A,#N/A,FALSE,"COVER.XLS";#N/A,#N/A,FALSE,"RACT1.XLS";#N/A,#N/A,FALSE,"RACT2.XLS";#N/A,#N/A,FALSE,"ECCMP";#N/A,#N/A,FALSE,"WELDER.XLS"}</definedName>
    <definedName name="_Eg616103">#REF!</definedName>
    <definedName name="_exc1">#REF!</definedName>
    <definedName name="_exc11">#REF!</definedName>
    <definedName name="_exc2">#REF!</definedName>
    <definedName name="_EXC3">#REF!</definedName>
    <definedName name="_EXC4">#REF!</definedName>
    <definedName name="_f1">#REF!</definedName>
    <definedName name="_f16">[22]配管単価!#REF!</definedName>
    <definedName name="_fco2" hidden="1">{#N/A,#N/A,FALSE,"gc (2)"}</definedName>
    <definedName name="_Fill" hidden="1">[23]S1BOQ!#REF!</definedName>
    <definedName name="_Fill1" hidden="1">[23]S1BOQ!#REF!</definedName>
    <definedName name="_xlnm._FilterDatabase" hidden="1">'[24]SP Break Up'!$A$6:$I$39</definedName>
    <definedName name="_foo1">#REF!</definedName>
    <definedName name="_foo2">#REF!</definedName>
    <definedName name="_foo3">#REF!</definedName>
    <definedName name="_FOO4">#REF!</definedName>
    <definedName name="_hp10" hidden="1">{#N/A,#N/A,TRUE,"Front";#N/A,#N/A,TRUE,"Simple Letter";#N/A,#N/A,TRUE,"Inside";#N/A,#N/A,TRUE,"Contents";#N/A,#N/A,TRUE,"Basis";#N/A,#N/A,TRUE,"Inclusions";#N/A,#N/A,TRUE,"Exclusions";#N/A,#N/A,TRUE,"Areas";#N/A,#N/A,TRUE,"Summary";#N/A,#N/A,TRUE,"Detail"}</definedName>
    <definedName name="_hsd3">'[9]11-hsd'!#REF!</definedName>
    <definedName name="_IV160000">#REF!</definedName>
    <definedName name="_jj300">#REF!</definedName>
    <definedName name="_K03">#REF!</definedName>
    <definedName name="_k15">[22]配管単価!#REF!</definedName>
    <definedName name="_k17">[22]配管単価!#REF!</definedName>
    <definedName name="_KC139">#REF!</definedName>
    <definedName name="_Key1" hidden="1">#REF!</definedName>
    <definedName name="_Key2" hidden="1">#REF!</definedName>
    <definedName name="_Ki1">#REF!</definedName>
    <definedName name="_Ki2">#REF!</definedName>
    <definedName name="_kp1">[22]配管単価!#REF!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1">#REF!</definedName>
    <definedName name="_l___17">#REF!</definedName>
    <definedName name="_l___18">#REF!</definedName>
    <definedName name="_l___4">#REF!</definedName>
    <definedName name="_l___5">#REF!</definedName>
    <definedName name="_l_1">#REF!</definedName>
    <definedName name="_l_1___0">#REF!</definedName>
    <definedName name="_l_1___1">#REF!</definedName>
    <definedName name="_l_1___5">#REF!</definedName>
    <definedName name="_l_1_1">#REF!</definedName>
    <definedName name="_l_4">#REF!</definedName>
    <definedName name="_l_4___0">#REF!</definedName>
    <definedName name="_l_4___1">#REF!</definedName>
    <definedName name="_l_4___17">#REF!</definedName>
    <definedName name="_l_4___4">#REF!</definedName>
    <definedName name="_l_4___5">#REF!</definedName>
    <definedName name="_l_4_1">#REF!</definedName>
    <definedName name="_l_4_1___0">#REF!</definedName>
    <definedName name="_l_4_1___1">#REF!</definedName>
    <definedName name="_l_4_1___5">#REF!</definedName>
    <definedName name="_l_6">#REF!</definedName>
    <definedName name="_l_6___0">#REF!</definedName>
    <definedName name="_l_6___1">#REF!</definedName>
    <definedName name="_l_6___17">#REF!</definedName>
    <definedName name="_l_6___4">#REF!</definedName>
    <definedName name="_l_6___5">#REF!</definedName>
    <definedName name="_lb1">#REF!</definedName>
    <definedName name="_lb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oc1">#N/A</definedName>
    <definedName name="_MAN1">#REF!</definedName>
    <definedName name="_mm1">#REF!</definedName>
    <definedName name="_mm2">#REF!</definedName>
    <definedName name="_mm3">#REF!</definedName>
    <definedName name="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MRS1">#REF!</definedName>
    <definedName name="_Order1" hidden="1">255</definedName>
    <definedName name="_Order2" hidden="1">0</definedName>
    <definedName name="_p">#REF!</definedName>
    <definedName name="_p___0">#REF!</definedName>
    <definedName name="_p___1">#REF!</definedName>
    <definedName name="_p___17">#REF!</definedName>
    <definedName name="_p___18">#REF!</definedName>
    <definedName name="_p___4">#REF!</definedName>
    <definedName name="_p___5">#REF!</definedName>
    <definedName name="_p_1">#REF!</definedName>
    <definedName name="_p_1___0">#REF!</definedName>
    <definedName name="_p_1___1">#REF!</definedName>
    <definedName name="_p_1___5">#REF!</definedName>
    <definedName name="_p_1_1">#REF!</definedName>
    <definedName name="_p_4">#REF!</definedName>
    <definedName name="_p_4___0">#REF!</definedName>
    <definedName name="_p_4___1">#REF!</definedName>
    <definedName name="_p_4___17">#REF!</definedName>
    <definedName name="_p_4___4">#REF!</definedName>
    <definedName name="_p_4___5">#REF!</definedName>
    <definedName name="_p_4_1">#REF!</definedName>
    <definedName name="_p_4_1___0">#REF!</definedName>
    <definedName name="_p_4_1___1">#REF!</definedName>
    <definedName name="_p_4_1___5">#REF!</definedName>
    <definedName name="_p_6">#REF!</definedName>
    <definedName name="_p_6___0">#REF!</definedName>
    <definedName name="_p_6___1">#REF!</definedName>
    <definedName name="_p_6___17">#REF!</definedName>
    <definedName name="_p_6___4">#REF!</definedName>
    <definedName name="_p_6___5">#REF!</definedName>
    <definedName name="_p1">#REF!</definedName>
    <definedName name="_Parse_Out" hidden="1">#REF!</definedName>
    <definedName name="_PB1">#REF!</definedName>
    <definedName name="_pcc1">#REF!</definedName>
    <definedName name="_pcc2">#REF!</definedName>
    <definedName name="_pcc3">#REF!</definedName>
    <definedName name="_PCC4">#REF!</definedName>
    <definedName name="_pl1">#REF!</definedName>
    <definedName name="_plb1">#REF!</definedName>
    <definedName name="_plb3">#REF!</definedName>
    <definedName name="_plb4">#REF!</definedName>
    <definedName name="_PPRN3..AF242">#REF!</definedName>
    <definedName name="_Pr1">#REF!</definedName>
    <definedName name="_pr2">#REF!</definedName>
    <definedName name="_PRN1" hidden="1">{#N/A,#N/A,FALSE,"COVER.XLS";#N/A,#N/A,FALSE,"RACT1.XLS";#N/A,#N/A,FALSE,"RACT2.XLS";#N/A,#N/A,FALSE,"ECCMP";#N/A,#N/A,FALSE,"WELDER.XLS"}</definedName>
    <definedName name="_ram1" hidden="1">{#N/A,#N/A,FALSE,"gc (2)"}</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12">'[13]p&amp;m'!#REF!</definedName>
    <definedName name="_sep3">'[9]13-septic'!#REF!</definedName>
    <definedName name="_snd1">#REF!</definedName>
    <definedName name="_Sort" hidden="1">#REF!</definedName>
    <definedName name="_sti02" hidden="1">{#N/A,#N/A,FALSE,"gc (2)"}</definedName>
    <definedName name="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a1" hidden="1">{#N/A,#N/A,TRUE,"Financials";#N/A,#N/A,TRUE,"Operating Statistics";#N/A,#N/A,TRUE,"Capex &amp; Depreciation";#N/A,#N/A,TRUE,"Debt"}</definedName>
    <definedName name="_Table2_In1" hidden="1">#REF!</definedName>
    <definedName name="_Table2_In2" hidden="1">#REF!</definedName>
    <definedName name="_Table2_Out" hidden="1">#REF!</definedName>
    <definedName name="_tb1" hidden="1">{#N/A,#N/A,FALSE,"One Pager";#N/A,#N/A,FALSE,"Technical"}</definedName>
    <definedName name="_TB2">'[14]SPT vs PHI'!$B$2:$C$65</definedName>
    <definedName name="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ugt3">'[9]7-ug'!#REF!</definedName>
    <definedName name="_utl3">'[9]2-utility'!#REF!</definedName>
    <definedName name="_WGZY_">#REF!</definedName>
    <definedName name="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WRN2" hidden="1">{#N/A,#N/A,FALSE,"COVER1.XLS ";#N/A,#N/A,FALSE,"RACT1.XLS";#N/A,#N/A,FALSE,"RACT2.XLS";#N/A,#N/A,FALSE,"ECCMP";#N/A,#N/A,FALSE,"WELDER.XLS"}</definedName>
    <definedName name="_WRN3" hidden="1">{#N/A,#N/A,FALSE,"consu_cover";#N/A,#N/A,FALSE,"consu_strategy";#N/A,#N/A,FALSE,"consu_flow";#N/A,#N/A,FALSE,"Summary_reqmt";#N/A,#N/A,FALSE,"field_ppg";#N/A,#N/A,FALSE,"ppg_shop";#N/A,#N/A,FALSE,"strl";#N/A,#N/A,FALSE,"tankages";#N/A,#N/A,FALSE,"gases"}</definedName>
    <definedName name="_xz1">#REF!</definedName>
    <definedName name="a">#REF!</definedName>
    <definedName name="ａ">[22]配管単価!#REF!</definedName>
    <definedName name="a___0">#REF!</definedName>
    <definedName name="a___13">#REF!</definedName>
    <definedName name="A_1">"$#REF!.$#REF!$#REF!"</definedName>
    <definedName name="A_10">#N/A</definedName>
    <definedName name="A_11">#N/A</definedName>
    <definedName name="A_2">#N/A</definedName>
    <definedName name="A_4">#N/A</definedName>
    <definedName name="A_5">#N/A</definedName>
    <definedName name="A_6">#N/A</definedName>
    <definedName name="A_7">#N/A</definedName>
    <definedName name="A_8">#N/A</definedName>
    <definedName name="A_9">#N/A</definedName>
    <definedName name="A1_">#REF!</definedName>
    <definedName name="A1____0">#REF!</definedName>
    <definedName name="A1____1">#REF!</definedName>
    <definedName name="A1____13">#REF!</definedName>
    <definedName name="A1____5">#REF!</definedName>
    <definedName name="A10_">#REF!</definedName>
    <definedName name="A10____0">#REF!</definedName>
    <definedName name="A10____1">#REF!</definedName>
    <definedName name="A10____13">#REF!</definedName>
    <definedName name="A10____5">#REF!</definedName>
    <definedName name="A100000___0">#REF!</definedName>
    <definedName name="A100000___1">#REF!</definedName>
    <definedName name="A100000___5">#REF!</definedName>
    <definedName name="A13_">#REF!</definedName>
    <definedName name="A13____0">#REF!</definedName>
    <definedName name="A13____1">#REF!</definedName>
    <definedName name="A13____13">#REF!</definedName>
    <definedName name="A13____5">#REF!</definedName>
    <definedName name="A1595H50">'[25]BLOCK-A (MEA.SHEET)'!$A$1596</definedName>
    <definedName name="A2_">#REF!</definedName>
    <definedName name="A2____0">#REF!</definedName>
    <definedName name="A2____1">#REF!</definedName>
    <definedName name="A2____13">#REF!</definedName>
    <definedName name="A2____5">#REF!</definedName>
    <definedName name="a20.15">#REF!</definedName>
    <definedName name="A3_">#REF!</definedName>
    <definedName name="A3____0">#REF!</definedName>
    <definedName name="A3____1">#REF!</definedName>
    <definedName name="A3____13">#REF!</definedName>
    <definedName name="A3____5">#REF!</definedName>
    <definedName name="A4_">#REF!</definedName>
    <definedName name="A4____0">#REF!</definedName>
    <definedName name="A4____1">#REF!</definedName>
    <definedName name="A4____13">#REF!</definedName>
    <definedName name="A4____5">#REF!</definedName>
    <definedName name="A5_">#REF!</definedName>
    <definedName name="A5____0">#REF!</definedName>
    <definedName name="A5____1">#REF!</definedName>
    <definedName name="A5____13">#REF!</definedName>
    <definedName name="A5____5">#REF!</definedName>
    <definedName name="A6_">#REF!</definedName>
    <definedName name="A6____0">#REF!</definedName>
    <definedName name="A6____1">#REF!</definedName>
    <definedName name="A6____13">#REF!</definedName>
    <definedName name="A6____5">#REF!</definedName>
    <definedName name="a7.2">#REF!</definedName>
    <definedName name="A7_">#REF!</definedName>
    <definedName name="A7____0">#REF!</definedName>
    <definedName name="A7____1">#REF!</definedName>
    <definedName name="A7____13">#REF!</definedName>
    <definedName name="A7____5">#REF!</definedName>
    <definedName name="A70000___0">#REF!</definedName>
    <definedName name="A70000___1">#REF!</definedName>
    <definedName name="A70000___5">#REF!</definedName>
    <definedName name="A8_">#REF!</definedName>
    <definedName name="A8____0">#REF!</definedName>
    <definedName name="A8____1">#REF!</definedName>
    <definedName name="A8____13">#REF!</definedName>
    <definedName name="A8____5">#REF!</definedName>
    <definedName name="A80000___0">#REF!</definedName>
    <definedName name="A80000___1">#REF!</definedName>
    <definedName name="A80000___5">#REF!</definedName>
    <definedName name="A9_">#REF!</definedName>
    <definedName name="A9____0">#REF!</definedName>
    <definedName name="A9____1">#REF!</definedName>
    <definedName name="A9____13">#REF!</definedName>
    <definedName name="A9____5">#REF!</definedName>
    <definedName name="A99999___0">#REF!</definedName>
    <definedName name="A99999___1">#REF!</definedName>
    <definedName name="A99999___5">#REF!</definedName>
    <definedName name="A999999___0">#REF!</definedName>
    <definedName name="A999999___1">#REF!</definedName>
    <definedName name="A999999___5">#REF!</definedName>
    <definedName name="aa">#REF!</definedName>
    <definedName name="AA.Report.Files" hidden="1">#REF!</definedName>
    <definedName name="AA.Reports.Available" hidden="1">#REF!</definedName>
    <definedName name="aaaa">[17]A!#REF!</definedName>
    <definedName name="aaaaaaaaa">#REF!</definedName>
    <definedName name="aaaaaaaaaaa">#REF!</definedName>
    <definedName name="aaffa" hidden="1">{#N/A,#N/A,FALSE,"COVER.XLS";#N/A,#N/A,FALSE,"RACT1.XLS";#N/A,#N/A,FALSE,"RACT2.XLS";#N/A,#N/A,FALSE,"ECCMP";#N/A,#N/A,FALSE,"WELDER.XLS"}</definedName>
    <definedName name="aba" hidden="1">{#N/A,#N/A,FALSE,"COVER1.XLS ";#N/A,#N/A,FALSE,"RACT1.XLS";#N/A,#N/A,FALSE,"RACT2.XLS";#N/A,#N/A,FALSE,"ECCMP";#N/A,#N/A,FALSE,"WELDER.XLS"}</definedName>
    <definedName name="abc" hidden="1">[26]BHANDUP!#REF!</definedName>
    <definedName name="abcd">[27]LABOUR!$C$120:$I$123</definedName>
    <definedName name="abg">#REF!</definedName>
    <definedName name="abs">[28]ANALYSIS!#REF!</definedName>
    <definedName name="ABST">#REF!</definedName>
    <definedName name="ac">#REF!</definedName>
    <definedName name="AccessDatabase" hidden="1">"C:\data\excel\temp.mdb"</definedName>
    <definedName name="Accessories" hidden="1">'[29]Rate Analysis'!#REF!</definedName>
    <definedName name="accomation" hidden="1">#REF!</definedName>
    <definedName name="AcctName">#REF!</definedName>
    <definedName name="AcctName___0">#REF!</definedName>
    <definedName name="AcctName___1">#REF!</definedName>
    <definedName name="AcctName___17">#REF!</definedName>
    <definedName name="AcctName___4">#REF!</definedName>
    <definedName name="AcctName___5">#REF!</definedName>
    <definedName name="AcctName_4">#REF!</definedName>
    <definedName name="AcctName_4___0">#REF!</definedName>
    <definedName name="AcctName_4___1">#REF!</definedName>
    <definedName name="AcctName_4___17">#REF!</definedName>
    <definedName name="AcctName_4___4">#REF!</definedName>
    <definedName name="AcctName_4___5">#REF!</definedName>
    <definedName name="AcctName_4_1">#REF!</definedName>
    <definedName name="AcctName_4_1___0">#REF!</definedName>
    <definedName name="AcctName_4_1___1">#REF!</definedName>
    <definedName name="AcctName_4_1___5">#REF!</definedName>
    <definedName name="AcctName_6">#REF!</definedName>
    <definedName name="AcctName_6___0">#REF!</definedName>
    <definedName name="AcctName_6___1">#REF!</definedName>
    <definedName name="AcctName_6___17">#REF!</definedName>
    <definedName name="AcctName_6___4">#REF!</definedName>
    <definedName name="AcctName_6___5">#REF!</definedName>
    <definedName name="AcctPrio">#REF!</definedName>
    <definedName name="AcctPrio___0">#REF!</definedName>
    <definedName name="AcctPrio___1">#REF!</definedName>
    <definedName name="AcctPrio___17">#REF!</definedName>
    <definedName name="AcctPrio___4">#REF!</definedName>
    <definedName name="AcctPrio___5">#REF!</definedName>
    <definedName name="AcctPrio_4">#REF!</definedName>
    <definedName name="AcctPrio_4___0">#REF!</definedName>
    <definedName name="AcctPrio_4___1">#REF!</definedName>
    <definedName name="AcctPrio_4___17">#REF!</definedName>
    <definedName name="AcctPrio_4___4">#REF!</definedName>
    <definedName name="AcctPrio_4___5">#REF!</definedName>
    <definedName name="AcctPrio_4_1">#REF!</definedName>
    <definedName name="AcctPrio_4_1___0">#REF!</definedName>
    <definedName name="AcctPrio_4_1___1">#REF!</definedName>
    <definedName name="AcctPrio_4_1___5">#REF!</definedName>
    <definedName name="AcctPrio_6">#REF!</definedName>
    <definedName name="AcctPrio_6___0">#REF!</definedName>
    <definedName name="AcctPrio_6___1">#REF!</definedName>
    <definedName name="AcctPrio_6___17">#REF!</definedName>
    <definedName name="AcctPrio_6___4">#REF!</definedName>
    <definedName name="AcctPrio_6___5">#REF!</definedName>
    <definedName name="AcctPrio_Text">#REF!</definedName>
    <definedName name="AcctPrio_Text___0">#REF!</definedName>
    <definedName name="AcctPrio_Text___1">#REF!</definedName>
    <definedName name="AcctPrio_Text___17">#REF!</definedName>
    <definedName name="AcctPrio_Text___4">#REF!</definedName>
    <definedName name="AcctPrio_Text___5">#REF!</definedName>
    <definedName name="AcctPrio_Text_4">#REF!</definedName>
    <definedName name="AcctPrio_Text_4___0">#REF!</definedName>
    <definedName name="AcctPrio_Text_4___1">#REF!</definedName>
    <definedName name="AcctPrio_Text_4___17">#REF!</definedName>
    <definedName name="AcctPrio_Text_4___4">#REF!</definedName>
    <definedName name="AcctPrio_Text_4___5">#REF!</definedName>
    <definedName name="AcctPrio_Text_4_1">#REF!</definedName>
    <definedName name="AcctPrio_Text_4_1___0">#REF!</definedName>
    <definedName name="AcctPrio_Text_4_1___1">#REF!</definedName>
    <definedName name="AcctPrio_Text_4_1___5">#REF!</definedName>
    <definedName name="AcctPrio_Text_6">#REF!</definedName>
    <definedName name="AcctPrio_Text_6___0">#REF!</definedName>
    <definedName name="AcctPrio_Text_6___1">#REF!</definedName>
    <definedName name="AcctPrio_Text_6___17">#REF!</definedName>
    <definedName name="AcctPrio_Text_6___4">#REF!</definedName>
    <definedName name="AcctPrio_Text_6___5">#REF!</definedName>
    <definedName name="ad">[26]Sheet1!#REF!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D">#REF!</definedName>
    <definedName name="adf" hidden="1">{#N/A,#N/A,FALSE,"COVER1.XLS ";#N/A,#N/A,FALSE,"RACT1.XLS";#N/A,#N/A,FALSE,"RACT2.XLS";#N/A,#N/A,FALSE,"ECCMP";#N/A,#N/A,FALSE,"WELDER.XLS"}</definedName>
    <definedName name="admn_off">#REF!</definedName>
    <definedName name="admn_site">#REF!</definedName>
    <definedName name="ads" hidden="1">{#N/A,#N/A,FALSE,"COVER1.XLS ";#N/A,#N/A,FALSE,"RACT1.XLS";#N/A,#N/A,FALSE,"RACT2.XLS";#N/A,#N/A,FALSE,"ECCMP";#N/A,#N/A,FALSE,"WELDER.XLS"}</definedName>
    <definedName name="adsf">[26]Sheet1!#REF!</definedName>
    <definedName name="AE">'[30]2gii'!#REF!</definedName>
    <definedName name="AF">'[30]2gii'!#REF!</definedName>
    <definedName name="AFP">#REF!</definedName>
    <definedName name="AG">'[30]2gii'!#REF!</definedName>
    <definedName name="Ag___0">#REF!</definedName>
    <definedName name="Ag___13">#REF!</definedName>
    <definedName name="AH">'[30]2gii'!#REF!</definedName>
    <definedName name="ahu">#REF!</definedName>
    <definedName name="AI">'[30]2gii'!#REF!</definedName>
    <definedName name="AJ">'[30]2gii'!#REF!</definedName>
    <definedName name="AK">'[30]2gii'!#REF!</definedName>
    <definedName name="AL">'[30]2gii'!#REF!</definedName>
    <definedName name="alpha">#REF!</definedName>
    <definedName name="alt1___0">#REF!</definedName>
    <definedName name="alt1___1">#REF!</definedName>
    <definedName name="alt1___5">#REF!</definedName>
    <definedName name="ALT2___0">#REF!</definedName>
    <definedName name="ALT2___1">#REF!</definedName>
    <definedName name="ALT2___5">#REF!</definedName>
    <definedName name="ALT3___0">#REF!</definedName>
    <definedName name="ALT3___1">#REF!</definedName>
    <definedName name="ALT3___5">#REF!</definedName>
    <definedName name="ALT4___0">#REF!</definedName>
    <definedName name="ALT4___1">#REF!</definedName>
    <definedName name="ALT4___5">#REF!</definedName>
    <definedName name="Alw">#REF!</definedName>
    <definedName name="ann">#REF!</definedName>
    <definedName name="anne">#REF!</definedName>
    <definedName name="annealing">#REF!</definedName>
    <definedName name="annealing1">#REF!</definedName>
    <definedName name="anscount" hidden="1">1</definedName>
    <definedName name="april_qty">#REF!</definedName>
    <definedName name="APRROVED">#REF!</definedName>
    <definedName name="AQ">#REF!</definedName>
    <definedName name="AQWE" hidden="1">{#N/A,#N/A,FALSE,"mpph1";#N/A,#N/A,FALSE,"mpmseb";#N/A,#N/A,FALSE,"mpph2"}</definedName>
    <definedName name="ARCHITECT________M_s">'[15]MASTER_RATE ANALYSIS'!$B$186:$G$186</definedName>
    <definedName name="ARCHITECT________M_s___0">'[15]MASTER_RATE ANALYSIS'!$B$186:$G$186</definedName>
    <definedName name="ARCHITECT________M_s___5">'[16]MASTER_RATE ANALYSIS'!$B$186:$G$186</definedName>
    <definedName name="ARCHITECTURAL">#REF!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UN" hidden="1">#REF!</definedName>
    <definedName name="as" hidden="1">{"form-D1",#N/A,FALSE,"FORM-D1";"form-D1_amt",#N/A,FALSE,"FORM-D1"}</definedName>
    <definedName name="AS2DocOpenMode" hidden="1">"AS2DocumentEdit"</definedName>
    <definedName name="asa" hidden="1">{#N/A,#N/A,FALSE,"COVER1.XLS ";#N/A,#N/A,FALSE,"RACT1.XLS";#N/A,#N/A,FALSE,"RACT2.XLS";#N/A,#N/A,FALSE,"ECCMP";#N/A,#N/A,FALSE,"WELDER.XLS"}</definedName>
    <definedName name="asad" hidden="1">{#N/A,#N/A,FALSE,"str_title";#N/A,#N/A,FALSE,"SUM";#N/A,#N/A,FALSE,"Scope";#N/A,#N/A,FALSE,"PIE-Jn";#N/A,#N/A,FALSE,"PIE-Jn_Hz";#N/A,#N/A,FALSE,"Liq_Plan";#N/A,#N/A,FALSE,"S_Curve";#N/A,#N/A,FALSE,"Liq_Prof";#N/A,#N/A,FALSE,"Man_Pwr";#N/A,#N/A,FALSE,"Man_Prof"}</definedName>
    <definedName name="asas">[31]Boq!#REF!</definedName>
    <definedName name="asdf">[26]Sheet1!#REF!</definedName>
    <definedName name="asdfsa" hidden="1">#REF!</definedName>
    <definedName name="asf">#REF!</definedName>
    <definedName name="ASH">#REF!</definedName>
    <definedName name="ASHOKA">#REF!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dg" hidden="1">#REF!</definedName>
    <definedName name="assa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 hidden="1">{#N/A,#N/A,TRUE,"Front";#N/A,#N/A,TRUE,"Simple Letter";#N/A,#N/A,TRUE,"Inside";#N/A,#N/A,TRUE,"Contents";#N/A,#N/A,TRUE,"Basis";#N/A,#N/A,TRUE,"Inclusions";#N/A,#N/A,TRUE,"Exclusions";#N/A,#N/A,TRUE,"Areas";#N/A,#N/A,TRUE,"Summary";#N/A,#N/A,TRUE,"Detail"}</definedName>
    <definedName name="auxlp">#REF!</definedName>
    <definedName name="auxlp___0">#REF!</definedName>
    <definedName name="auxlp___1">#REF!</definedName>
    <definedName name="auxlp___17">#REF!</definedName>
    <definedName name="auxlp___4">#REF!</definedName>
    <definedName name="auxlp___5">#REF!</definedName>
    <definedName name="B">#REF!</definedName>
    <definedName name="B___0">#REF!</definedName>
    <definedName name="B___13">#REF!</definedName>
    <definedName name="B___5">#REF!</definedName>
    <definedName name="B2147650">#REF!</definedName>
    <definedName name="b275.">#REF!</definedName>
    <definedName name="b275.___0">#REF!</definedName>
    <definedName name="b275.___1">#REF!</definedName>
    <definedName name="b275.___5">#REF!</definedName>
    <definedName name="b9960.">#REF!</definedName>
    <definedName name="BADWE" hidden="1">{#N/A,#N/A,FALSE,"mpph1";#N/A,#N/A,FALSE,"mpmseb";#N/A,#N/A,FALSE,"mpph2"}</definedName>
    <definedName name="BASIC">'[15]MASTER_RATE ANALYSIS'!$A$1:$H$346</definedName>
    <definedName name="BASIC___0">'[15]MASTER_RATE ANALYSIS'!$A$1:$H$346</definedName>
    <definedName name="BASIC___5">'[16]MASTER_RATE ANALYSIS'!$A$1:$H$346</definedName>
    <definedName name="bb">#REF!</definedName>
    <definedName name="bbb">#REF!</definedName>
    <definedName name="bbbbbbbbb">#REF!</definedName>
    <definedName name="bbbbbbbbbb" hidden="1">#REF!</definedName>
    <definedName name="BC" hidden="1">[32]analysis!#REF!</definedName>
    <definedName name="BD" hidden="1">[32]analysis!#REF!</definedName>
    <definedName name="BE" hidden="1">[32]analysis!#REF!</definedName>
    <definedName name="Beg_Bal">#REF!</definedName>
    <definedName name="BeginBorder">#REF!</definedName>
    <definedName name="beta">#REF!</definedName>
    <definedName name="BF" hidden="1">[32]analysis!#REF!</definedName>
    <definedName name="BG" hidden="1">[32]analysis!#REF!</definedName>
    <definedName name="BH" hidden="1">[32]analysis!#REF!</definedName>
    <definedName name="BidClass">#REF!</definedName>
    <definedName name="BidClass___0">#REF!</definedName>
    <definedName name="BidClass___1">#REF!</definedName>
    <definedName name="BidClass___17">#REF!</definedName>
    <definedName name="BidClass___4">#REF!</definedName>
    <definedName name="BidClass___5">#REF!</definedName>
    <definedName name="BidClass_4">#REF!</definedName>
    <definedName name="BidClass_4___0">#REF!</definedName>
    <definedName name="BidClass_4___1">#REF!</definedName>
    <definedName name="BidClass_4___17">#REF!</definedName>
    <definedName name="BidClass_4___4">#REF!</definedName>
    <definedName name="BidClass_4___5">#REF!</definedName>
    <definedName name="BidClass_4_1">#REF!</definedName>
    <definedName name="BidClass_4_1___0">#REF!</definedName>
    <definedName name="BidClass_4_1___1">#REF!</definedName>
    <definedName name="BidClass_4_1___5">#REF!</definedName>
    <definedName name="BidClass_6">#REF!</definedName>
    <definedName name="BidClass_6___0">#REF!</definedName>
    <definedName name="BidClass_6___1">#REF!</definedName>
    <definedName name="BidClass_6___17">#REF!</definedName>
    <definedName name="BidClass_6___4">#REF!</definedName>
    <definedName name="BidClass_6___5">#REF!</definedName>
    <definedName name="BidClass_Text">#REF!</definedName>
    <definedName name="BidClass_Text___0">#REF!</definedName>
    <definedName name="BidClass_Text___1">#REF!</definedName>
    <definedName name="BidClass_Text___17">#REF!</definedName>
    <definedName name="BidClass_Text___4">#REF!</definedName>
    <definedName name="BidClass_Text___5">#REF!</definedName>
    <definedName name="BidClass_Text_4">#REF!</definedName>
    <definedName name="BidClass_Text_4___0">#REF!</definedName>
    <definedName name="BidClass_Text_4___1">#REF!</definedName>
    <definedName name="BidClass_Text_4___17">#REF!</definedName>
    <definedName name="BidClass_Text_4___4">#REF!</definedName>
    <definedName name="BidClass_Text_4___5">#REF!</definedName>
    <definedName name="BidClass_Text_4_1">#REF!</definedName>
    <definedName name="BidClass_Text_4_1___0">#REF!</definedName>
    <definedName name="BidClass_Text_4_1___1">#REF!</definedName>
    <definedName name="BidClass_Text_4_1___5">#REF!</definedName>
    <definedName name="BidClass_Text_6">#REF!</definedName>
    <definedName name="BidClass_Text_6___0">#REF!</definedName>
    <definedName name="BidClass_Text_6___1">#REF!</definedName>
    <definedName name="BidClass_Text_6___17">#REF!</definedName>
    <definedName name="BidClass_Text_6___4">#REF!</definedName>
    <definedName name="BidClass_Text_6___5">#REF!</definedName>
    <definedName name="bijalpur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ill">#REF!</definedName>
    <definedName name="BillingFreq">#REF!</definedName>
    <definedName name="BillingFreq___0">#REF!</definedName>
    <definedName name="BillingFreq___1">#REF!</definedName>
    <definedName name="BillingFreq___17">#REF!</definedName>
    <definedName name="BillingFreq___4">#REF!</definedName>
    <definedName name="BillingFreq___5">#REF!</definedName>
    <definedName name="BillingFreq_4">#REF!</definedName>
    <definedName name="BillingFreq_4___0">#REF!</definedName>
    <definedName name="BillingFreq_4___1">#REF!</definedName>
    <definedName name="BillingFreq_4___17">#REF!</definedName>
    <definedName name="BillingFreq_4___4">#REF!</definedName>
    <definedName name="BillingFreq_4___5">#REF!</definedName>
    <definedName name="BillingFreq_4_1">#REF!</definedName>
    <definedName name="BillingFreq_4_1___0">#REF!</definedName>
    <definedName name="BillingFreq_4_1___1">#REF!</definedName>
    <definedName name="BillingFreq_4_1___5">#REF!</definedName>
    <definedName name="BillingFreq_6">#REF!</definedName>
    <definedName name="BillingFreq_6___0">#REF!</definedName>
    <definedName name="BillingFreq_6___1">#REF!</definedName>
    <definedName name="BillingFreq_6___17">#REF!</definedName>
    <definedName name="BillingFreq_6___4">#REF!</definedName>
    <definedName name="BillingFreq_6___5">#REF!</definedName>
    <definedName name="BillingTiming">#REF!</definedName>
    <definedName name="BillingTiming___0">#REF!</definedName>
    <definedName name="BillingTiming___1">#REF!</definedName>
    <definedName name="BillingTiming___17">#REF!</definedName>
    <definedName name="BillingTiming___4">#REF!</definedName>
    <definedName name="BillingTiming___5">#REF!</definedName>
    <definedName name="BillingTiming_4">#REF!</definedName>
    <definedName name="BillingTiming_4___0">#REF!</definedName>
    <definedName name="BillingTiming_4___1">#REF!</definedName>
    <definedName name="BillingTiming_4___17">#REF!</definedName>
    <definedName name="BillingTiming_4___4">#REF!</definedName>
    <definedName name="BillingTiming_4___5">#REF!</definedName>
    <definedName name="BillingTiming_4_1">#REF!</definedName>
    <definedName name="BillingTiming_4_1___0">#REF!</definedName>
    <definedName name="BillingTiming_4_1___1">#REF!</definedName>
    <definedName name="BillingTiming_4_1___5">#REF!</definedName>
    <definedName name="BillingTiming_6">#REF!</definedName>
    <definedName name="BillingTiming_6___0">#REF!</definedName>
    <definedName name="BillingTiming_6___1">#REF!</definedName>
    <definedName name="BillingTiming_6___17">#REF!</definedName>
    <definedName name="BillingTiming_6___4">#REF!</definedName>
    <definedName name="BillingTiming_6___5">#REF!</definedName>
    <definedName name="BJ" hidden="1">[32]analysis!#REF!</definedName>
    <definedName name="bjlc">#REF!</definedName>
    <definedName name="BL">[6]!City&amp;" "&amp;State</definedName>
    <definedName name="BLKGRAN">#REF!</definedName>
    <definedName name="bol">#REF!</definedName>
    <definedName name="boml">#REF!</definedName>
    <definedName name="boml1">#REF!</definedName>
    <definedName name="botl">#REF!</definedName>
    <definedName name="botl1">#REF!</definedName>
    <definedName name="botn">#REF!</definedName>
    <definedName name="bp">#REF!</definedName>
    <definedName name="break" hidden="1">{"form-D1",#N/A,FALSE,"FORM-D1";"form-D1_amt",#N/A,FALSE,"FORM-D1"}</definedName>
    <definedName name="Breaks">#REF!</definedName>
    <definedName name="BRICK">#REF!</definedName>
    <definedName name="brick\">[6]!City&amp;" "&amp;State</definedName>
    <definedName name="brick7">#REF!</definedName>
    <definedName name="Brickwork">#REF!</definedName>
    <definedName name="brickwork_utility">#REF!</definedName>
    <definedName name="bua">#REF!</definedName>
    <definedName name="BUDDHA">#REF!</definedName>
    <definedName name="BUILDER_S__PROFIT__AND__ATTENDANCE">'[33]Build-up'!#REF!</definedName>
    <definedName name="building">#REF!</definedName>
    <definedName name="building___0">#REF!</definedName>
    <definedName name="building___11">#REF!</definedName>
    <definedName name="building___12">#REF!</definedName>
    <definedName name="BuiltIn_Print_Area">#REF!</definedName>
    <definedName name="BuiltIn_Print_Area___0">#NAME?</definedName>
    <definedName name="BuiltIn_Print_Titles">#REF!</definedName>
    <definedName name="BuiltIn_Print_Titles___0">#N/A</definedName>
    <definedName name="BusType">#REF!</definedName>
    <definedName name="BusType___0">#REF!</definedName>
    <definedName name="BusType___1">#REF!</definedName>
    <definedName name="BusType___17">#REF!</definedName>
    <definedName name="BusType___4">#REF!</definedName>
    <definedName name="BusType___5">#REF!</definedName>
    <definedName name="BusType_4">#REF!</definedName>
    <definedName name="BusType_4___0">#REF!</definedName>
    <definedName name="BusType_4___1">#REF!</definedName>
    <definedName name="BusType_4___17">#REF!</definedName>
    <definedName name="BusType_4___4">#REF!</definedName>
    <definedName name="BusType_4___5">#REF!</definedName>
    <definedName name="BusType_4_1">#REF!</definedName>
    <definedName name="BusType_4_1___0">#REF!</definedName>
    <definedName name="BusType_4_1___1">#REF!</definedName>
    <definedName name="BusType_4_1___5">#REF!</definedName>
    <definedName name="BusType_6">#REF!</definedName>
    <definedName name="BusType_6___0">#REF!</definedName>
    <definedName name="BusType_6___1">#REF!</definedName>
    <definedName name="BusType_6___17">#REF!</definedName>
    <definedName name="BusType_6___4">#REF!</definedName>
    <definedName name="BusType_6___5">#REF!</definedName>
    <definedName name="BusType_Text">#REF!</definedName>
    <definedName name="BusType_Text___0">#REF!</definedName>
    <definedName name="BusType_Text___1">#REF!</definedName>
    <definedName name="BusType_Text___17">#REF!</definedName>
    <definedName name="BusType_Text___4">#REF!</definedName>
    <definedName name="BusType_Text___5">#REF!</definedName>
    <definedName name="BusType_Text_4">#REF!</definedName>
    <definedName name="BusType_Text_4___0">#REF!</definedName>
    <definedName name="BusType_Text_4___1">#REF!</definedName>
    <definedName name="BusType_Text_4___17">#REF!</definedName>
    <definedName name="BusType_Text_4___4">#REF!</definedName>
    <definedName name="BusType_Text_4___5">#REF!</definedName>
    <definedName name="BusType_Text_4_1">#REF!</definedName>
    <definedName name="BusType_Text_4_1___0">#REF!</definedName>
    <definedName name="BusType_Text_4_1___1">#REF!</definedName>
    <definedName name="BusType_Text_4_1___5">#REF!</definedName>
    <definedName name="BusType_Text_6">#REF!</definedName>
    <definedName name="BusType_Text_6___0">#REF!</definedName>
    <definedName name="BusType_Text_6___1">#REF!</definedName>
    <definedName name="BusType_Text_6___17">#REF!</definedName>
    <definedName name="BusType_Text_6___4">#REF!</definedName>
    <definedName name="BusType_Text_6___5">#REF!</definedName>
    <definedName name="BWIRE">#REF!</definedName>
    <definedName name="Bx">#REF!</definedName>
    <definedName name="Bx___0">#REF!</definedName>
    <definedName name="Bx___13">#REF!</definedName>
    <definedName name="bxnvxnd">#REF!</definedName>
    <definedName name="bxnvxnd___0">#REF!</definedName>
    <definedName name="bxnvxnd___1">#REF!</definedName>
    <definedName name="bxnvxnd___17">#REF!</definedName>
    <definedName name="bxnvxnd___4">#REF!</definedName>
    <definedName name="bxnvxnd___5">#REF!</definedName>
    <definedName name="C_">#N/A</definedName>
    <definedName name="ca1boq">#REF!</definedName>
    <definedName name="ca1boq___0">#REF!</definedName>
    <definedName name="ca1boq___1">#REF!</definedName>
    <definedName name="ca1boq___5">#REF!</definedName>
    <definedName name="cab">#REF!</definedName>
    <definedName name="cab___0">#REF!</definedName>
    <definedName name="cab___1">#REF!</definedName>
    <definedName name="cab___17">#REF!</definedName>
    <definedName name="cab___4">#REF!</definedName>
    <definedName name="cab___5">#REF!</definedName>
    <definedName name="cab21.5tp">#REF!</definedName>
    <definedName name="cab21.5tp___0">#REF!</definedName>
    <definedName name="cab21.5tp___1">#REF!</definedName>
    <definedName name="cab21.5tp___17">#REF!</definedName>
    <definedName name="cab21.5tp___4">#REF!</definedName>
    <definedName name="cab21.5tp___5">#REF!</definedName>
    <definedName name="cab21.5tp_4">#REF!</definedName>
    <definedName name="cab21.5tp_4___0">#REF!</definedName>
    <definedName name="cab21.5tp_4___1">#REF!</definedName>
    <definedName name="cab21.5tp_4___17">#REF!</definedName>
    <definedName name="cab21.5tp_4___4">#REF!</definedName>
    <definedName name="cab21.5tp_4___5">#REF!</definedName>
    <definedName name="cab21.5tp_4_1">#REF!</definedName>
    <definedName name="cab21.5tp_4_1___0">#REF!</definedName>
    <definedName name="cab21.5tp_4_1___1">#REF!</definedName>
    <definedName name="cab21.5tp_4_1___5">#REF!</definedName>
    <definedName name="cab21.5tp_6">#REF!</definedName>
    <definedName name="cab21.5tp_6___0">#REF!</definedName>
    <definedName name="cab21.5tp_6___1">#REF!</definedName>
    <definedName name="cab21.5tp_6___17">#REF!</definedName>
    <definedName name="cab21.5tp_6___4">#REF!</definedName>
    <definedName name="cab21.5tp_6___5">#REF!</definedName>
    <definedName name="cab21s">#REF!</definedName>
    <definedName name="cab21s___0">#REF!</definedName>
    <definedName name="cab21s___1">#REF!</definedName>
    <definedName name="cab21s___17">#REF!</definedName>
    <definedName name="cab21s___4">#REF!</definedName>
    <definedName name="cab21s___5">#REF!</definedName>
    <definedName name="cab21s_4">#REF!</definedName>
    <definedName name="cab21s_4___0">#REF!</definedName>
    <definedName name="cab21s_4___1">#REF!</definedName>
    <definedName name="cab21s_4___17">#REF!</definedName>
    <definedName name="cab21s_4___4">#REF!</definedName>
    <definedName name="cab21s_4___5">#REF!</definedName>
    <definedName name="cab21s_4_1">#REF!</definedName>
    <definedName name="cab21s_4_1___0">#REF!</definedName>
    <definedName name="cab21s_4_1___1">#REF!</definedName>
    <definedName name="cab21s_4_1___5">#REF!</definedName>
    <definedName name="cab21s_6">#REF!</definedName>
    <definedName name="cab21s_6___0">#REF!</definedName>
    <definedName name="cab21s_6___1">#REF!</definedName>
    <definedName name="cab21s_6___17">#REF!</definedName>
    <definedName name="cab21s_6___4">#REF!</definedName>
    <definedName name="cab21s_6___5">#REF!</definedName>
    <definedName name="cab21us">#REF!</definedName>
    <definedName name="cab21us___0">#REF!</definedName>
    <definedName name="cab21us___1">#REF!</definedName>
    <definedName name="cab21us___17">#REF!</definedName>
    <definedName name="cab21us___4">#REF!</definedName>
    <definedName name="cab21us___5">#REF!</definedName>
    <definedName name="cab21us_4">#REF!</definedName>
    <definedName name="cab21us_4___0">#REF!</definedName>
    <definedName name="cab21us_4___1">#REF!</definedName>
    <definedName name="cab21us_4___17">#REF!</definedName>
    <definedName name="cab21us_4___4">#REF!</definedName>
    <definedName name="cab21us_4___5">#REF!</definedName>
    <definedName name="cab21us_4_1">#REF!</definedName>
    <definedName name="cab21us_4_1___0">#REF!</definedName>
    <definedName name="cab21us_4_1___1">#REF!</definedName>
    <definedName name="cab21us_4_1___5">#REF!</definedName>
    <definedName name="cab21us_6">#REF!</definedName>
    <definedName name="cab21us_6___0">#REF!</definedName>
    <definedName name="cab21us_6___1">#REF!</definedName>
    <definedName name="cab21us_6___17">#REF!</definedName>
    <definedName name="cab21us_6___4">#REF!</definedName>
    <definedName name="cab21us_6___5">#REF!</definedName>
    <definedName name="cab31s">#REF!</definedName>
    <definedName name="cab31s___0">#REF!</definedName>
    <definedName name="cab31s___1">#REF!</definedName>
    <definedName name="cab31s___17">#REF!</definedName>
    <definedName name="cab31s___4">#REF!</definedName>
    <definedName name="cab31s___5">#REF!</definedName>
    <definedName name="cab31s_4">#REF!</definedName>
    <definedName name="cab31s_4___0">#REF!</definedName>
    <definedName name="cab31s_4___1">#REF!</definedName>
    <definedName name="cab31s_4___17">#REF!</definedName>
    <definedName name="cab31s_4___4">#REF!</definedName>
    <definedName name="cab31s_4___5">#REF!</definedName>
    <definedName name="cab31s_4_1">#REF!</definedName>
    <definedName name="cab31s_4_1___0">#REF!</definedName>
    <definedName name="cab31s_4_1___1">#REF!</definedName>
    <definedName name="cab31s_4_1___5">#REF!</definedName>
    <definedName name="cab31s_6">#REF!</definedName>
    <definedName name="cab31s_6___0">#REF!</definedName>
    <definedName name="cab31s_6___1">#REF!</definedName>
    <definedName name="cab31s_6___17">#REF!</definedName>
    <definedName name="cab31s_6___4">#REF!</definedName>
    <definedName name="cab31s_6___5">#REF!</definedName>
    <definedName name="cab31us">#REF!</definedName>
    <definedName name="cab31us___0">#REF!</definedName>
    <definedName name="cab31us___1">#REF!</definedName>
    <definedName name="cab31us___17">#REF!</definedName>
    <definedName name="cab31us___4">#REF!</definedName>
    <definedName name="cab31us___5">#REF!</definedName>
    <definedName name="cab31us_4">#REF!</definedName>
    <definedName name="cab31us_4___0">#REF!</definedName>
    <definedName name="cab31us_4___1">#REF!</definedName>
    <definedName name="cab31us_4___17">#REF!</definedName>
    <definedName name="cab31us_4___4">#REF!</definedName>
    <definedName name="cab31us_4___5">#REF!</definedName>
    <definedName name="cab31us_4_1">#REF!</definedName>
    <definedName name="cab31us_4_1___0">#REF!</definedName>
    <definedName name="cab31us_4_1___1">#REF!</definedName>
    <definedName name="cab31us_4_1___5">#REF!</definedName>
    <definedName name="cab31us_6">#REF!</definedName>
    <definedName name="cab31us_6___0">#REF!</definedName>
    <definedName name="cab31us_6___1">#REF!</definedName>
    <definedName name="cab31us_6___17">#REF!</definedName>
    <definedName name="cab31us_6___4">#REF!</definedName>
    <definedName name="cab31us_6___5">#REF!</definedName>
    <definedName name="cab41s">#REF!</definedName>
    <definedName name="cab41s___0">#REF!</definedName>
    <definedName name="cab41s___1">#REF!</definedName>
    <definedName name="cab41s___17">#REF!</definedName>
    <definedName name="cab41s___4">#REF!</definedName>
    <definedName name="cab41s___5">#REF!</definedName>
    <definedName name="cab41s_4">#REF!</definedName>
    <definedName name="cab41s_4___0">#REF!</definedName>
    <definedName name="cab41s_4___1">#REF!</definedName>
    <definedName name="cab41s_4___17">#REF!</definedName>
    <definedName name="cab41s_4___4">#REF!</definedName>
    <definedName name="cab41s_4___5">#REF!</definedName>
    <definedName name="cab41s_4_1">#REF!</definedName>
    <definedName name="cab41s_4_1___0">#REF!</definedName>
    <definedName name="cab41s_4_1___1">#REF!</definedName>
    <definedName name="cab41s_4_1___5">#REF!</definedName>
    <definedName name="cab41s_6">#REF!</definedName>
    <definedName name="cab41s_6___0">#REF!</definedName>
    <definedName name="cab41s_6___1">#REF!</definedName>
    <definedName name="cab41s_6___17">#REF!</definedName>
    <definedName name="cab41s_6___4">#REF!</definedName>
    <definedName name="cab41s_6___5">#REF!</definedName>
    <definedName name="cab41us">#REF!</definedName>
    <definedName name="cab41us___0">#REF!</definedName>
    <definedName name="cab41us___1">#REF!</definedName>
    <definedName name="cab41us___17">#REF!</definedName>
    <definedName name="cab41us___4">#REF!</definedName>
    <definedName name="cab41us___5">#REF!</definedName>
    <definedName name="cab41us_4">#REF!</definedName>
    <definedName name="cab41us_4___0">#REF!</definedName>
    <definedName name="cab41us_4___1">#REF!</definedName>
    <definedName name="cab41us_4___17">#REF!</definedName>
    <definedName name="cab41us_4___4">#REF!</definedName>
    <definedName name="cab41us_4___5">#REF!</definedName>
    <definedName name="cab41us_4_1">#REF!</definedName>
    <definedName name="cab41us_4_1___0">#REF!</definedName>
    <definedName name="cab41us_4_1___1">#REF!</definedName>
    <definedName name="cab41us_4_1___5">#REF!</definedName>
    <definedName name="cab41us_6">#REF!</definedName>
    <definedName name="cab41us_6___0">#REF!</definedName>
    <definedName name="cab41us_6___1">#REF!</definedName>
    <definedName name="cab41us_6___17">#REF!</definedName>
    <definedName name="cab41us_6___4">#REF!</definedName>
    <definedName name="cab41us_6___5">#REF!</definedName>
    <definedName name="cabf">#REF!</definedName>
    <definedName name="cabf___0">#REF!</definedName>
    <definedName name="cabf___1">#REF!</definedName>
    <definedName name="cabf___17">#REF!</definedName>
    <definedName name="cabf___4">#REF!</definedName>
    <definedName name="cabf___5">#REF!</definedName>
    <definedName name="cabf_4">#REF!</definedName>
    <definedName name="cabf_4___0">#REF!</definedName>
    <definedName name="cabf_4___1">#REF!</definedName>
    <definedName name="cabf_4___17">#REF!</definedName>
    <definedName name="cabf_4___4">#REF!</definedName>
    <definedName name="cabf_4___5">#REF!</definedName>
    <definedName name="cabf_4_1">#REF!</definedName>
    <definedName name="cabf_4_1___0">#REF!</definedName>
    <definedName name="cabf_4_1___1">#REF!</definedName>
    <definedName name="cabf_4_1___5">#REF!</definedName>
    <definedName name="cabf_6">#REF!</definedName>
    <definedName name="cabf_6___0">#REF!</definedName>
    <definedName name="cabf_6___1">#REF!</definedName>
    <definedName name="cabf_6___17">#REF!</definedName>
    <definedName name="cabf_6___4">#REF!</definedName>
    <definedName name="cabf_6___5">#REF!</definedName>
    <definedName name="CABLE">#REF!</definedName>
    <definedName name="CABLE___0">#REF!</definedName>
    <definedName name="CABLE___10">#REF!</definedName>
    <definedName name="CABLE___11">#REF!</definedName>
    <definedName name="CABLE___14">#REF!</definedName>
    <definedName name="CABLE___16">#REF!</definedName>
    <definedName name="CABLE___17">#REF!</definedName>
    <definedName name="CABLE___18">#REF!</definedName>
    <definedName name="CABLE___4">#REF!</definedName>
    <definedName name="CABLE___5">#REF!</definedName>
    <definedName name="CABLE___7">#REF!</definedName>
    <definedName name="CABLE___8">#REF!</definedName>
    <definedName name="CABLE___9">#REF!</definedName>
    <definedName name="CABLE_1">#REF!</definedName>
    <definedName name="CABLE_2">#REF!</definedName>
    <definedName name="CABLE_4">#REF!</definedName>
    <definedName name="CABLE_4___0">#REF!</definedName>
    <definedName name="CABLE_4___1">#REF!</definedName>
    <definedName name="CABLE_4___17">#REF!</definedName>
    <definedName name="CABLE_4___4">#REF!</definedName>
    <definedName name="CABLE_4___5">#REF!</definedName>
    <definedName name="CABLE_4_1">#REF!</definedName>
    <definedName name="CABLE_4_1___0">#REF!</definedName>
    <definedName name="CABLE_4_1___1">#REF!</definedName>
    <definedName name="CABLE_4_1___5">#REF!</definedName>
    <definedName name="CABLE_6">#REF!</definedName>
    <definedName name="CABLE_6___0">#REF!</definedName>
    <definedName name="CABLE_6___1">#REF!</definedName>
    <definedName name="CABLE_6___17">#REF!</definedName>
    <definedName name="CABLE_6___4">#REF!</definedName>
    <definedName name="CABLE_6___5">#REF!</definedName>
    <definedName name="CALf">#REF!</definedName>
    <definedName name="CALf___0">#REF!</definedName>
    <definedName name="CALf___1">#REF!</definedName>
    <definedName name="CALf___17">#REF!</definedName>
    <definedName name="CALf___4">#REF!</definedName>
    <definedName name="CALf___5">#REF!</definedName>
    <definedName name="CALf_4">#REF!</definedName>
    <definedName name="CALf_4___0">#REF!</definedName>
    <definedName name="CALf_4___1">#REF!</definedName>
    <definedName name="CALf_4___17">#REF!</definedName>
    <definedName name="CALf_4___4">#REF!</definedName>
    <definedName name="CALf_4___5">#REF!</definedName>
    <definedName name="CALf_4_1">#REF!</definedName>
    <definedName name="CALf_4_1___0">#REF!</definedName>
    <definedName name="CALf_4_1___1">#REF!</definedName>
    <definedName name="CALf_4_1___5">#REF!</definedName>
    <definedName name="CALf_6">#REF!</definedName>
    <definedName name="CALf_6___0">#REF!</definedName>
    <definedName name="CALf_6___1">#REF!</definedName>
    <definedName name="CALf_6___17">#REF!</definedName>
    <definedName name="CALf_6___4">#REF!</definedName>
    <definedName name="CALf_6___5">#REF!</definedName>
    <definedName name="cant">'[34]Staff Acco.'!#REF!</definedName>
    <definedName name="canteen">#REF!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scrente">'[26]#REF'!$N$5</definedName>
    <definedName name="cash_bank">#REF!</definedName>
    <definedName name="CASH_OUT">#REF!</definedName>
    <definedName name="CASH_OUT___0">#REF!</definedName>
    <definedName name="CASH_OUT___1">#REF!</definedName>
    <definedName name="CASH_OUT___5">#REF!</definedName>
    <definedName name="category">'[35]INPUT SHEET'!$A$729:$B$736</definedName>
    <definedName name="cbgl1">#REF!</definedName>
    <definedName name="cbgl2">#REF!</definedName>
    <definedName name="cbgl3">#REF!</definedName>
    <definedName name="cbgl4">#REF!</definedName>
    <definedName name="CCC">'[36]TBAL9697 -group wise  sdpl'!$A$214</definedName>
    <definedName name="cccc">'[37]TBAL9697 -group wise  sdpl'!$A$34</definedName>
    <definedName name="ccccc" hidden="1">{#N/A,#N/A,FALSE,"mpph1";#N/A,#N/A,FALSE,"mpmseb";#N/A,#N/A,FALSE,"mpph2"}</definedName>
    <definedName name="cccccccc">#REF!</definedName>
    <definedName name="CCCCCCCCCCCCCCCC">#REF!</definedName>
    <definedName name="ccolagl">#REF!</definedName>
    <definedName name="c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cdds">#REF!</definedName>
    <definedName name="cdf">#REF!</definedName>
    <definedName name="cdf___0">#REF!</definedName>
    <definedName name="cdf___1">#REF!</definedName>
    <definedName name="cdf___17">#REF!</definedName>
    <definedName name="cdf___4">#REF!</definedName>
    <definedName name="cdf___5">#REF!</definedName>
    <definedName name="cdu" hidden="1">{#N/A,#N/A,FALSE,"COVER.XLS";#N/A,#N/A,FALSE,"RACT1.XLS";#N/A,#N/A,FALSE,"RACT2.XLS";#N/A,#N/A,FALSE,"ECCMP";#N/A,#N/A,FALSE,"WELDER.XLS"}</definedName>
    <definedName name="CEILING__FINISHES">'[33]Build-up'!#REF!</definedName>
    <definedName name="Ceiling_Plaster">#REF!</definedName>
    <definedName name="Ceiling_Plaster___0">#REF!</definedName>
    <definedName name="Ceiling_Plaster___1">#REF!</definedName>
    <definedName name="Ceiling_Plaster___5">#REF!</definedName>
    <definedName name="CEMPRIMER">#REF!</definedName>
    <definedName name="CENTER" hidden="1">#REF!</definedName>
    <definedName name="cert">[6]!City&amp;" "&amp;State</definedName>
    <definedName name="certificate">[6]!City&amp;" "&amp;State</definedName>
    <definedName name="cfb">#REF!</definedName>
    <definedName name="cfbeams">#REF!</definedName>
    <definedName name="cfsalb">#REF!</definedName>
    <definedName name="cfslab">#REF!</definedName>
    <definedName name="Cha" hidden="1">{#N/A,#N/A,FALSE,"gc (2)"}</definedName>
    <definedName name="ChangeBy">#REF!</definedName>
    <definedName name="ChangeBy___0">#REF!</definedName>
    <definedName name="ChangeBy___1">#REF!</definedName>
    <definedName name="ChangeBy___17">#REF!</definedName>
    <definedName name="ChangeBy___4">#REF!</definedName>
    <definedName name="ChangeBy___5">#REF!</definedName>
    <definedName name="ChangeBy_4">#REF!</definedName>
    <definedName name="ChangeBy_4___0">#REF!</definedName>
    <definedName name="ChangeBy_4___1">#REF!</definedName>
    <definedName name="ChangeBy_4___17">#REF!</definedName>
    <definedName name="ChangeBy_4___4">#REF!</definedName>
    <definedName name="ChangeBy_4___5">#REF!</definedName>
    <definedName name="ChangeBy_4_1">#REF!</definedName>
    <definedName name="ChangeBy_4_1___0">#REF!</definedName>
    <definedName name="ChangeBy_4_1___1">#REF!</definedName>
    <definedName name="ChangeBy_4_1___5">#REF!</definedName>
    <definedName name="ChangeBy_6">#REF!</definedName>
    <definedName name="ChangeBy_6___0">#REF!</definedName>
    <definedName name="ChangeBy_6___1">#REF!</definedName>
    <definedName name="ChangeBy_6___17">#REF!</definedName>
    <definedName name="ChangeBy_6___4">#REF!</definedName>
    <definedName name="ChangeBy_6___5">#REF!</definedName>
    <definedName name="ChangeDate">#REF!</definedName>
    <definedName name="ChangeDate___0">#REF!</definedName>
    <definedName name="ChangeDate___1">#REF!</definedName>
    <definedName name="ChangeDate___17">#REF!</definedName>
    <definedName name="ChangeDate___4">#REF!</definedName>
    <definedName name="ChangeDate___5">#REF!</definedName>
    <definedName name="ChangeDate_4">#REF!</definedName>
    <definedName name="ChangeDate_4___0">#REF!</definedName>
    <definedName name="ChangeDate_4___1">#REF!</definedName>
    <definedName name="ChangeDate_4___17">#REF!</definedName>
    <definedName name="ChangeDate_4___4">#REF!</definedName>
    <definedName name="ChangeDate_4___5">#REF!</definedName>
    <definedName name="ChangeDate_4_1">#REF!</definedName>
    <definedName name="ChangeDate_4_1___0">#REF!</definedName>
    <definedName name="ChangeDate_4_1___1">#REF!</definedName>
    <definedName name="ChangeDate_4_1___5">#REF!</definedName>
    <definedName name="ChangeDate_6">#REF!</definedName>
    <definedName name="ChangeDate_6___0">#REF!</definedName>
    <definedName name="ChangeDate_6___1">#REF!</definedName>
    <definedName name="ChangeDate_6___17">#REF!</definedName>
    <definedName name="ChangeDate_6___4">#REF!</definedName>
    <definedName name="ChangeDate_6___5">#REF!</definedName>
    <definedName name="ChartData_Monthly">#REF!</definedName>
    <definedName name="ChartData_Weekly">#REF!</definedName>
    <definedName name="checked">#REF!</definedName>
    <definedName name="CHERRY">#REF!</definedName>
    <definedName name="chiller">#REF!</definedName>
    <definedName name="ciff">#REF!</definedName>
    <definedName name="ciff___0">#REF!</definedName>
    <definedName name="ciff___1">#REF!</definedName>
    <definedName name="ciff___17">#REF!</definedName>
    <definedName name="ciff___4">#REF!</definedName>
    <definedName name="ciff___5">#REF!</definedName>
    <definedName name="City" hidden="1">#NAME?</definedName>
    <definedName name="CIVIL">#REF!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rf___0">#REF!</definedName>
    <definedName name="clrf___1">#REF!</definedName>
    <definedName name="clrf___17">#REF!</definedName>
    <definedName name="clrf___4">#REF!</definedName>
    <definedName name="clrf___5">#REF!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_shuttering">#REF!</definedName>
    <definedName name="Columns">#REF!</definedName>
    <definedName name="com" hidden="1">{#N/A,#N/A,FALSE,"mpph1";#N/A,#N/A,FALSE,"mpmseb";#N/A,#N/A,FALSE,"mpph2"}</definedName>
    <definedName name="comment257">#REF!</definedName>
    <definedName name="Comp_ME">#REF!</definedName>
    <definedName name="Company">#REF!</definedName>
    <definedName name="COMPARISON" hidden="1">{#N/A,#N/A,FALSE,"mpph1";#N/A,#N/A,FALSE,"mpmseb";#N/A,#N/A,FALSE,"mpph2"}</definedName>
    <definedName name="CompDate">#REF!</definedName>
    <definedName name="CompDate___0">#REF!</definedName>
    <definedName name="CompDate___1">#REF!</definedName>
    <definedName name="CompDate___17">#REF!</definedName>
    <definedName name="CompDate___4">#REF!</definedName>
    <definedName name="CompDate___5">#REF!</definedName>
    <definedName name="CompDate_4">#REF!</definedName>
    <definedName name="CompDate_4___0">#REF!</definedName>
    <definedName name="CompDate_4___1">#REF!</definedName>
    <definedName name="CompDate_4___17">#REF!</definedName>
    <definedName name="CompDate_4___4">#REF!</definedName>
    <definedName name="CompDate_4___5">#REF!</definedName>
    <definedName name="CompDate_4_1">#REF!</definedName>
    <definedName name="CompDate_4_1___0">#REF!</definedName>
    <definedName name="CompDate_4_1___1">#REF!</definedName>
    <definedName name="CompDate_4_1___5">#REF!</definedName>
    <definedName name="CompDate_6">#REF!</definedName>
    <definedName name="CompDate_6___0">#REF!</definedName>
    <definedName name="CompDate_6___1">#REF!</definedName>
    <definedName name="CompDate_6___17">#REF!</definedName>
    <definedName name="CompDate_6___4">#REF!</definedName>
    <definedName name="CompDate_6___5">#REF!</definedName>
    <definedName name="concondition">#N/A</definedName>
    <definedName name="concrete">#REF!</definedName>
    <definedName name="condf">#REF!</definedName>
    <definedName name="condf___0">#REF!</definedName>
    <definedName name="condf___1">#REF!</definedName>
    <definedName name="condf___17">#REF!</definedName>
    <definedName name="condf___4">#REF!</definedName>
    <definedName name="condf___5">#REF!</definedName>
    <definedName name="conf">#REF!</definedName>
    <definedName name="conf___0">#REF!</definedName>
    <definedName name="conf___1">#REF!</definedName>
    <definedName name="conf___17">#REF!</definedName>
    <definedName name="conf___4">#REF!</definedName>
    <definedName name="conf___5">#REF!</definedName>
    <definedName name="conf_4">#REF!</definedName>
    <definedName name="conf_4___0">#REF!</definedName>
    <definedName name="conf_4___1">#REF!</definedName>
    <definedName name="conf_4___17">#REF!</definedName>
    <definedName name="conf_4___4">#REF!</definedName>
    <definedName name="conf_4___5">#REF!</definedName>
    <definedName name="conf_4_1">#REF!</definedName>
    <definedName name="conf_4_1___0">#REF!</definedName>
    <definedName name="conf_4_1___1">#REF!</definedName>
    <definedName name="conf_4_1___5">#REF!</definedName>
    <definedName name="conf_6">#REF!</definedName>
    <definedName name="conf_6___0">#REF!</definedName>
    <definedName name="conf_6___1">#REF!</definedName>
    <definedName name="conf_6___17">#REF!</definedName>
    <definedName name="conf_6___4">#REF!</definedName>
    <definedName name="conf_6___5">#REF!</definedName>
    <definedName name="CONS">#REF!</definedName>
    <definedName name="constrn">#REF!</definedName>
    <definedName name="Construction_Period">#REF!</definedName>
    <definedName name="Contact">#REF!</definedName>
    <definedName name="ContAmt">#REF!</definedName>
    <definedName name="ContAmt___0">#REF!</definedName>
    <definedName name="ContAmt___1">#REF!</definedName>
    <definedName name="ContAmt___17">#REF!</definedName>
    <definedName name="ContAmt___4">#REF!</definedName>
    <definedName name="ContAmt___5">#REF!</definedName>
    <definedName name="ContAmt_4">#REF!</definedName>
    <definedName name="ContAmt_4___0">#REF!</definedName>
    <definedName name="ContAmt_4___1">#REF!</definedName>
    <definedName name="ContAmt_4___17">#REF!</definedName>
    <definedName name="ContAmt_4___4">#REF!</definedName>
    <definedName name="ContAmt_4___5">#REF!</definedName>
    <definedName name="ContAmt_4_1">#REF!</definedName>
    <definedName name="ContAmt_4_1___0">#REF!</definedName>
    <definedName name="ContAmt_4_1___1">#REF!</definedName>
    <definedName name="ContAmt_4_1___5">#REF!</definedName>
    <definedName name="ContAmt_6">#REF!</definedName>
    <definedName name="ContAmt_6___0">#REF!</definedName>
    <definedName name="ContAmt_6___1">#REF!</definedName>
    <definedName name="ContAmt_6___17">#REF!</definedName>
    <definedName name="ContAmt_6___4">#REF!</definedName>
    <definedName name="ContAmt_6___5">#REF!</definedName>
    <definedName name="Contract_Status">#REF!</definedName>
    <definedName name="ContWithAcct">#REF!</definedName>
    <definedName name="ContWithAcct___0">#REF!</definedName>
    <definedName name="ContWithAcct___1">#REF!</definedName>
    <definedName name="ContWithAcct___17">#REF!</definedName>
    <definedName name="ContWithAcct___4">#REF!</definedName>
    <definedName name="ContWithAcct___5">#REF!</definedName>
    <definedName name="ContWithAcct_4">#REF!</definedName>
    <definedName name="ContWithAcct_4___0">#REF!</definedName>
    <definedName name="ContWithAcct_4___1">#REF!</definedName>
    <definedName name="ContWithAcct_4___17">#REF!</definedName>
    <definedName name="ContWithAcct_4___4">#REF!</definedName>
    <definedName name="ContWithAcct_4___5">#REF!</definedName>
    <definedName name="ContWithAcct_4_1">#REF!</definedName>
    <definedName name="ContWithAcct_4_1___0">#REF!</definedName>
    <definedName name="ContWithAcct_4_1___1">#REF!</definedName>
    <definedName name="ContWithAcct_4_1___5">#REF!</definedName>
    <definedName name="ContWithAcct_6">#REF!</definedName>
    <definedName name="ContWithAcct_6___0">#REF!</definedName>
    <definedName name="ContWithAcct_6___1">#REF!</definedName>
    <definedName name="ContWithAcct_6___17">#REF!</definedName>
    <definedName name="ContWithAcct_6___4">#REF!</definedName>
    <definedName name="ContWithAcct_6___5">#REF!</definedName>
    <definedName name="ContWithName">#REF!</definedName>
    <definedName name="ContWithName___0">#REF!</definedName>
    <definedName name="ContWithName___1">#REF!</definedName>
    <definedName name="ContWithName___17">#REF!</definedName>
    <definedName name="ContWithName___4">#REF!</definedName>
    <definedName name="ContWithName___5">#REF!</definedName>
    <definedName name="ContWithName_4">#REF!</definedName>
    <definedName name="ContWithName_4___0">#REF!</definedName>
    <definedName name="ContWithName_4___1">#REF!</definedName>
    <definedName name="ContWithName_4___17">#REF!</definedName>
    <definedName name="ContWithName_4___4">#REF!</definedName>
    <definedName name="ContWithName_4___5">#REF!</definedName>
    <definedName name="ContWithName_4_1">#REF!</definedName>
    <definedName name="ContWithName_4_1___0">#REF!</definedName>
    <definedName name="ContWithName_4_1___1">#REF!</definedName>
    <definedName name="ContWithName_4_1___5">#REF!</definedName>
    <definedName name="ContWithName_6">#REF!</definedName>
    <definedName name="ContWithName_6___0">#REF!</definedName>
    <definedName name="ContWithName_6___1">#REF!</definedName>
    <definedName name="ContWithName_6___17">#REF!</definedName>
    <definedName name="ContWithName_6___4">#REF!</definedName>
    <definedName name="ContWithName_6___5">#REF!</definedName>
    <definedName name="ContWithPrio">#REF!</definedName>
    <definedName name="ContWithPrio___0">#REF!</definedName>
    <definedName name="ContWithPrio___1">#REF!</definedName>
    <definedName name="ContWithPrio___17">#REF!</definedName>
    <definedName name="ContWithPrio___4">#REF!</definedName>
    <definedName name="ContWithPrio___5">#REF!</definedName>
    <definedName name="ContWithPrio_4">#REF!</definedName>
    <definedName name="ContWithPrio_4___0">#REF!</definedName>
    <definedName name="ContWithPrio_4___1">#REF!</definedName>
    <definedName name="ContWithPrio_4___17">#REF!</definedName>
    <definedName name="ContWithPrio_4___4">#REF!</definedName>
    <definedName name="ContWithPrio_4___5">#REF!</definedName>
    <definedName name="ContWithPrio_4_1">#REF!</definedName>
    <definedName name="ContWithPrio_4_1___0">#REF!</definedName>
    <definedName name="ContWithPrio_4_1___1">#REF!</definedName>
    <definedName name="ContWithPrio_4_1___5">#REF!</definedName>
    <definedName name="ContWithPrio_6">#REF!</definedName>
    <definedName name="ContWithPrio_6___0">#REF!</definedName>
    <definedName name="ContWithPrio_6___1">#REF!</definedName>
    <definedName name="ContWithPrio_6___17">#REF!</definedName>
    <definedName name="ContWithPrio_6___4">#REF!</definedName>
    <definedName name="ContWithPrio_6___5">#REF!</definedName>
    <definedName name="ContWithPrio_Text">#REF!</definedName>
    <definedName name="ContWithPrio_Text___0">#REF!</definedName>
    <definedName name="ContWithPrio_Text___1">#REF!</definedName>
    <definedName name="ContWithPrio_Text___17">#REF!</definedName>
    <definedName name="ContWithPrio_Text___4">#REF!</definedName>
    <definedName name="ContWithPrio_Text___5">#REF!</definedName>
    <definedName name="ContWithPrio_Text_4">#REF!</definedName>
    <definedName name="ContWithPrio_Text_4___0">#REF!</definedName>
    <definedName name="ContWithPrio_Text_4___1">#REF!</definedName>
    <definedName name="ContWithPrio_Text_4___17">#REF!</definedName>
    <definedName name="ContWithPrio_Text_4___4">#REF!</definedName>
    <definedName name="ContWithPrio_Text_4___5">#REF!</definedName>
    <definedName name="ContWithPrio_Text_4_1">#REF!</definedName>
    <definedName name="ContWithPrio_Text_4_1___0">#REF!</definedName>
    <definedName name="ContWithPrio_Text_4_1___1">#REF!</definedName>
    <definedName name="ContWithPrio_Text_4_1___5">#REF!</definedName>
    <definedName name="ContWithPrio_Text_6">#REF!</definedName>
    <definedName name="ContWithPrio_Text_6___0">#REF!</definedName>
    <definedName name="ContWithPrio_Text_6___1">#REF!</definedName>
    <definedName name="ContWithPrio_Text_6___17">#REF!</definedName>
    <definedName name="ContWithPrio_Text_6___4">#REF!</definedName>
    <definedName name="ContWithPrio_Text_6___5">#REF!</definedName>
    <definedName name="CONum">#REF!</definedName>
    <definedName name="CONum___0">#REF!</definedName>
    <definedName name="CONum___1">#REF!</definedName>
    <definedName name="CONum___17">#REF!</definedName>
    <definedName name="CONum___4">#REF!</definedName>
    <definedName name="CONum___5">#REF!</definedName>
    <definedName name="CONum_4">#REF!</definedName>
    <definedName name="CONum_4___0">#REF!</definedName>
    <definedName name="CONum_4___1">#REF!</definedName>
    <definedName name="CONum_4___17">#REF!</definedName>
    <definedName name="CONum_4___4">#REF!</definedName>
    <definedName name="CONum_4___5">#REF!</definedName>
    <definedName name="CONum_4_1">#REF!</definedName>
    <definedName name="CONum_4_1___0">#REF!</definedName>
    <definedName name="CONum_4_1___1">#REF!</definedName>
    <definedName name="CONum_4_1___5">#REF!</definedName>
    <definedName name="CONum_6">#REF!</definedName>
    <definedName name="CONum_6___0">#REF!</definedName>
    <definedName name="CONum_6___1">#REF!</definedName>
    <definedName name="CONum_6___17">#REF!</definedName>
    <definedName name="CONum_6___4">#REF!</definedName>
    <definedName name="CONum_6___5">#REF!</definedName>
    <definedName name="copy">#REF!</definedName>
    <definedName name="CorpClient">#REF!</definedName>
    <definedName name="CorpClient___0">#REF!</definedName>
    <definedName name="CorpClient___1">#REF!</definedName>
    <definedName name="CorpClient___17">#REF!</definedName>
    <definedName name="CorpClient___4">#REF!</definedName>
    <definedName name="CorpClient___5">#REF!</definedName>
    <definedName name="CorpClient_4">#REF!</definedName>
    <definedName name="CorpClient_4___0">#REF!</definedName>
    <definedName name="CorpClient_4___1">#REF!</definedName>
    <definedName name="CorpClient_4___17">#REF!</definedName>
    <definedName name="CorpClient_4___4">#REF!</definedName>
    <definedName name="CorpClient_4___5">#REF!</definedName>
    <definedName name="CorpClient_4_1">#REF!</definedName>
    <definedName name="CorpClient_4_1___0">#REF!</definedName>
    <definedName name="CorpClient_4_1___1">#REF!</definedName>
    <definedName name="CorpClient_4_1___5">#REF!</definedName>
    <definedName name="CorpClient_6">#REF!</definedName>
    <definedName name="CorpClient_6___0">#REF!</definedName>
    <definedName name="CorpClient_6___1">#REF!</definedName>
    <definedName name="CorpClient_6___17">#REF!</definedName>
    <definedName name="CorpClient_6___4">#REF!</definedName>
    <definedName name="CorpClient_6___5">#REF!</definedName>
    <definedName name="CorpClient_Text">#REF!</definedName>
    <definedName name="CorpClient_Text___0">#REF!</definedName>
    <definedName name="CorpClient_Text___1">#REF!</definedName>
    <definedName name="CorpClient_Text___17">#REF!</definedName>
    <definedName name="CorpClient_Text___4">#REF!</definedName>
    <definedName name="CorpClient_Text___5">#REF!</definedName>
    <definedName name="CorpClient_Text_4">#REF!</definedName>
    <definedName name="CorpClient_Text_4___0">#REF!</definedName>
    <definedName name="CorpClient_Text_4___1">#REF!</definedName>
    <definedName name="CorpClient_Text_4___17">#REF!</definedName>
    <definedName name="CorpClient_Text_4___4">#REF!</definedName>
    <definedName name="CorpClient_Text_4___5">#REF!</definedName>
    <definedName name="CorpClient_Text_4_1">#REF!</definedName>
    <definedName name="CorpClient_Text_4_1___0">#REF!</definedName>
    <definedName name="CorpClient_Text_4_1___1">#REF!</definedName>
    <definedName name="CorpClient_Text_4_1___5">#REF!</definedName>
    <definedName name="CorpClient_Text_6">#REF!</definedName>
    <definedName name="CorpClient_Text_6___0">#REF!</definedName>
    <definedName name="CorpClient_Text_6___1">#REF!</definedName>
    <definedName name="CorpClient_Text_6___17">#REF!</definedName>
    <definedName name="CorpClient_Text_6___4">#REF!</definedName>
    <definedName name="CorpClient_Text_6___5">#REF!</definedName>
    <definedName name="Cost_Per_Manday">#REF!</definedName>
    <definedName name="COU">#REF!</definedName>
    <definedName name="COU___0">#REF!</definedName>
    <definedName name="COU___13">#REF!</definedName>
    <definedName name="CRIT" hidden="1">{#N/A,#N/A,FALSE,"consu_cover";#N/A,#N/A,FALSE,"consu_strategy";#N/A,#N/A,FALSE,"consu_flow";#N/A,#N/A,FALSE,"Summary_reqmt";#N/A,#N/A,FALSE,"field_ppg";#N/A,#N/A,FALSE,"ppg_shop";#N/A,#N/A,FALSE,"strl";#N/A,#N/A,FALSE,"tankages";#N/A,#N/A,FALSE,"gases"}</definedName>
    <definedName name="CRITICAL" hidden="1">{#N/A,#N/A,FALSE,"consu_cover";#N/A,#N/A,FALSE,"consu_strategy";#N/A,#N/A,FALSE,"consu_flow";#N/A,#N/A,FALSE,"Summary_reqmt";#N/A,#N/A,FALSE,"field_ppg";#N/A,#N/A,FALSE,"ppg_shop";#N/A,#N/A,FALSE,"strl";#N/A,#N/A,FALSE,"tankages";#N/A,#N/A,FALSE,"gases"}</definedName>
    <definedName name="crsand">#REF!</definedName>
    <definedName name="crsobpl">'[37]TBAL9697 -group wise  sdpl'!$A$34</definedName>
    <definedName name="crsr" hidden="1">[32]analysis!#REF!</definedName>
    <definedName name="crsr1" hidden="1">[32]analysis!#REF!</definedName>
    <definedName name="crsr2" hidden="1">[32]analysis!#REF!</definedName>
    <definedName name="crsr3" hidden="1">[32]analysis!#REF!</definedName>
    <definedName name="Cs">#REF!</definedName>
    <definedName name="Cs___0">#REF!</definedName>
    <definedName name="Cs___13">#REF!</definedName>
    <definedName name="cscsd">'[38]Meas.-Hotel Part'!$F$152</definedName>
    <definedName name="CSDCSDSAS" hidden="1">#REF!</definedName>
    <definedName name="csshade">#REF!</definedName>
    <definedName name="cst">#REF!</definedName>
    <definedName name="cstf">#REF!</definedName>
    <definedName name="cstf___0">#REF!</definedName>
    <definedName name="cstf___1">#REF!</definedName>
    <definedName name="cstf___17">#REF!</definedName>
    <definedName name="cstf___4">#REF!</definedName>
    <definedName name="cstf___5">#REF!</definedName>
    <definedName name="cum">#REF!</definedName>
    <definedName name="Cum_Int">#REF!</definedName>
    <definedName name="cummeas_may1006">#REF!</definedName>
    <definedName name="cummeas_up_to_mar">#REF!</definedName>
    <definedName name="CURR">#REF!</definedName>
    <definedName name="CURR___0">#REF!</definedName>
    <definedName name="CURR___1">#REF!</definedName>
    <definedName name="CURR___17">#REF!</definedName>
    <definedName name="CURR___4">#REF!</definedName>
    <definedName name="CURR___5">#REF!</definedName>
    <definedName name="CURR_4">#REF!</definedName>
    <definedName name="CURR_4___0">#REF!</definedName>
    <definedName name="CURR_4___1">#REF!</definedName>
    <definedName name="CURR_4___17">#REF!</definedName>
    <definedName name="CURR_4___4">#REF!</definedName>
    <definedName name="CURR_4___5">#REF!</definedName>
    <definedName name="CURR_4_1">#REF!</definedName>
    <definedName name="CURR_4_1___0">#REF!</definedName>
    <definedName name="CURR_4_1___1">#REF!</definedName>
    <definedName name="CURR_4_1___5">#REF!</definedName>
    <definedName name="CURR_6">#REF!</definedName>
    <definedName name="CURR_6___0">#REF!</definedName>
    <definedName name="CURR_6___1">#REF!</definedName>
    <definedName name="CURR_6___17">#REF!</definedName>
    <definedName name="CURR_6___4">#REF!</definedName>
    <definedName name="CURR_6___5">#REF!</definedName>
    <definedName name="curr_liab_prov">#REF!</definedName>
    <definedName name="CurrencyRate">#REF!</definedName>
    <definedName name="CurrencyRate___0">#REF!</definedName>
    <definedName name="CurrencyRate___1">#REF!</definedName>
    <definedName name="CurrencyRate___17">#REF!</definedName>
    <definedName name="CurrencyRate___4">#REF!</definedName>
    <definedName name="CurrencyRate___5">#REF!</definedName>
    <definedName name="CurrencyRate_4">#REF!</definedName>
    <definedName name="CurrencyRate_4___0">#REF!</definedName>
    <definedName name="CurrencyRate_4___1">#REF!</definedName>
    <definedName name="CurrencyRate_4___17">#REF!</definedName>
    <definedName name="CurrencyRate_4___4">#REF!</definedName>
    <definedName name="CurrencyRate_4___5">#REF!</definedName>
    <definedName name="CurrencyRate_4_1">#REF!</definedName>
    <definedName name="CurrencyRate_4_1___0">#REF!</definedName>
    <definedName name="CurrencyRate_4_1___1">#REF!</definedName>
    <definedName name="CurrencyRate_4_1___5">#REF!</definedName>
    <definedName name="CurrencyRate_6">#REF!</definedName>
    <definedName name="CurrencyRate_6___0">#REF!</definedName>
    <definedName name="CurrencyRate_6___1">#REF!</definedName>
    <definedName name="CurrencyRate_6___17">#REF!</definedName>
    <definedName name="CurrencyRate_6___4">#REF!</definedName>
    <definedName name="CurrencyRate_6___5">#REF!</definedName>
    <definedName name="current1">#REF!</definedName>
    <definedName name="current2">#REF!</definedName>
    <definedName name="current3">#REF!</definedName>
    <definedName name="current4">#REF!</definedName>
    <definedName name="current5">#REF!</definedName>
    <definedName name="CURVE" hidden="1">{#N/A,#N/A,FALSE,"COVER1.XLS ";#N/A,#N/A,FALSE,"RACT1.XLS";#N/A,#N/A,FALSE,"RACT2.XLS";#N/A,#N/A,FALSE,"ECCMP";#N/A,#N/A,FALSE,"WELDER.XLS"}</definedName>
    <definedName name="CV" hidden="1">#NAME?</definedName>
    <definedName name="cvdf">#REF!</definedName>
    <definedName name="cvdf___0">#REF!</definedName>
    <definedName name="cvdf___1">#REF!</definedName>
    <definedName name="cvdf___17">#REF!</definedName>
    <definedName name="cvdf___4">#REF!</definedName>
    <definedName name="cvdf___5">#REF!</definedName>
    <definedName name="d">[26]Sheet1!#REF!</definedName>
    <definedName name="d___0">#REF!</definedName>
    <definedName name="d___13">#REF!</definedName>
    <definedName name="D206xE206">'[39]p&amp;m'!#REF!</definedName>
    <definedName name="DAdsaD" hidden="1">'[1]Rate Analysis'!#REF!</definedName>
    <definedName name="dasf">[26]Sheet1!#REF!</definedName>
    <definedName name="data">'[40]labour coeff'!$A$3:$S$74</definedName>
    <definedName name="Data.Dump" hidden="1">OFFSET([12]!Data.Top.Left,1,0)</definedName>
    <definedName name="data_center_area_2">'[41]Phase 1'!$D$7</definedName>
    <definedName name="Data_Centre_Area">'[41]Phase 1'!$D$7</definedName>
    <definedName name="DATA1">#REF!</definedName>
    <definedName name="DATA2">#REF!</definedName>
    <definedName name="DATA3">#REF!</definedName>
    <definedName name="DATA4">#REF!</definedName>
    <definedName name="_xlnm.Database">#REF!</definedName>
    <definedName name="Database.File" hidden="1">#REF!</definedName>
    <definedName name="Date">#NAME?</definedName>
    <definedName name="db">#REF!</definedName>
    <definedName name="db___0">#REF!</definedName>
    <definedName name="db___13">#REF!</definedName>
    <definedName name="dc">#REF!</definedName>
    <definedName name="DCCapexCabs">'[42]Fuji Hardware'!#REF!</definedName>
    <definedName name="DCCapexCabs50">'[42]Fuji Hardware'!#REF!</definedName>
    <definedName name="DCCapexRental">'[42]Fuji Hardware'!#REF!</definedName>
    <definedName name="DCCapexSetup">'[42]Fuji Hardware'!#REF!</definedName>
    <definedName name="DCI" hidden="1">{#N/A,#N/A,TRUE,"Front";#N/A,#N/A,TRUE,"Simple Letter";#N/A,#N/A,TRUE,"Inside";#N/A,#N/A,TRUE,"Contents";#N/A,#N/A,TRUE,"Basis";#N/A,#N/A,TRUE,"Inclusions";#N/A,#N/A,TRUE,"Exclusions";#N/A,#N/A,TRUE,"Areas";#N/A,#N/A,TRUE,"Summary";#N/A,#N/A,TRUE,"Detail"}</definedName>
    <definedName name="dd">#REF!</definedName>
    <definedName name="DDDDD">[28]ANALYSIS!#REF!</definedName>
    <definedName name="ddddddddd" hidden="1">[18]CASHFLOWS!#REF!</definedName>
    <definedName name="ddddddddddd">#REF!</definedName>
    <definedName name="DDK">'[5]BOQ (2)'!$A$1:$G$52</definedName>
    <definedName name="DELTA20">#REF!</definedName>
    <definedName name="DELTA20___0">#REF!</definedName>
    <definedName name="DELTA20___13">#REF!</definedName>
    <definedName name="Depn">#REF!</definedName>
    <definedName name="DEPTH">#REF!</definedName>
    <definedName name="DES">#REF!</definedName>
    <definedName name="designed">#REF!</definedName>
    <definedName name="df">#REF!</definedName>
    <definedName name="Dfe">#REF!</definedName>
    <definedName name="DFG" hidden="1">'[4]Rate Analysis'!#REF!</definedName>
    <definedName name="dfgg" hidden="1">{#N/A,#N/A,FALSE,"gc (2)"}</definedName>
    <definedName name="dfsd">#REF!</definedName>
    <definedName name="dg">#REF!</definedName>
    <definedName name="dgfgfd" hidden="1">{#N/A,#N/A,FALSE,"COVER.XLS";#N/A,#N/A,FALSE,"RACT1.XLS";#N/A,#N/A,FALSE,"RACT2.XLS";#N/A,#N/A,FALSE,"ECCMP";#N/A,#N/A,FALSE,"WELDER.XLS"}</definedName>
    <definedName name="dghkl" hidden="1">{"'Bill No. 7'!$A$1:$G$32"}</definedName>
    <definedName name="Dharmesh">'[43]OC 17-04-06'!$E$42</definedName>
    <definedName name="Di">#REF!</definedName>
    <definedName name="dim4___0">#REF!</definedName>
    <definedName name="dim4___1">#REF!</definedName>
    <definedName name="dim4___17">#REF!</definedName>
    <definedName name="dim4___4">#REF!</definedName>
    <definedName name="dim4___5">#REF!</definedName>
    <definedName name="dim4_4">#REF!</definedName>
    <definedName name="dim4_4___0">#REF!</definedName>
    <definedName name="dim4_4___1">#REF!</definedName>
    <definedName name="dim4_4___17">#REF!</definedName>
    <definedName name="dim4_4___4">#REF!</definedName>
    <definedName name="dim4_4___5">#REF!</definedName>
    <definedName name="dim4_4_1">#REF!</definedName>
    <definedName name="dim4_4_1___0">#REF!</definedName>
    <definedName name="dim4_4_1___1">#REF!</definedName>
    <definedName name="dim4_4_1___5">#REF!</definedName>
    <definedName name="dim4_6">#REF!</definedName>
    <definedName name="dim4_6___0">#REF!</definedName>
    <definedName name="dim4_6___1">#REF!</definedName>
    <definedName name="dim4_6___17">#REF!</definedName>
    <definedName name="dim4_6___4">#REF!</definedName>
    <definedName name="dim4_6___5">#REF!</definedName>
    <definedName name="DIns">#REF!</definedName>
    <definedName name="Discount" hidden="1">#REF!</definedName>
    <definedName name="display_area_2" hidden="1">#REF!</definedName>
    <definedName name="dja">#REF!</definedName>
    <definedName name="dk">#REF!</definedName>
    <definedName name="dl">#REF!</definedName>
    <definedName name="dl___0">#REF!</definedName>
    <definedName name="dl___13">#REF!</definedName>
    <definedName name="DMRC_TOTA">#REF!</definedName>
    <definedName name="DMRC_TOTAL">#REF!</definedName>
    <definedName name="dn" hidden="1">{#N/A,#N/A,FALSE,"COVER1.XLS ";#N/A,#N/A,FALSE,"RACT1.XLS";#N/A,#N/A,FALSE,"RACT2.XLS";#N/A,#N/A,FALSE,"ECCMP";#N/A,#N/A,FALSE,"WELDER.XLS"}</definedName>
    <definedName name="Do">#REF!</definedName>
    <definedName name="docu">#REF!</definedName>
    <definedName name="DONGRE_ASSOCIATES______________PROJECT">'[15]MASTER_RATE ANALYSIS'!$B$184:$G$184</definedName>
    <definedName name="DONGRE_ASSOCIATES______________PROJECT___0">'[15]MASTER_RATE ANALYSIS'!$B$184:$G$184</definedName>
    <definedName name="DONGRE_ASSOCIATES______________PROJECT___5">'[16]MASTER_RATE ANALYSIS'!$B$184:$G$184</definedName>
    <definedName name="DOW_CORNING_789_SILICONE_SEALANT">#REF!</definedName>
    <definedName name="DP">#REF!</definedName>
    <definedName name="dpr">#REF!</definedName>
    <definedName name="dq">#REF!</definedName>
    <definedName name="dr" hidden="1">[44]BHANDUP!#REF!</definedName>
    <definedName name="DRAINAGE">'[33]Build-up'!#REF!</definedName>
    <definedName name="ds">#REF!</definedName>
    <definedName name="Ds___0">#REF!</definedName>
    <definedName name="Ds___13">#REF!</definedName>
    <definedName name="dsadaD" hidden="1">{#N/A,#N/A,FALSE,"COVER1.XLS ";#N/A,#N/A,FALSE,"RACT1.XLS";#N/A,#N/A,FALSE,"RACT2.XLS";#N/A,#N/A,FALSE,"ECCMP";#N/A,#N/A,FALSE,"WELDER.XLS"}</definedName>
    <definedName name="dsdud">#REF!</definedName>
    <definedName name="dsdud___0">#REF!</definedName>
    <definedName name="dsdud___1">#REF!</definedName>
    <definedName name="dsdud___17">#REF!</definedName>
    <definedName name="dsdud___4">#REF!</definedName>
    <definedName name="dsdud___5">#REF!</definedName>
    <definedName name="dsfj" hidden="1">#REF!</definedName>
    <definedName name="dt">#REF!</definedName>
    <definedName name="DU">[45]RCC!#REF!</definedName>
    <definedName name="Duct_Plaster">#REF!</definedName>
    <definedName name="Duct_Plaster___0">#REF!</definedName>
    <definedName name="Duct_Plaster___1">#REF!</definedName>
    <definedName name="Duct_Plaster___5">#REF!</definedName>
    <definedName name="dvv">#REF!</definedName>
    <definedName name="E">'[30]2gii'!#REF!</definedName>
    <definedName name="ｅ">[46]換気計算!$A$1:$IV$3,[46]換気計算!$A$1:$R$65536</definedName>
    <definedName name="E_AND_R">'[8]E &amp; R'!$1:$1048576</definedName>
    <definedName name="earthwork">#REF!</definedName>
    <definedName name="earthwork_utility">#REF!</definedName>
    <definedName name="EDO">#REF!</definedName>
    <definedName name="EDSSSSSSSSSSSSSS">#REF!</definedName>
    <definedName name="ee" hidden="1">{"form-D1",#N/A,FALSE,"FORM-D1";"form-D1_amt",#N/A,FALSE,"FORM-D1"}</definedName>
    <definedName name="eee">'[47]INPUT SHEET'!$B$627:$B$651</definedName>
    <definedName name="eeeeeeeeeee">#REF!</definedName>
    <definedName name="Eg616103___0">#REF!</definedName>
    <definedName name="Eg616103___1">#REF!</definedName>
    <definedName name="Eg616103___5">#REF!</definedName>
    <definedName name="ELECTRICAL">#REF!</definedName>
    <definedName name="ELECTRICAL__INSTALLATIONS">'[33]Build-up'!#REF!</definedName>
    <definedName name="elefu">#REF!</definedName>
    <definedName name="Em">#REF!</definedName>
    <definedName name="Em___0">#REF!</definedName>
    <definedName name="Em___13">#REF!</definedName>
    <definedName name="End_Bal">#REF!</definedName>
    <definedName name="EndBorder">#REF!</definedName>
    <definedName name="EngAddress">#REF!</definedName>
    <definedName name="EngAddress___0">#REF!</definedName>
    <definedName name="EngAddress___1">#REF!</definedName>
    <definedName name="EngAddress___17">#REF!</definedName>
    <definedName name="EngAddress___4">#REF!</definedName>
    <definedName name="EngAddress___5">#REF!</definedName>
    <definedName name="EngAddress_4">#REF!</definedName>
    <definedName name="EngAddress_4___0">#REF!</definedName>
    <definedName name="EngAddress_4___1">#REF!</definedName>
    <definedName name="EngAddress_4___17">#REF!</definedName>
    <definedName name="EngAddress_4___4">#REF!</definedName>
    <definedName name="EngAddress_4___5">#REF!</definedName>
    <definedName name="EngAddress_4_1">#REF!</definedName>
    <definedName name="EngAddress_4_1___0">#REF!</definedName>
    <definedName name="EngAddress_4_1___1">#REF!</definedName>
    <definedName name="EngAddress_4_1___5">#REF!</definedName>
    <definedName name="EngAddress_6">#REF!</definedName>
    <definedName name="EngAddress_6___0">#REF!</definedName>
    <definedName name="EngAddress_6___1">#REF!</definedName>
    <definedName name="EngAddress_6___17">#REF!</definedName>
    <definedName name="EngAddress_6___4">#REF!</definedName>
    <definedName name="EngAddress_6___5">#REF!</definedName>
    <definedName name="EngCity">#REF!</definedName>
    <definedName name="EngCity___0">#REF!</definedName>
    <definedName name="EngCity___1">#REF!</definedName>
    <definedName name="EngCity___17">#REF!</definedName>
    <definedName name="EngCity___4">#REF!</definedName>
    <definedName name="EngCity___5">#REF!</definedName>
    <definedName name="EngCity_4">#REF!</definedName>
    <definedName name="EngCity_4___0">#REF!</definedName>
    <definedName name="EngCity_4___1">#REF!</definedName>
    <definedName name="EngCity_4___17">#REF!</definedName>
    <definedName name="EngCity_4___4">#REF!</definedName>
    <definedName name="EngCity_4___5">#REF!</definedName>
    <definedName name="EngCity_4_1">#REF!</definedName>
    <definedName name="EngCity_4_1___0">#REF!</definedName>
    <definedName name="EngCity_4_1___1">#REF!</definedName>
    <definedName name="EngCity_4_1___5">#REF!</definedName>
    <definedName name="EngCity_6">#REF!</definedName>
    <definedName name="EngCity_6___0">#REF!</definedName>
    <definedName name="EngCity_6___1">#REF!</definedName>
    <definedName name="EngCity_6___17">#REF!</definedName>
    <definedName name="EngCity_6___4">#REF!</definedName>
    <definedName name="EngCity_6___5">#REF!</definedName>
    <definedName name="EngName">#REF!</definedName>
    <definedName name="EngName___0">#REF!</definedName>
    <definedName name="EngName___1">#REF!</definedName>
    <definedName name="EngName___17">#REF!</definedName>
    <definedName name="EngName___4">#REF!</definedName>
    <definedName name="EngName___5">#REF!</definedName>
    <definedName name="EngName_4">#REF!</definedName>
    <definedName name="EngName_4___0">#REF!</definedName>
    <definedName name="EngName_4___1">#REF!</definedName>
    <definedName name="EngName_4___17">#REF!</definedName>
    <definedName name="EngName_4___4">#REF!</definedName>
    <definedName name="EngName_4___5">#REF!</definedName>
    <definedName name="EngName_4_1">#REF!</definedName>
    <definedName name="EngName_4_1___0">#REF!</definedName>
    <definedName name="EngName_4_1___1">#REF!</definedName>
    <definedName name="EngName_4_1___5">#REF!</definedName>
    <definedName name="EngName_6">#REF!</definedName>
    <definedName name="EngName_6___0">#REF!</definedName>
    <definedName name="EngName_6___1">#REF!</definedName>
    <definedName name="EngName_6___17">#REF!</definedName>
    <definedName name="EngName_6___4">#REF!</definedName>
    <definedName name="EngName_6___5">#REF!</definedName>
    <definedName name="EngPostal">#REF!</definedName>
    <definedName name="EngPostal___0">#REF!</definedName>
    <definedName name="EngPostal___1">#REF!</definedName>
    <definedName name="EngPostal___17">#REF!</definedName>
    <definedName name="EngPostal___4">#REF!</definedName>
    <definedName name="EngPostal___5">#REF!</definedName>
    <definedName name="EngPostal_4">#REF!</definedName>
    <definedName name="EngPostal_4___0">#REF!</definedName>
    <definedName name="EngPostal_4___1">#REF!</definedName>
    <definedName name="EngPostal_4___17">#REF!</definedName>
    <definedName name="EngPostal_4___4">#REF!</definedName>
    <definedName name="EngPostal_4___5">#REF!</definedName>
    <definedName name="EngPostal_4_1">#REF!</definedName>
    <definedName name="EngPostal_4_1___0">#REF!</definedName>
    <definedName name="EngPostal_4_1___1">#REF!</definedName>
    <definedName name="EngPostal_4_1___5">#REF!</definedName>
    <definedName name="EngPostal_6">#REF!</definedName>
    <definedName name="EngPostal_6___0">#REF!</definedName>
    <definedName name="EngPostal_6___1">#REF!</definedName>
    <definedName name="EngPostal_6___17">#REF!</definedName>
    <definedName name="EngPostal_6___4">#REF!</definedName>
    <definedName name="EngPostal_6___5">#REF!</definedName>
    <definedName name="EngPrio">#REF!</definedName>
    <definedName name="EngPrio___0">#REF!</definedName>
    <definedName name="EngPrio___1">#REF!</definedName>
    <definedName name="EngPrio___17">#REF!</definedName>
    <definedName name="EngPrio___4">#REF!</definedName>
    <definedName name="EngPrio___5">#REF!</definedName>
    <definedName name="EngPrio_4">#REF!</definedName>
    <definedName name="EngPrio_4___0">#REF!</definedName>
    <definedName name="EngPrio_4___1">#REF!</definedName>
    <definedName name="EngPrio_4___17">#REF!</definedName>
    <definedName name="EngPrio_4___4">#REF!</definedName>
    <definedName name="EngPrio_4___5">#REF!</definedName>
    <definedName name="EngPrio_4_1">#REF!</definedName>
    <definedName name="EngPrio_4_1___0">#REF!</definedName>
    <definedName name="EngPrio_4_1___1">#REF!</definedName>
    <definedName name="EngPrio_4_1___5">#REF!</definedName>
    <definedName name="EngPrio_6">#REF!</definedName>
    <definedName name="EngPrio_6___0">#REF!</definedName>
    <definedName name="EngPrio_6___1">#REF!</definedName>
    <definedName name="EngPrio_6___17">#REF!</definedName>
    <definedName name="EngPrio_6___4">#REF!</definedName>
    <definedName name="EngPrio_6___5">#REF!</definedName>
    <definedName name="EngPrio_Text">#REF!</definedName>
    <definedName name="EngPrio_Text___0">#REF!</definedName>
    <definedName name="EngPrio_Text___1">#REF!</definedName>
    <definedName name="EngPrio_Text___17">#REF!</definedName>
    <definedName name="EngPrio_Text___4">#REF!</definedName>
    <definedName name="EngPrio_Text___5">#REF!</definedName>
    <definedName name="EngPrio_Text_4">#REF!</definedName>
    <definedName name="EngPrio_Text_4___0">#REF!</definedName>
    <definedName name="EngPrio_Text_4___1">#REF!</definedName>
    <definedName name="EngPrio_Text_4___17">#REF!</definedName>
    <definedName name="EngPrio_Text_4___4">#REF!</definedName>
    <definedName name="EngPrio_Text_4___5">#REF!</definedName>
    <definedName name="EngPrio_Text_4_1">#REF!</definedName>
    <definedName name="EngPrio_Text_4_1___0">#REF!</definedName>
    <definedName name="EngPrio_Text_4_1___1">#REF!</definedName>
    <definedName name="EngPrio_Text_4_1___5">#REF!</definedName>
    <definedName name="EngPrio_Text_6">#REF!</definedName>
    <definedName name="EngPrio_Text_6___0">#REF!</definedName>
    <definedName name="EngPrio_Text_6___1">#REF!</definedName>
    <definedName name="EngPrio_Text_6___17">#REF!</definedName>
    <definedName name="EngPrio_Text_6___4">#REF!</definedName>
    <definedName name="EngPrio_Text_6___5">#REF!</definedName>
    <definedName name="EngState">#REF!</definedName>
    <definedName name="EngState___0">#REF!</definedName>
    <definedName name="EngState___1">#REF!</definedName>
    <definedName name="EngState___17">#REF!</definedName>
    <definedName name="EngState___4">#REF!</definedName>
    <definedName name="EngState___5">#REF!</definedName>
    <definedName name="EngState_4">#REF!</definedName>
    <definedName name="EngState_4___0">#REF!</definedName>
    <definedName name="EngState_4___1">#REF!</definedName>
    <definedName name="EngState_4___17">#REF!</definedName>
    <definedName name="EngState_4___4">#REF!</definedName>
    <definedName name="EngState_4___5">#REF!</definedName>
    <definedName name="EngState_4_1">#REF!</definedName>
    <definedName name="EngState_4_1___0">#REF!</definedName>
    <definedName name="EngState_4_1___1">#REF!</definedName>
    <definedName name="EngState_4_1___5">#REF!</definedName>
    <definedName name="EngState_6">#REF!</definedName>
    <definedName name="EngState_6___0">#REF!</definedName>
    <definedName name="EngState_6___1">#REF!</definedName>
    <definedName name="EngState_6___17">#REF!</definedName>
    <definedName name="EngState_6___4">#REF!</definedName>
    <definedName name="EngState_6___5">#REF!</definedName>
    <definedName name="er">#REF!</definedName>
    <definedName name="Erection_Cost">#REF!</definedName>
    <definedName name="Erection_Sales">#REF!</definedName>
    <definedName name="Es">#REF!</definedName>
    <definedName name="Es___0">#REF!</definedName>
    <definedName name="Es___13">#REF!</definedName>
    <definedName name="ESCALATION1" hidden="1">'[48]Rate Analysis'!#REF!</definedName>
    <definedName name="EST">[6]!City&amp;" "&amp;State</definedName>
    <definedName name="EstCost">#REF!</definedName>
    <definedName name="EstCost___0">#REF!</definedName>
    <definedName name="EstCost___1">#REF!</definedName>
    <definedName name="EstCost___17">#REF!</definedName>
    <definedName name="EstCost___4">#REF!</definedName>
    <definedName name="EstCost___5">#REF!</definedName>
    <definedName name="EstCost_4">#REF!</definedName>
    <definedName name="EstCost_4___0">#REF!</definedName>
    <definedName name="EstCost_4___1">#REF!</definedName>
    <definedName name="EstCost_4___17">#REF!</definedName>
    <definedName name="EstCost_4___4">#REF!</definedName>
    <definedName name="EstCost_4___5">#REF!</definedName>
    <definedName name="EstCost_4_1">#REF!</definedName>
    <definedName name="EstCost_4_1___0">#REF!</definedName>
    <definedName name="EstCost_4_1___1">#REF!</definedName>
    <definedName name="EstCost_4_1___5">#REF!</definedName>
    <definedName name="EstCost_6">#REF!</definedName>
    <definedName name="EstCost_6___0">#REF!</definedName>
    <definedName name="EstCost_6___1">#REF!</definedName>
    <definedName name="EstCost_6___17">#REF!</definedName>
    <definedName name="EstCost_6___4">#REF!</definedName>
    <definedName name="EstCost_6___5">#REF!</definedName>
    <definedName name="Et">#REF!</definedName>
    <definedName name="Et___0">#REF!</definedName>
    <definedName name="Et___13">#REF!</definedName>
    <definedName name="eu">#REF!</definedName>
    <definedName name="eu___0">#REF!</definedName>
    <definedName name="eu___1">#REF!</definedName>
    <definedName name="eu___17">#REF!</definedName>
    <definedName name="eu___4">#REF!</definedName>
    <definedName name="eu___5">#REF!</definedName>
    <definedName name="eu_4">#REF!</definedName>
    <definedName name="eu_4___0">#REF!</definedName>
    <definedName name="eu_4___1">#REF!</definedName>
    <definedName name="eu_4___17">#REF!</definedName>
    <definedName name="eu_4___4">#REF!</definedName>
    <definedName name="eu_4___5">#REF!</definedName>
    <definedName name="eu_4_1">#REF!</definedName>
    <definedName name="eu_4_1___0">#REF!</definedName>
    <definedName name="eu_4_1___1">#REF!</definedName>
    <definedName name="eu_4_1___5">#REF!</definedName>
    <definedName name="eu_6">#REF!</definedName>
    <definedName name="eu_6___0">#REF!</definedName>
    <definedName name="eu_6___1">#REF!</definedName>
    <definedName name="eu_6___17">#REF!</definedName>
    <definedName name="eu_6___4">#REF!</definedName>
    <definedName name="eu_6___5">#REF!</definedName>
    <definedName name="Excavation">#REF!</definedName>
    <definedName name="Excel_BuiltIn__FilterDatabase">#REF!</definedName>
    <definedName name="Excel_BuiltIn__FilterDatabase_1">"$#REF!.$M$1:$M$386"</definedName>
    <definedName name="Excel_BuiltIn__FilterDatabase_3">#REF!</definedName>
    <definedName name="Excel_BuiltIn__FilterDatabase_3_1">#N/A</definedName>
    <definedName name="Excel_BuiltIn__FilterDatabase_5">#REF!</definedName>
    <definedName name="Excel_BuiltIn__FilterDatabase_5_1">#N/A</definedName>
    <definedName name="Excel_BuiltIn__FilterDatabase_6">#REF!</definedName>
    <definedName name="Excel_BuiltIn__FilterDatabase_6_1">#N/A</definedName>
    <definedName name="Excel_BuiltIn__FilterDatabase_7">#REF!</definedName>
    <definedName name="Excel_BuiltIn__FilterDatabase_7_1">#N/A</definedName>
    <definedName name="Excel_BuiltIn_Database">#REF!</definedName>
    <definedName name="Excel_BuiltIn_Database_0">#REF!</definedName>
    <definedName name="Excel_BuiltIn_Database_1">#REF!</definedName>
    <definedName name="Excel_BuiltIn_Database_4">#REF!</definedName>
    <definedName name="Excel_BuiltIn_Database_5">#REF!</definedName>
    <definedName name="Excel_BuiltIn_Print_Area">("$#REF!.$A$4:$V$7543~$#REF!.$B$1:$G$1)))))")</definedName>
    <definedName name="Excel_BuiltIn_Print_Area___0">#REF!</definedName>
    <definedName name="Excel_BuiltIn_Print_Area___1">#REF!</definedName>
    <definedName name="Excel_BuiltIn_Print_Area___17">#REF!</definedName>
    <definedName name="Excel_BuiltIn_Print_Area___4">#REF!</definedName>
    <definedName name="Excel_BuiltIn_Print_Area___5">#REF!</definedName>
    <definedName name="Excel_BuiltIn_Print_Area_0">#REF!</definedName>
    <definedName name="Excel_BuiltIn_Print_Area_1">#REF!</definedName>
    <definedName name="Excel_BuiltIn_Print_Area_1___0">#REF!</definedName>
    <definedName name="Excel_BuiltIn_Print_Area_1___1">#REF!</definedName>
    <definedName name="Excel_BuiltIn_Print_Area_1___10">#REF!</definedName>
    <definedName name="Excel_BuiltIn_Print_Area_1___11">#REF!</definedName>
    <definedName name="Excel_BuiltIn_Print_Area_1___14">#REF!</definedName>
    <definedName name="Excel_BuiltIn_Print_Area_1___15">#REF!</definedName>
    <definedName name="Excel_BuiltIn_Print_Area_1___16">#REF!</definedName>
    <definedName name="Excel_BuiltIn_Print_Area_1___17">#REF!</definedName>
    <definedName name="Excel_BuiltIn_Print_Area_1___18">#REF!</definedName>
    <definedName name="Excel_BuiltIn_Print_Area_1___4">#REF!</definedName>
    <definedName name="Excel_BuiltIn_Print_Area_1___5">#REF!</definedName>
    <definedName name="Excel_BuiltIn_Print_Area_1___7">#REF!</definedName>
    <definedName name="Excel_BuiltIn_Print_Area_1___8">#REF!</definedName>
    <definedName name="Excel_BuiltIn_Print_Area_1___9">#REF!</definedName>
    <definedName name="Excel_BuiltIn_Print_Area_1_1">#REF!</definedName>
    <definedName name="Excel_BuiltIn_Print_Area_1_1___0">#REF!</definedName>
    <definedName name="Excel_BuiltIn_Print_Area_1_1___1">#REF!</definedName>
    <definedName name="Excel_BuiltIn_Print_Area_1_1___17">#REF!</definedName>
    <definedName name="Excel_BuiltIn_Print_Area_1_1___4">#REF!</definedName>
    <definedName name="Excel_BuiltIn_Print_Area_1_1___5">#REF!</definedName>
    <definedName name="Excel_BuiltIn_Print_Area_1_1_1">#REF!</definedName>
    <definedName name="Excel_BuiltIn_Print_Area_1_2">#REF!</definedName>
    <definedName name="Excel_BuiltIn_Print_Area_2">("$#REF!.$A$2:$V$7543~$#REF!.$B$1:$G$1)")</definedName>
    <definedName name="Excel_BuiltIn_Print_Area_2_1">"$#REF!.$A$1:$V$7543"</definedName>
    <definedName name="Excel_BuiltIn_Print_Area_4">#REF!</definedName>
    <definedName name="Excel_BuiltIn_Print_Area_4___0">#REF!</definedName>
    <definedName name="Excel_BuiltIn_Print_Area_4___1">#REF!</definedName>
    <definedName name="Excel_BuiltIn_Print_Area_4___17">#REF!</definedName>
    <definedName name="Excel_BuiltIn_Print_Area_4___4">#REF!</definedName>
    <definedName name="Excel_BuiltIn_Print_Area_4___5">#REF!</definedName>
    <definedName name="Excel_BuiltIn_Print_Area_5">#REF!</definedName>
    <definedName name="Excel_BuiltIn_Print_Area_5___0">#REF!</definedName>
    <definedName name="Excel_BuiltIn_Print_Area_5___1">#REF!</definedName>
    <definedName name="Excel_BuiltIn_Print_Area_5___17">#REF!</definedName>
    <definedName name="Excel_BuiltIn_Print_Area_5___4">#REF!</definedName>
    <definedName name="Excel_BuiltIn_Print_Area_5___5">#REF!</definedName>
    <definedName name="Excel_BuiltIn_Print_Titles">#REF!</definedName>
    <definedName name="Excel_BuiltIn_Print_Titles_1">"$#REF!.$A$3:$AMJ$6"</definedName>
    <definedName name="Excel_BuiltIn_Print_Titles_1_1">"$#REF!.$A$7:$AMJ$7"</definedName>
    <definedName name="Excel_BuiltIn_Print_Titles_3">'[49]INDIGINEOUS ITEMS '!#REF!</definedName>
    <definedName name="Excel_BuiltIn_Print_Titles_3___0">'[50]INDIGINEOUS ITEMS '!#REF!</definedName>
    <definedName name="Excel_BuiltIn_Print_Titles_3___1">'[50]INDIGINEOUS ITEMS '!#REF!</definedName>
    <definedName name="Excel_BuiltIn_Print_Titles_3___5">'[51]INDIGINEOUS ITEMS '!#REF!</definedName>
    <definedName name="Excel_BuiltIn_Print_Titles_3_16">'[49]INDIGINEOUS ITEMS '!#REF!</definedName>
    <definedName name="Excel_BuiltIn_Print_Titles_3_16___0">'[50]INDIGINEOUS ITEMS '!#REF!</definedName>
    <definedName name="Excel_BuiltIn_Print_Titles_3_16___1">'[50]INDIGINEOUS ITEMS '!#REF!</definedName>
    <definedName name="Excel_BuiltIn_Print_Titles_3_16___5">'[51]INDIGINEOUS ITEMS '!#REF!</definedName>
    <definedName name="Excel_BuiltIn_Print_Titles_3_3">'[49]INDIGINEOUS ITEMS '!#REF!</definedName>
    <definedName name="Excel_BuiltIn_Print_Titles_3_3___0">'[50]INDIGINEOUS ITEMS '!#REF!</definedName>
    <definedName name="Excel_BuiltIn_Print_Titles_3_3___1">'[50]INDIGINEOUS ITEMS '!#REF!</definedName>
    <definedName name="Excel_BuiltIn_Print_Titles_3_3___5">'[51]INDIGINEOUS ITEMS '!#REF!</definedName>
    <definedName name="Excel_BuiltIn_Print_Titles_3_4">'[19]INDIGINEOUS ITEMS '!#REF!</definedName>
    <definedName name="Excel_BuiltIn_Print_Titles_3_4___0">'[52]INDIGINEOUS ITEMS '!#REF!</definedName>
    <definedName name="Excel_BuiltIn_Print_Titles_3_4___1">'[52]INDIGINEOUS ITEMS '!#REF!</definedName>
    <definedName name="Excel_BuiltIn_Print_Titles_3_4___5">'[53]INDIGINEOUS ITEMS '!#REF!</definedName>
    <definedName name="Excel_BuiltIn_Print_Titles_3_4_1">'[19]INDIGINEOUS ITEMS '!#REF!</definedName>
    <definedName name="Excel_BuiltIn_Print_Titles_3_4_1___0">'[52]INDIGINEOUS ITEMS '!#REF!</definedName>
    <definedName name="Excel_BuiltIn_Print_Titles_3_4_1___1">'[52]INDIGINEOUS ITEMS '!#REF!</definedName>
    <definedName name="Excel_BuiltIn_Print_Titles_3_4_1___5">'[53]INDIGINEOUS ITEMS '!#REF!</definedName>
    <definedName name="Excel_BuiltIn_Print_Titles_3_6">'[19]INDIGINEOUS ITEMS '!#REF!</definedName>
    <definedName name="Excel_BuiltIn_Print_Titles_3_6___0">'[52]INDIGINEOUS ITEMS '!#REF!</definedName>
    <definedName name="Excel_BuiltIn_Print_Titles_3_6___1">'[52]INDIGINEOUS ITEMS '!#REF!</definedName>
    <definedName name="Excel_BuiltIn_Print_Titles_3_6___5">'[53]INDIGINEOUS ITEMS '!#REF!</definedName>
    <definedName name="Excel_BuiltIn_Print_Titles_3_9">'[49]INDIGINEOUS ITEMS '!#REF!</definedName>
    <definedName name="Excel_BuiltIn_Print_Titles_3_9___0">'[50]INDIGINEOUS ITEMS '!#REF!</definedName>
    <definedName name="Excel_BuiltIn_Print_Titles_3_9___1">'[50]INDIGINEOUS ITEMS '!#REF!</definedName>
    <definedName name="Excel_BuiltIn_Print_Titles_3_9___5">'[51]INDIGINEOUS ITEMS '!#REF!</definedName>
    <definedName name="Excel_BuiltIn_Print_Titles_4">#REF!</definedName>
    <definedName name="Excel_BuiltIn_Print_Titles_4___0">#REF!</definedName>
    <definedName name="Excel_BuiltIn_Print_Titles_4___1">#REF!</definedName>
    <definedName name="Excel_BuiltIn_Print_Titles_4___17">#REF!</definedName>
    <definedName name="Excel_BuiltIn_Print_Titles_4___4">#REF!</definedName>
    <definedName name="Excel_BuiltIn_Print_Titles_4___5">#REF!</definedName>
    <definedName name="excf">#REF!</definedName>
    <definedName name="Exchange_rate">#REF!</definedName>
    <definedName name="EXIT">#REF!</definedName>
    <definedName name="EXTERNAL__SERVICES">'[33]Build-up'!#REF!</definedName>
    <definedName name="EXTERNAL__WALLS">'[33]Build-up'!#REF!</definedName>
    <definedName name="External_Plaster">#REF!</definedName>
    <definedName name="External_Plaster___0">#REF!</definedName>
    <definedName name="External_Plaster___1">#REF!</definedName>
    <definedName name="External_Plaster___5">#REF!</definedName>
    <definedName name="Extra_Pay">#REF!</definedName>
    <definedName name="_xlnm.Extract">#REF!</definedName>
    <definedName name="ExtraS">[6]!City&amp;" "&amp;State</definedName>
    <definedName name="ExtraSteel">[6]!City&amp;" "&amp;State</definedName>
    <definedName name="eyrlp">#REF!</definedName>
    <definedName name="eyrlp___0">#REF!</definedName>
    <definedName name="eyrlp___1">#REF!</definedName>
    <definedName name="eyrlp___17">#REF!</definedName>
    <definedName name="eyrlp___4">#REF!</definedName>
    <definedName name="eyrlp___5">#REF!</definedName>
    <definedName name="F">#REF!</definedName>
    <definedName name="F___0">#REF!</definedName>
    <definedName name="F___1">#REF!</definedName>
    <definedName name="F___5">#REF!</definedName>
    <definedName name="facom">'[37]TBAL9697 -group wise  sdpl'!$A$34</definedName>
    <definedName name="fafur">'[37]TBAL9697 -group wise  sdpl'!$A$34</definedName>
    <definedName name="Faizuddin">#REF!</definedName>
    <definedName name="FALGBRK">#REF!</definedName>
    <definedName name="faofeq">'[37]TBAL9697 -group wise  sdpl'!$A$34</definedName>
    <definedName name="faplm">'[37]TBAL9697 -group wise  sdpl'!$A$34</definedName>
    <definedName name="fapms">'[37]TBAL9697 -group wise  sdpl'!$A$34</definedName>
    <definedName name="faveh">'[37]TBAL9697 -group wise  sdpl'!$A$34</definedName>
    <definedName name="Fb">#REF!</definedName>
    <definedName name="FC" hidden="1">{#N/A,#N/A,FALSE,"gc (2)"}</definedName>
    <definedName name="FCode" hidden="1">#REF!</definedName>
    <definedName name="FEB_05">#REF!</definedName>
    <definedName name="feb_qty_rev_3">#REF!</definedName>
    <definedName name="feb_rev4_qty">#REF!</definedName>
    <definedName name="FF">#REF!</definedName>
    <definedName name="fff">'[4]Rate Analysis'!#REF!</definedName>
    <definedName name="fffff">'[4]Rate Analysis'!#REF!</definedName>
    <definedName name="ffffffffffffff">#REF!</definedName>
    <definedName name="FGDDDDDDDDDDDDDD">#REF!</definedName>
    <definedName name="fgececf">#REF!</definedName>
    <definedName name="fgf">#REF!</definedName>
    <definedName name="fgfdg" hidden="1">#REF!</definedName>
    <definedName name="FGGGGGGG">#REF!</definedName>
    <definedName name="fgh" hidden="1">{"office ltcg",#N/A,FALSE,"gain01";"IT LTCG",#N/A,FALSE,"gain01"}</definedName>
    <definedName name="Fh">#REF!</definedName>
    <definedName name="fhhhh" hidden="1">{#N/A,#N/A,FALSE,"str_title";#N/A,#N/A,FALSE,"SUM";#N/A,#N/A,FALSE,"Scope";#N/A,#N/A,FALSE,"PIE-Jn";#N/A,#N/A,FALSE,"PIE-Jn_Hz";#N/A,#N/A,FALSE,"Liq_Plan";#N/A,#N/A,FALSE,"S_Curve";#N/A,#N/A,FALSE,"Liq_Prof";#N/A,#N/A,FALSE,"Man_Pwr";#N/A,#N/A,FALSE,"Man_Prof"}</definedName>
    <definedName name="Fhwl">#REF!</definedName>
    <definedName name="fil" hidden="1">#REF!</definedName>
    <definedName name="File.Type" hidden="1">#REF!</definedName>
    <definedName name="fill" hidden="1">[54]S1BOQ!#REF!</definedName>
    <definedName name="fill." hidden="1">[55]Set!#REF!</definedName>
    <definedName name="Fin" hidden="1">{#N/A,#N/A,TRUE,"Financials";#N/A,#N/A,TRUE,"Operating Statistics";#N/A,#N/A,TRUE,"Capex &amp; Depreciation";#N/A,#N/A,TRUE,"Debt"}</definedName>
    <definedName name="final_report">#REF!</definedName>
    <definedName name="final_report1">#REF!</definedName>
    <definedName name="FIRE">#REF!</definedName>
    <definedName name="FiscalIDNum">#REF!</definedName>
    <definedName name="FiscalIDNum___0">#REF!</definedName>
    <definedName name="FiscalIDNum___1">#REF!</definedName>
    <definedName name="FiscalIDNum___17">#REF!</definedName>
    <definedName name="FiscalIDNum___4">#REF!</definedName>
    <definedName name="FiscalIDNum___5">#REF!</definedName>
    <definedName name="FiscalIDNum_4">#REF!</definedName>
    <definedName name="FiscalIDNum_4___0">#REF!</definedName>
    <definedName name="FiscalIDNum_4___1">#REF!</definedName>
    <definedName name="FiscalIDNum_4___17">#REF!</definedName>
    <definedName name="FiscalIDNum_4___4">#REF!</definedName>
    <definedName name="FiscalIDNum_4___5">#REF!</definedName>
    <definedName name="FiscalIDNum_4_1">#REF!</definedName>
    <definedName name="FiscalIDNum_4_1___0">#REF!</definedName>
    <definedName name="FiscalIDNum_4_1___1">#REF!</definedName>
    <definedName name="FiscalIDNum_4_1___5">#REF!</definedName>
    <definedName name="FiscalIDNum_6">#REF!</definedName>
    <definedName name="FiscalIDNum_6___0">#REF!</definedName>
    <definedName name="FiscalIDNum_6___1">#REF!</definedName>
    <definedName name="FiscalIDNum_6___17">#REF!</definedName>
    <definedName name="FiscalIDNum_6___4">#REF!</definedName>
    <definedName name="FiscalIDNum_6___5">#REF!</definedName>
    <definedName name="FIT">#REF!</definedName>
    <definedName name="FIT___0">#REF!</definedName>
    <definedName name="FIT___13">#REF!</definedName>
    <definedName name="fixed_asset">#REF!</definedName>
    <definedName name="Floor">#REF!</definedName>
    <definedName name="FLOOR__FINISHES">'[33]Build-up'!#REF!</definedName>
    <definedName name="fo">#REF!</definedName>
    <definedName name="Footings">#REF!</definedName>
    <definedName name="FormTitle">#REF!</definedName>
    <definedName name="FormTitle___0">#REF!</definedName>
    <definedName name="FormTitle___1">#REF!</definedName>
    <definedName name="FormTitle___17">#REF!</definedName>
    <definedName name="FormTitle___4">#REF!</definedName>
    <definedName name="FormTitle___5">#REF!</definedName>
    <definedName name="FormTitle_4">#REF!</definedName>
    <definedName name="FormTitle_4___0">#REF!</definedName>
    <definedName name="FormTitle_4___1">#REF!</definedName>
    <definedName name="FormTitle_4___17">#REF!</definedName>
    <definedName name="FormTitle_4___4">#REF!</definedName>
    <definedName name="FormTitle_4___5">#REF!</definedName>
    <definedName name="FormTitle_4_1">#REF!</definedName>
    <definedName name="FormTitle_4_1___0">#REF!</definedName>
    <definedName name="FormTitle_4_1___1">#REF!</definedName>
    <definedName name="FormTitle_4_1___5">#REF!</definedName>
    <definedName name="FormTitle_6">#REF!</definedName>
    <definedName name="FormTitle_6___0">#REF!</definedName>
    <definedName name="FormTitle_6___1">#REF!</definedName>
    <definedName name="FormTitle_6___17">#REF!</definedName>
    <definedName name="FormTitle_6___4">#REF!</definedName>
    <definedName name="FormTitle_6___5">#REF!</definedName>
    <definedName name="Formula">[56]BOQ!#REF!</definedName>
    <definedName name="Fp">#REF!</definedName>
    <definedName name="fr">#REF!</definedName>
    <definedName name="FRAME">'[33]Build-up'!#REF!</definedName>
    <definedName name="fRANCIS">#REF!</definedName>
    <definedName name="free">'[4]Rate Analysis'!#REF!</definedName>
    <definedName name="frncis">#REF!</definedName>
    <definedName name="frncis___0">#REF!</definedName>
    <definedName name="front">#REF!</definedName>
    <definedName name="Fs">#REF!</definedName>
    <definedName name="fsdd" hidden="1">'[1]Rate Analysis'!#REF!</definedName>
    <definedName name="fsg">#REF!</definedName>
    <definedName name="FSRVRFR">#REF!</definedName>
    <definedName name="FSRVRFR___0">#REF!</definedName>
    <definedName name="FSRVRFR___1">#REF!</definedName>
    <definedName name="FSRVRFR___17">#REF!</definedName>
    <definedName name="FSRVRFR___4">#REF!</definedName>
    <definedName name="FSRVRFR___5">#REF!</definedName>
    <definedName name="Full_Print">#REF!</definedName>
    <definedName name="Fv">#REF!</definedName>
    <definedName name="G">'[30]2gii'!#REF!</definedName>
    <definedName name="G_ÿ_P_">#REF!</definedName>
    <definedName name="g1622.">#REF!</definedName>
    <definedName name="g1622._1">#REF!</definedName>
    <definedName name="g1622._2">#REF!</definedName>
    <definedName name="g2707.">#REF!</definedName>
    <definedName name="g2707.___0">#REF!</definedName>
    <definedName name="g2707.___1">#REF!</definedName>
    <definedName name="g2707.___17">#REF!</definedName>
    <definedName name="g2707.___4">#REF!</definedName>
    <definedName name="g2707.___5">#REF!</definedName>
    <definedName name="G31j1620">#REF!</definedName>
    <definedName name="G31j1620___0">#REF!</definedName>
    <definedName name="G31j1620___5">#REF!</definedName>
    <definedName name="g5410.">#REF!</definedName>
    <definedName name="g5410.___0">#REF!</definedName>
    <definedName name="g5410.___1">#REF!</definedName>
    <definedName name="g5410.___5">#REF!</definedName>
    <definedName name="gama">#REF!</definedName>
    <definedName name="gamah">#REF!</definedName>
    <definedName name="ganttSymbols">[57]Legend!$D$3:$D$6</definedName>
    <definedName name="ganttTypes">[57]Legend!$B$3:$B$4</definedName>
    <definedName name="gg">#REF!</definedName>
    <definedName name="GGFG">'[4]Rate Analysis'!#REF!</definedName>
    <definedName name="ggg">'[4]Rate Analysis'!#REF!</definedName>
    <definedName name="gggg">[28]ANALYSIS!#REF!</definedName>
    <definedName name="ggggg">'[4]Rate Analysis'!#REF!</definedName>
    <definedName name="gggggg">#REF!</definedName>
    <definedName name="gggggggggggggggg">#REF!</definedName>
    <definedName name="GHGH">'[58]TBAL9697 -group wise  sdpl'!$A$34</definedName>
    <definedName name="ghj" hidden="1">{#N/A,#N/A,FALSE,"gc (2)"}</definedName>
    <definedName name="GHJT">#REF!</definedName>
    <definedName name="ghwkd">#REF!</definedName>
    <definedName name="Glass">#REF!</definedName>
    <definedName name="GMAmount">#REF!</definedName>
    <definedName name="GMAmount___0">#REF!</definedName>
    <definedName name="GMAmount___1">#REF!</definedName>
    <definedName name="GMAmount___17">#REF!</definedName>
    <definedName name="GMAmount___4">#REF!</definedName>
    <definedName name="GMAmount___5">#REF!</definedName>
    <definedName name="GMAmount_4">#REF!</definedName>
    <definedName name="GMAmount_4___0">#REF!</definedName>
    <definedName name="GMAmount_4___1">#REF!</definedName>
    <definedName name="GMAmount_4___17">#REF!</definedName>
    <definedName name="GMAmount_4___4">#REF!</definedName>
    <definedName name="GMAmount_4___5">#REF!</definedName>
    <definedName name="GMAmount_4_1">#REF!</definedName>
    <definedName name="GMAmount_4_1___0">#REF!</definedName>
    <definedName name="GMAmount_4_1___1">#REF!</definedName>
    <definedName name="GMAmount_4_1___5">#REF!</definedName>
    <definedName name="GMAmount_6">#REF!</definedName>
    <definedName name="GMAmount_6___0">#REF!</definedName>
    <definedName name="GMAmount_6___1">#REF!</definedName>
    <definedName name="GMAmount_6___17">#REF!</definedName>
    <definedName name="GMAmount_6___4">#REF!</definedName>
    <definedName name="GMAmount_6___5">#REF!</definedName>
    <definedName name="GMPercent">#REF!</definedName>
    <definedName name="GMPercent___0">#REF!</definedName>
    <definedName name="GMPercent___1">#REF!</definedName>
    <definedName name="GMPercent___17">#REF!</definedName>
    <definedName name="GMPercent___4">#REF!</definedName>
    <definedName name="GMPercent___5">#REF!</definedName>
    <definedName name="GMPercent_4">#REF!</definedName>
    <definedName name="GMPercent_4___0">#REF!</definedName>
    <definedName name="GMPercent_4___1">#REF!</definedName>
    <definedName name="GMPercent_4___17">#REF!</definedName>
    <definedName name="GMPercent_4___4">#REF!</definedName>
    <definedName name="GMPercent_4___5">#REF!</definedName>
    <definedName name="GMPercent_4_1">#REF!</definedName>
    <definedName name="GMPercent_4_1___0">#REF!</definedName>
    <definedName name="GMPercent_4_1___1">#REF!</definedName>
    <definedName name="GMPercent_4_1___5">#REF!</definedName>
    <definedName name="GMPercent_6">#REF!</definedName>
    <definedName name="GMPercent_6___0">#REF!</definedName>
    <definedName name="GMPercent_6___1">#REF!</definedName>
    <definedName name="GMPercent_6___17">#REF!</definedName>
    <definedName name="GMPercent_6___4">#REF!</definedName>
    <definedName name="GMPercent_6___5">#REF!</definedName>
    <definedName name="Group1">#REF!</definedName>
    <definedName name="Group2">#REF!</definedName>
    <definedName name="Group3">#REF!</definedName>
    <definedName name="Group4">#REF!</definedName>
    <definedName name="gs">#REF!</definedName>
    <definedName name="gupt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gwkd">#REF!</definedName>
    <definedName name="H">'[30]2gii'!#REF!</definedName>
    <definedName name="H___0">#REF!</definedName>
    <definedName name="H___13">#REF!</definedName>
    <definedName name="H0">#REF!</definedName>
    <definedName name="H0___0">#REF!</definedName>
    <definedName name="H0___13">#REF!</definedName>
    <definedName name="hap" hidden="1">{#N/A,#N/A,FALSE,"COVER1.XLS ";#N/A,#N/A,FALSE,"RACT1.XLS";#N/A,#N/A,FALSE,"RACT2.XLS";#N/A,#N/A,FALSE,"ECCMP";#N/A,#N/A,FALSE,"WELDER.XLS"}</definedName>
    <definedName name="HARDCRETE">#REF!</definedName>
    <definedName name="HARI">#REF!</definedName>
    <definedName name="Header_Row">ROW(#REF!)</definedName>
    <definedName name="Headings">[59]Headings!$A$2:$K$123</definedName>
    <definedName name="Headings___0">[60]Headings!$A$2:$K$123</definedName>
    <definedName name="Headings___1">[60]Headings!$A$2:$K$123</definedName>
    <definedName name="Headings___5">[61]Headings!$A$2:$K$123</definedName>
    <definedName name="Headings_16">[59]Headings!$A$2:$K$123</definedName>
    <definedName name="Headings_16___0">[60]Headings!$A$2:$K$123</definedName>
    <definedName name="Headings_16___1">[60]Headings!$A$2:$K$123</definedName>
    <definedName name="Headings_16___5">[61]Headings!$A$2:$K$123</definedName>
    <definedName name="Headings_3">[59]Headings!$A$2:$K$123</definedName>
    <definedName name="Headings_3___0">[60]Headings!$A$2:$K$123</definedName>
    <definedName name="Headings_3___1">[60]Headings!$A$2:$K$123</definedName>
    <definedName name="Headings_3___5">[61]Headings!$A$2:$K$123</definedName>
    <definedName name="Headings_4">[20]Headings!$A$2:$K$123</definedName>
    <definedName name="Headings_4___0">[62]Headings!$A$2:$K$123</definedName>
    <definedName name="Headings_4___1">[62]Headings!$A$2:$K$123</definedName>
    <definedName name="Headings_4___5">[63]Headings!$A$2:$K$123</definedName>
    <definedName name="Headings_4_1">[20]Headings!$A$2:$K$123</definedName>
    <definedName name="Headings_4_1___0">[62]Headings!$A$2:$K$123</definedName>
    <definedName name="Headings_4_1___1">[62]Headings!$A$2:$K$123</definedName>
    <definedName name="Headings_4_1___5">[63]Headings!$A$2:$K$123</definedName>
    <definedName name="Headings_6">[20]Headings!$A$2:$K$123</definedName>
    <definedName name="Headings_6___0">[62]Headings!$A$2:$K$123</definedName>
    <definedName name="Headings_6___1">[62]Headings!$A$2:$K$123</definedName>
    <definedName name="Headings_6___5">[63]Headings!$A$2:$K$123</definedName>
    <definedName name="Headings_9">[59]Headings!$A$2:$K$123</definedName>
    <definedName name="Headings_9___0">[60]Headings!$A$2:$K$123</definedName>
    <definedName name="Headings_9___1">[60]Headings!$A$2:$K$123</definedName>
    <definedName name="Headings_9___5">[61]Headings!$A$2:$K$123</definedName>
    <definedName name="herygf893e" hidden="1">[64]S1BOQ!#REF!</definedName>
    <definedName name="hf">#REF!</definedName>
    <definedName name="hh">#REF!</definedName>
    <definedName name="hh___0">#REF!</definedName>
    <definedName name="hh___13">#REF!</definedName>
    <definedName name="hhh">#REF!</definedName>
    <definedName name="hhhh">'[4]Rate Analysis'!#REF!</definedName>
    <definedName name="hhhhh">#REF!</definedName>
    <definedName name="hhhhhhhhhh">#REF!</definedName>
    <definedName name="hhhhhhhhhhhhhhhhhh">#REF!</definedName>
    <definedName name="hhjh" hidden="1">'[4]Rate Analysis'!#REF!</definedName>
    <definedName name="hi">#REF!</definedName>
    <definedName name="HiddenRows" hidden="1">#REF!</definedName>
    <definedName name="HINDHUSTAN">#REF!</definedName>
    <definedName name="HIns">#REF!</definedName>
    <definedName name="ho">#REF!</definedName>
    <definedName name="ho___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TML_CodePage" hidden="1">1252</definedName>
    <definedName name="HTML_Control" hidden="1">{"'Typical Costs Estimates'!$C$158:$H$161"}</definedName>
    <definedName name="HTML_Description" hidden="1">""</definedName>
    <definedName name="HTML_Email" hidden="1">""</definedName>
    <definedName name="HTML_Header" hidden="1">"Typical Costs Estimates"</definedName>
    <definedName name="HTML_LastUpdate" hidden="1">"8/18/99"</definedName>
    <definedName name="HTML_LineAfter" hidden="1">TRUE</definedName>
    <definedName name="HTML_LineBefore" hidden="1">TRUE</definedName>
    <definedName name="HTML_Name" hidden="1">"Ajit.S.R"</definedName>
    <definedName name="HTML_OBDlg2" hidden="1">TRUE</definedName>
    <definedName name="HTML_OBDlg4" hidden="1">TRUE</definedName>
    <definedName name="HTML_OS" hidden="1">0</definedName>
    <definedName name="HTML_PathFile" hidden="1">"C:\My Documents\MyHTML.htm"</definedName>
    <definedName name="HTML_Title" hidden="1">"Ecr cost"</definedName>
    <definedName name="Hu">#REF!</definedName>
    <definedName name="Hu___0">#REF!</definedName>
    <definedName name="Hu___13">#REF!</definedName>
    <definedName name="HV">#REF!</definedName>
    <definedName name="hxb">#REF!</definedName>
    <definedName name="hxi">#REF!</definedName>
    <definedName name="HYTRH">'[30]2gii'!#REF!</definedName>
    <definedName name="I">'[30]2gii'!#REF!</definedName>
    <definedName name="I___0">#REF!</definedName>
    <definedName name="I___13">#REF!</definedName>
    <definedName name="I1550590">#REF!</definedName>
    <definedName name="idiot" hidden="1">{"dep. full detail",#N/A,FALSE,"annex";"3cd annex",#N/A,FALSE,"annex";"co. dep.",#N/A,FALSE,"annex"}</definedName>
    <definedName name="If">#REF!</definedName>
    <definedName name="Ig">#REF!</definedName>
    <definedName name="Ig___0">#REF!</definedName>
    <definedName name="Ig___13">#REF!</definedName>
    <definedName name="iiiiiii">#REF!</definedName>
    <definedName name="iiiiiiiiiiiii">#REF!</definedName>
    <definedName name="iiiiiiiiiiiiii">#REF!</definedName>
    <definedName name="In" hidden="1">{#N/A,#N/A,FALSE,"gc (2)"}</definedName>
    <definedName name="income">#REF!</definedName>
    <definedName name="Incurr" hidden="1">{#N/A,#N/A,FALSE,"gc (2)"}</definedName>
    <definedName name="Index">#REF!</definedName>
    <definedName name="indf">#REF!</definedName>
    <definedName name="indf___0">#REF!</definedName>
    <definedName name="indf___1">#REF!</definedName>
    <definedName name="indf___17">#REF!</definedName>
    <definedName name="indf___4">#REF!</definedName>
    <definedName name="indf___5">#REF!</definedName>
    <definedName name="indf_4">#REF!</definedName>
    <definedName name="indf_4___0">#REF!</definedName>
    <definedName name="indf_4___1">#REF!</definedName>
    <definedName name="indf_4___17">#REF!</definedName>
    <definedName name="indf_4___4">#REF!</definedName>
    <definedName name="indf_4___5">#REF!</definedName>
    <definedName name="indf_4_1">#REF!</definedName>
    <definedName name="indf_4_1___0">#REF!</definedName>
    <definedName name="indf_4_1___1">#REF!</definedName>
    <definedName name="indf_4_1___5">#REF!</definedName>
    <definedName name="indf_6">#REF!</definedName>
    <definedName name="indf_6___0">#REF!</definedName>
    <definedName name="indf_6___1">#REF!</definedName>
    <definedName name="indf_6___17">#REF!</definedName>
    <definedName name="indf_6___4">#REF!</definedName>
    <definedName name="indf_6___5">#REF!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FRASTRUCTURE_ENTRY">'[35]INPUT SHEET'!$B$993:$F$1018</definedName>
    <definedName name="insert_rows_1">'[65]Basement Budget'!#REF!</definedName>
    <definedName name="insertplate_and_exp_joint">#REF!</definedName>
    <definedName name="InstBillingMethod">#REF!</definedName>
    <definedName name="InstBillingMethod___0">#REF!</definedName>
    <definedName name="InstBillingMethod___1">#REF!</definedName>
    <definedName name="InstBillingMethod___17">#REF!</definedName>
    <definedName name="InstBillingMethod___4">#REF!</definedName>
    <definedName name="InstBillingMethod___5">#REF!</definedName>
    <definedName name="InstBillingMethod_4">#REF!</definedName>
    <definedName name="InstBillingMethod_4___0">#REF!</definedName>
    <definedName name="InstBillingMethod_4___1">#REF!</definedName>
    <definedName name="InstBillingMethod_4___17">#REF!</definedName>
    <definedName name="InstBillingMethod_4___4">#REF!</definedName>
    <definedName name="InstBillingMethod_4___5">#REF!</definedName>
    <definedName name="InstBillingMethod_4_1">#REF!</definedName>
    <definedName name="InstBillingMethod_4_1___0">#REF!</definedName>
    <definedName name="InstBillingMethod_4_1___1">#REF!</definedName>
    <definedName name="InstBillingMethod_4_1___5">#REF!</definedName>
    <definedName name="InstBillingMethod_6">#REF!</definedName>
    <definedName name="InstBillingMethod_6___0">#REF!</definedName>
    <definedName name="InstBillingMethod_6___1">#REF!</definedName>
    <definedName name="InstBillingMethod_6___17">#REF!</definedName>
    <definedName name="InstBillingMethod_6___4">#REF!</definedName>
    <definedName name="InstBillingMethod_6___5">#REF!</definedName>
    <definedName name="instf">#REF!</definedName>
    <definedName name="instf___0">#REF!</definedName>
    <definedName name="instf___1">#REF!</definedName>
    <definedName name="instf___17">#REF!</definedName>
    <definedName name="instf___4">#REF!</definedName>
    <definedName name="instf___5">#REF!</definedName>
    <definedName name="instf_4">#REF!</definedName>
    <definedName name="instf_4___0">#REF!</definedName>
    <definedName name="instf_4___1">#REF!</definedName>
    <definedName name="instf_4___17">#REF!</definedName>
    <definedName name="instf_4___4">#REF!</definedName>
    <definedName name="instf_4___5">#REF!</definedName>
    <definedName name="instf_4_1">#REF!</definedName>
    <definedName name="instf_4_1___0">#REF!</definedName>
    <definedName name="instf_4_1___1">#REF!</definedName>
    <definedName name="instf_4_1___5">#REF!</definedName>
    <definedName name="instf_6">#REF!</definedName>
    <definedName name="instf_6___0">#REF!</definedName>
    <definedName name="instf_6___1">#REF!</definedName>
    <definedName name="instf_6___17">#REF!</definedName>
    <definedName name="instf_6___4">#REF!</definedName>
    <definedName name="instf_6___5">#REF!</definedName>
    <definedName name="Int">#REF!</definedName>
    <definedName name="Interest_Rate">#REF!</definedName>
    <definedName name="Interior">#NAME?</definedName>
    <definedName name="INTERNAL__WALLS__AND__PARTITIONS">'[33]Build-up'!#REF!</definedName>
    <definedName name="Internal_Plaster">#REF!</definedName>
    <definedName name="Internal_Plaster___0">#REF!</definedName>
    <definedName name="Internal_Plaster___1">#REF!</definedName>
    <definedName name="Internal_Plaster___5">#REF!</definedName>
    <definedName name="INV_SCH">#REF!</definedName>
    <definedName name="INV_SCH___0">#REF!</definedName>
    <definedName name="INV_SCH___1">#REF!</definedName>
    <definedName name="INV_SCH___5">#REF!</definedName>
    <definedName name="investment">#REF!</definedName>
    <definedName name="ipu">#REF!</definedName>
    <definedName name="ipu___0">#REF!</definedName>
    <definedName name="ipu___13">#REF!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39303.3449421296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s">#REF!</definedName>
    <definedName name="Item_Range">"$#REF!.$#REF!$#REF!"</definedName>
    <definedName name="Item_Range_1">"$#REF!.$#REF!$#REF!"</definedName>
    <definedName name="J">[17]A!#REF!</definedName>
    <definedName name="jamuna">#REF!</definedName>
    <definedName name="Jay" hidden="1">{#N/A,#N/A,FALSE,"gc (2)"}</definedName>
    <definedName name="JEJS">#REF!</definedName>
    <definedName name="JEJS___0">#REF!</definedName>
    <definedName name="JEJS___11">#REF!</definedName>
    <definedName name="JEJS___12">#REF!</definedName>
    <definedName name="JEJS___13">#REF!</definedName>
    <definedName name="JEJS___4">#REF!</definedName>
    <definedName name="JJJ">#REF!</definedName>
    <definedName name="jjjjjjjjjjjjjjj">#REF!</definedName>
    <definedName name="jkjkjkj">#REF!</definedName>
    <definedName name="job">#REF!</definedName>
    <definedName name="job___0">#REF!</definedName>
    <definedName name="job___11">#REF!</definedName>
    <definedName name="job___12">#REF!</definedName>
    <definedName name="JobID">#REF!</definedName>
    <definedName name="jpym">#REF!</definedName>
    <definedName name="July">[6]!City&amp;" "&amp;State</definedName>
    <definedName name="k" hidden="1">{"form-D1",#N/A,FALSE,"FORM-D1";"form-D1_amt",#N/A,FALSE,"FORM-D1"}</definedName>
    <definedName name="K___0">#REF!</definedName>
    <definedName name="K___13">#REF!</definedName>
    <definedName name="K_15">[3]配管単価!#REF!</definedName>
    <definedName name="K_16">[3]配管単価!#REF!</definedName>
    <definedName name="K_C">[3]配管単価!#REF!</definedName>
    <definedName name="K_P">[3]配管単価!#REF!</definedName>
    <definedName name="k1_table">#REF!</definedName>
    <definedName name="k1x">[66]Design!#REF!</definedName>
    <definedName name="k1y">[66]Design!#REF!</definedName>
    <definedName name="k2x">[66]Design!#REF!</definedName>
    <definedName name="k2y">[66]Design!#REF!</definedName>
    <definedName name="ka">#REF!</definedName>
    <definedName name="KARNA">#REF!</definedName>
    <definedName name="kb">#REF!</definedName>
    <definedName name="kc">#REF!</definedName>
    <definedName name="kcnlkasd">#REF!</definedName>
    <definedName name="kd">[22]配管単価!#REF!</definedName>
    <definedName name="KD_OWN">[3]配管単価!#REF!</definedName>
    <definedName name="kh">#REF!</definedName>
    <definedName name="Kh___0">#REF!</definedName>
    <definedName name="Kh___13">#REF!</definedName>
    <definedName name="Kherli">'[67]old boq'!#REF!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'[47]RES-PLANNING'!$H$617:$K$643</definedName>
    <definedName name="kkk" hidden="1">{#N/A,#N/A,FALSE,"COVER1.XLS ";#N/A,#N/A,FALSE,"RACT1.XLS";#N/A,#N/A,FALSE,"RACT2.XLS";#N/A,#N/A,FALSE,"ECCMP";#N/A,#N/A,FALSE,"WELDER.XLS"}</definedName>
    <definedName name="kkkk">#REF!</definedName>
    <definedName name="kkkkkkkkkkkkkk">#REF!</definedName>
    <definedName name="klm">#REF!</definedName>
    <definedName name="KM">[68]A!#REF!</definedName>
    <definedName name="Km___0">#REF!</definedName>
    <definedName name="Km___13">#REF!</definedName>
    <definedName name="kp">[22]配管単価!#REF!</definedName>
    <definedName name="KP_1">[3]配管単価!#REF!</definedName>
    <definedName name="Ks">#REF!</definedName>
    <definedName name="Ks___0">#REF!</definedName>
    <definedName name="Ks___13">#REF!</definedName>
    <definedName name="kskk" hidden="1">{#N/A,#N/A,FALSE,"COVER.XLS";#N/A,#N/A,FALSE,"RACT1.XLS";#N/A,#N/A,FALSE,"RACT2.XLS";#N/A,#N/A,FALSE,"ECCMP";#N/A,#N/A,FALSE,"WELDER.XLS"}</definedName>
    <definedName name="kvs" hidden="1">{#N/A,#N/A,FALSE,"COVER1.XLS ";#N/A,#N/A,FALSE,"RACT1.XLS";#N/A,#N/A,FALSE,"RACT2.XLS";#N/A,#N/A,FALSE,"ECCMP";#N/A,#N/A,FALSE,"WELDER.XLS"}</definedName>
    <definedName name="L">#REF!</definedName>
    <definedName name="L___0">#REF!</definedName>
    <definedName name="L___1">#REF!</definedName>
    <definedName name="L___13">#REF!</definedName>
    <definedName name="L___5">#REF!</definedName>
    <definedName name="labourrate">'[15]MASTER_RATE ANALYSIS'!$A$184:$G$345</definedName>
    <definedName name="labourrate___0">'[15]MASTER_RATE ANALYSIS'!$A$184:$G$345</definedName>
    <definedName name="labourrate___5">'[16]MASTER_RATE ANALYSIS'!$A$184:$G$345</definedName>
    <definedName name="LAC">[69]S2groupcode!$G$2</definedName>
    <definedName name="LACS">[70]PLAN_FEB97!$A$2</definedName>
    <definedName name="LAMP">#REF!</definedName>
    <definedName name="LAMP___0">#REF!</definedName>
    <definedName name="LAMP___13">#REF!</definedName>
    <definedName name="Land_adv">#REF!</definedName>
    <definedName name="landscape">#REF!</definedName>
    <definedName name="Larsen___Toubro_Limited___ECC_Construction_Division">#REF!</definedName>
    <definedName name="last">#REF!</definedName>
    <definedName name="Last_Row">IF(Values_Entered,Header_Row+Number_of_Payments,Header_Row)</definedName>
    <definedName name="LC">#REF!</definedName>
    <definedName name="Lc___0">#REF!</definedName>
    <definedName name="Lc___13">#REF!</definedName>
    <definedName name="LCAR100">#REF!</definedName>
    <definedName name="Lead">#REF!</definedName>
    <definedName name="lef">#REF!</definedName>
    <definedName name="lel">#REF!</definedName>
    <definedName name="len">#REF!</definedName>
    <definedName name="lgl">#REF!</definedName>
    <definedName name="Lib_Range">"$#REF!.$#REF!$#REF!"</definedName>
    <definedName name="Lib_Range_1">"$#REF!.$#REF!$#REF!"</definedName>
    <definedName name="lij">#REF!</definedName>
    <definedName name="limcount" hidden="1">1</definedName>
    <definedName name="liner" hidden="1">{#N/A,#N/A,TRUE,"Front";#N/A,#N/A,TRUE,"Simple Letter";#N/A,#N/A,TRUE,"Inside";#N/A,#N/A,TRUE,"Contents";#N/A,#N/A,TRUE,"Basis";#N/A,#N/A,TRUE,"Inclusions";#N/A,#N/A,TRUE,"Exclusions";#N/A,#N/A,TRUE,"Areas";#N/A,#N/A,TRUE,"Summary";#N/A,#N/A,TRUE,"Detail"}</definedName>
    <definedName name="ll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llllllllllllll">#REF!</definedName>
    <definedName name="Loan_Amount">#REF!</definedName>
    <definedName name="Loan_Start">#REF!</definedName>
    <definedName name="Loan_Years">#REF!</definedName>
    <definedName name="loans_adv">#REF!</definedName>
    <definedName name="LOCAL_STAFF">#REF!</definedName>
    <definedName name="LOCAL_STAFF_ENTRY">'[35]INPUT SHEET'!$B$601:$B$625</definedName>
    <definedName name="Location">#N/A</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r">#REF!</definedName>
    <definedName name="Lr___0">#REF!</definedName>
    <definedName name="Lr___13">#REF!</definedName>
    <definedName name="lsest">#REF!</definedName>
    <definedName name="lsest___0">#REF!</definedName>
    <definedName name="lsest___1">#REF!</definedName>
    <definedName name="lsest___5">#REF!</definedName>
    <definedName name="lshead">#REF!</definedName>
    <definedName name="lshead___0">#REF!</definedName>
    <definedName name="lshead___1">#REF!</definedName>
    <definedName name="lshead___5">#REF!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1x">[66]Design!#REF!</definedName>
    <definedName name="M1y">[66]Design!#REF!</definedName>
    <definedName name="M2x">[66]Design!#REF!</definedName>
    <definedName name="M2y">[66]Design!#REF!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E_EQUIPMENT">#REF!</definedName>
    <definedName name="MACHINE_EQUIPMENT_ENTRY">'[35]INPUT SHEET'!$B$651:$B$675</definedName>
    <definedName name="mak" hidden="1">#REF!</definedName>
    <definedName name="man">#REF!</definedName>
    <definedName name="man___0">#REF!</definedName>
    <definedName name="man___11">#REF!</definedName>
    <definedName name="man___12">#REF!</definedName>
    <definedName name="man_power_sum">#REF!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rketType">#REF!</definedName>
    <definedName name="MarketType___0">#REF!</definedName>
    <definedName name="MarketType___1">#REF!</definedName>
    <definedName name="MarketType___17">#REF!</definedName>
    <definedName name="MarketType___4">#REF!</definedName>
    <definedName name="MarketType___5">#REF!</definedName>
    <definedName name="MarketType_4">#REF!</definedName>
    <definedName name="MarketType_4___0">#REF!</definedName>
    <definedName name="MarketType_4___1">#REF!</definedName>
    <definedName name="MarketType_4___17">#REF!</definedName>
    <definedName name="MarketType_4___4">#REF!</definedName>
    <definedName name="MarketType_4___5">#REF!</definedName>
    <definedName name="MarketType_4_1">#REF!</definedName>
    <definedName name="MarketType_4_1___0">#REF!</definedName>
    <definedName name="MarketType_4_1___1">#REF!</definedName>
    <definedName name="MarketType_4_1___5">#REF!</definedName>
    <definedName name="MarketType_6">#REF!</definedName>
    <definedName name="MarketType_6___0">#REF!</definedName>
    <definedName name="MarketType_6___1">#REF!</definedName>
    <definedName name="MarketType_6___17">#REF!</definedName>
    <definedName name="MarketType_6___4">#REF!</definedName>
    <definedName name="MarketType_6___5">#REF!</definedName>
    <definedName name="MarketType_Text">#REF!</definedName>
    <definedName name="MarketType_Text___0">#REF!</definedName>
    <definedName name="MarketType_Text___1">#REF!</definedName>
    <definedName name="MarketType_Text___17">#REF!</definedName>
    <definedName name="MarketType_Text___4">#REF!</definedName>
    <definedName name="MarketType_Text___5">#REF!</definedName>
    <definedName name="MarketType_Text_4">#REF!</definedName>
    <definedName name="MarketType_Text_4___0">#REF!</definedName>
    <definedName name="MarketType_Text_4___1">#REF!</definedName>
    <definedName name="MarketType_Text_4___17">#REF!</definedName>
    <definedName name="MarketType_Text_4___4">#REF!</definedName>
    <definedName name="MarketType_Text_4___5">#REF!</definedName>
    <definedName name="MarketType_Text_4_1">#REF!</definedName>
    <definedName name="MarketType_Text_4_1___0">#REF!</definedName>
    <definedName name="MarketType_Text_4_1___1">#REF!</definedName>
    <definedName name="MarketType_Text_4_1___5">#REF!</definedName>
    <definedName name="MarketType_Text_6">#REF!</definedName>
    <definedName name="MarketType_Text_6___0">#REF!</definedName>
    <definedName name="MarketType_Text_6___1">#REF!</definedName>
    <definedName name="MarketType_Text_6___17">#REF!</definedName>
    <definedName name="MarketType_Text_6___4">#REF!</definedName>
    <definedName name="MarketType_Text_6___5">#REF!</definedName>
    <definedName name="Masonary">'[71]Builtup Area'!#REF!</definedName>
    <definedName name="mat">#REF!</definedName>
    <definedName name="MAT_RATE_ENTRY">'[72]INPUT SHEET'!$B$540:$D$555</definedName>
    <definedName name="Material_rate_entry">'[35]INPUT SHEET'!$B$704:$D$729</definedName>
    <definedName name="MATV">#REF!</definedName>
    <definedName name="MAY03PH2">#REF!</definedName>
    <definedName name="MCBDB" hidden="1">{#N/A,#N/A,FALSE,"mpph1";#N/A,#N/A,FALSE,"mpmseb";#N/A,#N/A,FALSE,"mpph2"}</definedName>
    <definedName name="MECHANICAL">#REF!</definedName>
    <definedName name="meest">#REF!</definedName>
    <definedName name="meest___0">#REF!</definedName>
    <definedName name="meest___1">#REF!</definedName>
    <definedName name="meest___5">#REF!</definedName>
    <definedName name="mehead">#REF!</definedName>
    <definedName name="mehead___0">#REF!</definedName>
    <definedName name="mehead___1">#REF!</definedName>
    <definedName name="mehead___5">#REF!</definedName>
    <definedName name="METAL">#REF!</definedName>
    <definedName name="METAL40">#REF!</definedName>
    <definedName name="MF">#REF!</definedName>
    <definedName name="MF___0">#REF!</definedName>
    <definedName name="MF___13">#REF!</definedName>
    <definedName name="mhjj" hidden="1">{"'Bill No. 7'!$A$1:$G$32"}</definedName>
    <definedName name="MINOR__BUILDING__WORKS">'[33]Build-up'!#REF!</definedName>
    <definedName name="misc3">'[9]18-misc'!#REF!</definedName>
    <definedName name="mm">#REF!</definedName>
    <definedName name="mmmmmmmmmmmmm">#REF!</definedName>
    <definedName name="MONTH_CONDITION">#REF!</definedName>
    <definedName name="MONTH_DETAILS">#REF!</definedName>
    <definedName name="mr10resi"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mr10residen" hidden="1">{#N/A,#N/A,TRUE,"Financials";#N/A,#N/A,TRUE,"Operating Statistics";#N/A,#N/A,TRUE,"Capex &amp; Depreciation";#N/A,#N/A,TRUE,"Debt"}</definedName>
    <definedName name="MS200202rev2">#REF!</definedName>
    <definedName name="ms2002may1706">#REF!</definedName>
    <definedName name="msheet">#REF!</definedName>
    <definedName name="msjune1807">#REF!</definedName>
    <definedName name="MTV">#REF!</definedName>
    <definedName name="N">#REF!</definedName>
    <definedName name="N___0">#REF!</definedName>
    <definedName name="N___13">#REF!</definedName>
    <definedName name="n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Name">[73]Index!$C$2</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#REF!</definedName>
    <definedName name="New"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ew___0">'[50]INDIGINEOUS ITEMS '!#REF!</definedName>
    <definedName name="new___1">'[50]INDIGINEOUS ITEMS '!#REF!</definedName>
    <definedName name="new___5">'[51]INDIGINEOUS ITEMS '!#REF!</definedName>
    <definedName name="NEWNA"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itin" hidden="1">'[74]Sheet3 (2)'!$A$60:$A$76</definedName>
    <definedName name="nm">#REF!</definedName>
    <definedName name="NN">#REF!</definedName>
    <definedName name="NN___0">#REF!</definedName>
    <definedName name="NN___13">#REF!</definedName>
    <definedName name="nnn">#REF!</definedName>
    <definedName name="nnnnm">#REF!</definedName>
    <definedName name="nnnnnnnnnnnnn">#REF!</definedName>
    <definedName name="No_of_Racks">'[41]Phase 1'!$D$10</definedName>
    <definedName name="no_of_racks_2">'[41]Phase 1'!$D$10</definedName>
    <definedName name="No_of_Staff">'[41]Phase 1'!$D$9</definedName>
    <definedName name="no_of_staff_2">'[41]Phase 1'!$D$9</definedName>
    <definedName name="nonmodular">#REF!</definedName>
    <definedName name="nonmodular___0">#REF!</definedName>
    <definedName name="nonmodular___1">#REF!</definedName>
    <definedName name="nonmodular___17">#REF!</definedName>
    <definedName name="nonmodular___4">#REF!</definedName>
    <definedName name="nonmodular___5">#REF!</definedName>
    <definedName name="nonmodular_4">#REF!</definedName>
    <definedName name="nonmodular_4___0">#REF!</definedName>
    <definedName name="nonmodular_4___1">#REF!</definedName>
    <definedName name="nonmodular_4___17">#REF!</definedName>
    <definedName name="nonmodular_4___4">#REF!</definedName>
    <definedName name="nonmodular_4___5">#REF!</definedName>
    <definedName name="nonmodular_4_1">#REF!</definedName>
    <definedName name="nonmodular_4_1___0">#REF!</definedName>
    <definedName name="nonmodular_4_1___1">#REF!</definedName>
    <definedName name="nonmodular_4_1___5">#REF!</definedName>
    <definedName name="nonmodular_6">#REF!</definedName>
    <definedName name="nonmodular_6___0">#REF!</definedName>
    <definedName name="nonmodular_6___1">#REF!</definedName>
    <definedName name="nonmodular_6___17">#REF!</definedName>
    <definedName name="nonmodular_6___4">#REF!</definedName>
    <definedName name="nonmodular_6___5">#REF!</definedName>
    <definedName name="nss" hidden="1">{#N/A,#N/A,FALSE,"consu_cover";#N/A,#N/A,FALSE,"consu_strategy";#N/A,#N/A,FALSE,"consu_flow";#N/A,#N/A,FALSE,"Summary_reqmt";#N/A,#N/A,FALSE,"field_ppg";#N/A,#N/A,FALSE,"ppg_shop";#N/A,#N/A,FALSE,"strl";#N/A,#N/A,FALSE,"tankages";#N/A,#N/A,FALSE,"gases"}</definedName>
    <definedName name="Num_Pmt_Per_Year">#REF!</definedName>
    <definedName name="Number_of_Payments">MATCH(0.01,End_Bal,-1)+1</definedName>
    <definedName name="NWCapexTot">'[42]Fuji Hardware'!#REF!</definedName>
    <definedName name="NWCapexTot20">'[42]Fuji Hardware'!#REF!</definedName>
    <definedName name="NWCapexTot50">'[42]Fuji Hardware'!#REF!</definedName>
    <definedName name="NWOpExMANRental">'[42]Fuji Hardware'!#REF!</definedName>
    <definedName name="NWOpExMANSetup">'[42]Fuji Hardware'!#REF!</definedName>
    <definedName name="Nx">#REF!</definedName>
    <definedName name="Nx___0">#REF!</definedName>
    <definedName name="Nx___13">#REF!</definedName>
    <definedName name="Ny">#REF!</definedName>
    <definedName name="Ny___0">#REF!</definedName>
    <definedName name="Ny___13">#REF!</definedName>
    <definedName name="o">#REF!</definedName>
    <definedName name="obpl">#REF!</definedName>
    <definedName name="octf">#REF!</definedName>
    <definedName name="octf___0">#REF!</definedName>
    <definedName name="octf___1">#REF!</definedName>
    <definedName name="octf___17">#REF!</definedName>
    <definedName name="octf___4">#REF!</definedName>
    <definedName name="octf___5">#REF!</definedName>
    <definedName name="Office_Area">'[41]Phase 1'!$D$6</definedName>
    <definedName name="office_area_2">'[41]Phase 1'!$D$6</definedName>
    <definedName name="offtop1">#REF!</definedName>
    <definedName name="oh">'[75]Basic Rates'!$C$66</definedName>
    <definedName name="oi" hidden="1">{#N/A,#N/A,FALSE,"mpph1";#N/A,#N/A,FALSE,"mpmseb";#N/A,#N/A,FALSE,"mpph2"}</definedName>
    <definedName name="ooooooooooooooo">#REF!</definedName>
    <definedName name="OPC">#REF!</definedName>
    <definedName name="OrderTable" hidden="1">#REF!</definedName>
    <definedName name="osdnvkls" hidden="1">'[76]Labor abs-NMR'!$I$1:$I$7</definedName>
    <definedName name="Others" hidden="1">{#N/A,#N/A,FALSE,"COVER1.XLS ";#N/A,#N/A,FALSE,"RACT1.XLS";#N/A,#N/A,FALSE,"RACT2.XLS";#N/A,#N/A,FALSE,"ECCMP";#N/A,#N/A,FALSE,"WELDER.XLS"}</definedName>
    <definedName name="OVER_HEADS_ENTRY">'[35]INPUT SHEET'!$B$676:$B$700</definedName>
    <definedName name="Overall_Summary_Title">#REF!</definedName>
    <definedName name="OVERHEADS">#REF!</definedName>
    <definedName name="OwnAcctNum">#REF!</definedName>
    <definedName name="OwnAcctNum___0">#REF!</definedName>
    <definedName name="OwnAcctNum___1">#REF!</definedName>
    <definedName name="OwnAcctNum___17">#REF!</definedName>
    <definedName name="OwnAcctNum___4">#REF!</definedName>
    <definedName name="OwnAcctNum___5">#REF!</definedName>
    <definedName name="OwnAcctNum_4">#REF!</definedName>
    <definedName name="OwnAcctNum_4___0">#REF!</definedName>
    <definedName name="OwnAcctNum_4___1">#REF!</definedName>
    <definedName name="OwnAcctNum_4___17">#REF!</definedName>
    <definedName name="OwnAcctNum_4___4">#REF!</definedName>
    <definedName name="OwnAcctNum_4___5">#REF!</definedName>
    <definedName name="OwnAcctNum_4_1">#REF!</definedName>
    <definedName name="OwnAcctNum_4_1___0">#REF!</definedName>
    <definedName name="OwnAcctNum_4_1___1">#REF!</definedName>
    <definedName name="OwnAcctNum_4_1___5">#REF!</definedName>
    <definedName name="OwnAcctNum_6">#REF!</definedName>
    <definedName name="OwnAcctNum_6___0">#REF!</definedName>
    <definedName name="OwnAcctNum_6___1">#REF!</definedName>
    <definedName name="OwnAcctNum_6___17">#REF!</definedName>
    <definedName name="OwnAcctNum_6___4">#REF!</definedName>
    <definedName name="OwnAcctNum_6___5">#REF!</definedName>
    <definedName name="Ownership" hidden="1">OFFSET([12]!Data.Top.Left,1,0)</definedName>
    <definedName name="P">#REF!</definedName>
    <definedName name="p___0">#REF!</definedName>
    <definedName name="p___13">#REF!</definedName>
    <definedName name="P_1">[3]配管単価!#REF!</definedName>
    <definedName name="P1R">#REF!</definedName>
    <definedName name="P2R">#REF!</definedName>
    <definedName name="P3R">#REF!</definedName>
    <definedName name="P4R">#REF!</definedName>
    <definedName name="P5R">#REF!</definedName>
    <definedName name="pa">#REF!</definedName>
    <definedName name="pa___0">#REF!</definedName>
    <definedName name="pa___13">#REF!</definedName>
    <definedName name="PAD">#REF!</definedName>
    <definedName name="PAN_TILES">#REF!</definedName>
    <definedName name="Pane2">#REF!</definedName>
    <definedName name="Pane2___0">#REF!</definedName>
    <definedName name="Pane2___13">#REF!</definedName>
    <definedName name="parse" hidden="1">#REF!</definedName>
    <definedName name="part">'[77]RA-markate'!$A$389:$B$1034</definedName>
    <definedName name="patch">#REF!</definedName>
    <definedName name="patil">#REF!</definedName>
    <definedName name="Pay_Date">#REF!</definedName>
    <definedName name="Pay_Num">#REF!</definedName>
    <definedName name="Payment_Date">DATE(YEAR(Loan_Start),MONTH(Loan_Start)+Payment_Number,DAY(Loan_Start))</definedName>
    <definedName name="pb">#REF!</definedName>
    <definedName name="pb___0">#REF!</definedName>
    <definedName name="pb___11">#REF!</definedName>
    <definedName name="pb___12">#REF!</definedName>
    <definedName name="Pbx">[78]Design!#REF!</definedName>
    <definedName name="Pby">[78]Design!#REF!</definedName>
    <definedName name="PCC">[17]A!#REF!</definedName>
    <definedName name="pcc_utility">#REF!</definedName>
    <definedName name="pccut">#REF!</definedName>
    <definedName name="Percent_Text">#REF!</definedName>
    <definedName name="Percent_Value">#REF!</definedName>
    <definedName name="pH">#REF!</definedName>
    <definedName name="pH___0">#REF!</definedName>
    <definedName name="pH___13">#REF!</definedName>
    <definedName name="PhaseCode">#NAME?</definedName>
    <definedName name="pilecap">[6]!City&amp;" "&amp;State</definedName>
    <definedName name="pipe_rack">#REF!</definedName>
    <definedName name="pipe3">'[9]5-pipe'!#REF!</definedName>
    <definedName name="Pkg_col">#REF!</definedName>
    <definedName name="pl">#REF!</definedName>
    <definedName name="planning">'[47]INPUT SHEET'!$B$740:$C$767</definedName>
    <definedName name="plbeams">#REF!</definedName>
    <definedName name="PM">#REF!</definedName>
    <definedName name="pmc">#REF!</definedName>
    <definedName name="pmt">#REF!</definedName>
    <definedName name="po">#REF!</definedName>
    <definedName name="po___0">#REF!</definedName>
    <definedName name="po___1">#REF!</definedName>
    <definedName name="po___17">#REF!</definedName>
    <definedName name="po___4">#REF!</definedName>
    <definedName name="po___5">#REF!</definedName>
    <definedName name="po_4">#REF!</definedName>
    <definedName name="po_4___0">#REF!</definedName>
    <definedName name="po_4___1">#REF!</definedName>
    <definedName name="po_4___17">#REF!</definedName>
    <definedName name="po_4___4">#REF!</definedName>
    <definedName name="po_4___5">#REF!</definedName>
    <definedName name="po_4_1">#REF!</definedName>
    <definedName name="po_4_1___0">#REF!</definedName>
    <definedName name="po_4_1___1">#REF!</definedName>
    <definedName name="po_4_1___5">#REF!</definedName>
    <definedName name="po_6">#REF!</definedName>
    <definedName name="po_6___0">#REF!</definedName>
    <definedName name="po_6___1">#REF!</definedName>
    <definedName name="po_6___17">#REF!</definedName>
    <definedName name="po_6___4">#REF!</definedName>
    <definedName name="po_6___5">#REF!</definedName>
    <definedName name="point1">#REF!</definedName>
    <definedName name="pp">'[79]sum-all'!$C$8</definedName>
    <definedName name="ppl" hidden="1">{#N/A,#N/A,FALSE,"gc (2)"}</definedName>
    <definedName name="PPP">[6]!City&amp;" "&amp;State</definedName>
    <definedName name="ppppppppppppp">#REF!</definedName>
    <definedName name="ppppppppppppppp">#REF!</definedName>
    <definedName name="Prelm_Exp">#REF!</definedName>
    <definedName name="previous">[80]A!#REF!</definedName>
    <definedName name="PrevYears">#REF!</definedName>
    <definedName name="PRIME">#REF!</definedName>
    <definedName name="PRIME___0">#REF!</definedName>
    <definedName name="PRIME___1">#REF!</definedName>
    <definedName name="PRIME___5">#REF!</definedName>
    <definedName name="PrimeAddress">#REF!</definedName>
    <definedName name="PrimeAddress___0">#REF!</definedName>
    <definedName name="PrimeAddress___1">#REF!</definedName>
    <definedName name="PrimeAddress___17">#REF!</definedName>
    <definedName name="PrimeAddress___4">#REF!</definedName>
    <definedName name="PrimeAddress___5">#REF!</definedName>
    <definedName name="PrimeAddress_4">#REF!</definedName>
    <definedName name="PrimeAddress_4___0">#REF!</definedName>
    <definedName name="PrimeAddress_4___1">#REF!</definedName>
    <definedName name="PrimeAddress_4___17">#REF!</definedName>
    <definedName name="PrimeAddress_4___4">#REF!</definedName>
    <definedName name="PrimeAddress_4___5">#REF!</definedName>
    <definedName name="PrimeAddress_4_1">#REF!</definedName>
    <definedName name="PrimeAddress_4_1___0">#REF!</definedName>
    <definedName name="PrimeAddress_4_1___1">#REF!</definedName>
    <definedName name="PrimeAddress_4_1___5">#REF!</definedName>
    <definedName name="PrimeAddress_6">#REF!</definedName>
    <definedName name="PrimeAddress_6___0">#REF!</definedName>
    <definedName name="PrimeAddress_6___1">#REF!</definedName>
    <definedName name="PrimeAddress_6___17">#REF!</definedName>
    <definedName name="PrimeAddress_6___4">#REF!</definedName>
    <definedName name="PrimeAddress_6___5">#REF!</definedName>
    <definedName name="PrimeCity">#REF!</definedName>
    <definedName name="PrimeCity___0">#REF!</definedName>
    <definedName name="PrimeCity___1">#REF!</definedName>
    <definedName name="PrimeCity___17">#REF!</definedName>
    <definedName name="PrimeCity___4">#REF!</definedName>
    <definedName name="PrimeCity___5">#REF!</definedName>
    <definedName name="PrimeCity_4">#REF!</definedName>
    <definedName name="PrimeCity_4___0">#REF!</definedName>
    <definedName name="PrimeCity_4___1">#REF!</definedName>
    <definedName name="PrimeCity_4___17">#REF!</definedName>
    <definedName name="PrimeCity_4___4">#REF!</definedName>
    <definedName name="PrimeCity_4___5">#REF!</definedName>
    <definedName name="PrimeCity_4_1">#REF!</definedName>
    <definedName name="PrimeCity_4_1___0">#REF!</definedName>
    <definedName name="PrimeCity_4_1___1">#REF!</definedName>
    <definedName name="PrimeCity_4_1___5">#REF!</definedName>
    <definedName name="PrimeCity_6">#REF!</definedName>
    <definedName name="PrimeCity_6___0">#REF!</definedName>
    <definedName name="PrimeCity_6___1">#REF!</definedName>
    <definedName name="PrimeCity_6___17">#REF!</definedName>
    <definedName name="PrimeCity_6___4">#REF!</definedName>
    <definedName name="PrimeCity_6___5">#REF!</definedName>
    <definedName name="PrimeName">#REF!</definedName>
    <definedName name="PrimeName___0">#REF!</definedName>
    <definedName name="PrimeName___1">#REF!</definedName>
    <definedName name="PrimeName___17">#REF!</definedName>
    <definedName name="PrimeName___4">#REF!</definedName>
    <definedName name="PrimeName___5">#REF!</definedName>
    <definedName name="PrimeName_4">#REF!</definedName>
    <definedName name="PrimeName_4___0">#REF!</definedName>
    <definedName name="PrimeName_4___1">#REF!</definedName>
    <definedName name="PrimeName_4___17">#REF!</definedName>
    <definedName name="PrimeName_4___4">#REF!</definedName>
    <definedName name="PrimeName_4___5">#REF!</definedName>
    <definedName name="PrimeName_4_1">#REF!</definedName>
    <definedName name="PrimeName_4_1___0">#REF!</definedName>
    <definedName name="PrimeName_4_1___1">#REF!</definedName>
    <definedName name="PrimeName_4_1___5">#REF!</definedName>
    <definedName name="PrimeName_6">#REF!</definedName>
    <definedName name="PrimeName_6___0">#REF!</definedName>
    <definedName name="PrimeName_6___1">#REF!</definedName>
    <definedName name="PrimeName_6___17">#REF!</definedName>
    <definedName name="PrimeName_6___4">#REF!</definedName>
    <definedName name="PrimeName_6___5">#REF!</definedName>
    <definedName name="PrimePostal">#REF!</definedName>
    <definedName name="PrimePostal___0">#REF!</definedName>
    <definedName name="PrimePostal___1">#REF!</definedName>
    <definedName name="PrimePostal___17">#REF!</definedName>
    <definedName name="PrimePostal___4">#REF!</definedName>
    <definedName name="PrimePostal___5">#REF!</definedName>
    <definedName name="PrimePostal_4">#REF!</definedName>
    <definedName name="PrimePostal_4___0">#REF!</definedName>
    <definedName name="PrimePostal_4___1">#REF!</definedName>
    <definedName name="PrimePostal_4___17">#REF!</definedName>
    <definedName name="PrimePostal_4___4">#REF!</definedName>
    <definedName name="PrimePostal_4___5">#REF!</definedName>
    <definedName name="PrimePostal_4_1">#REF!</definedName>
    <definedName name="PrimePostal_4_1___0">#REF!</definedName>
    <definedName name="PrimePostal_4_1___1">#REF!</definedName>
    <definedName name="PrimePostal_4_1___5">#REF!</definedName>
    <definedName name="PrimePostal_6">#REF!</definedName>
    <definedName name="PrimePostal_6___0">#REF!</definedName>
    <definedName name="PrimePostal_6___1">#REF!</definedName>
    <definedName name="PrimePostal_6___17">#REF!</definedName>
    <definedName name="PrimePostal_6___4">#REF!</definedName>
    <definedName name="PrimePostal_6___5">#REF!</definedName>
    <definedName name="PrimePrio">#REF!</definedName>
    <definedName name="PrimePrio___0">#REF!</definedName>
    <definedName name="PrimePrio___1">#REF!</definedName>
    <definedName name="PrimePrio___17">#REF!</definedName>
    <definedName name="PrimePrio___4">#REF!</definedName>
    <definedName name="PrimePrio___5">#REF!</definedName>
    <definedName name="PrimePrio_4">#REF!</definedName>
    <definedName name="PrimePrio_4___0">#REF!</definedName>
    <definedName name="PrimePrio_4___1">#REF!</definedName>
    <definedName name="PrimePrio_4___17">#REF!</definedName>
    <definedName name="PrimePrio_4___4">#REF!</definedName>
    <definedName name="PrimePrio_4___5">#REF!</definedName>
    <definedName name="PrimePrio_4_1">#REF!</definedName>
    <definedName name="PrimePrio_4_1___0">#REF!</definedName>
    <definedName name="PrimePrio_4_1___1">#REF!</definedName>
    <definedName name="PrimePrio_4_1___5">#REF!</definedName>
    <definedName name="PrimePrio_6">#REF!</definedName>
    <definedName name="PrimePrio_6___0">#REF!</definedName>
    <definedName name="PrimePrio_6___1">#REF!</definedName>
    <definedName name="PrimePrio_6___17">#REF!</definedName>
    <definedName name="PrimePrio_6___4">#REF!</definedName>
    <definedName name="PrimePrio_6___5">#REF!</definedName>
    <definedName name="PrimePrio_Text">#REF!</definedName>
    <definedName name="PrimePrio_Text___0">#REF!</definedName>
    <definedName name="PrimePrio_Text___1">#REF!</definedName>
    <definedName name="PrimePrio_Text___17">#REF!</definedName>
    <definedName name="PrimePrio_Text___4">#REF!</definedName>
    <definedName name="PrimePrio_Text___5">#REF!</definedName>
    <definedName name="PrimePrio_Text_4">#REF!</definedName>
    <definedName name="PrimePrio_Text_4___0">#REF!</definedName>
    <definedName name="PrimePrio_Text_4___1">#REF!</definedName>
    <definedName name="PrimePrio_Text_4___17">#REF!</definedName>
    <definedName name="PrimePrio_Text_4___4">#REF!</definedName>
    <definedName name="PrimePrio_Text_4___5">#REF!</definedName>
    <definedName name="PrimePrio_Text_4_1">#REF!</definedName>
    <definedName name="PrimePrio_Text_4_1___0">#REF!</definedName>
    <definedName name="PrimePrio_Text_4_1___1">#REF!</definedName>
    <definedName name="PrimePrio_Text_4_1___5">#REF!</definedName>
    <definedName name="PrimePrio_Text_6">#REF!</definedName>
    <definedName name="PrimePrio_Text_6___0">#REF!</definedName>
    <definedName name="PrimePrio_Text_6___1">#REF!</definedName>
    <definedName name="PrimePrio_Text_6___17">#REF!</definedName>
    <definedName name="PrimePrio_Text_6___4">#REF!</definedName>
    <definedName name="PrimePrio_Text_6___5">#REF!</definedName>
    <definedName name="PrimeState">#REF!</definedName>
    <definedName name="PrimeState___0">#REF!</definedName>
    <definedName name="PrimeState___1">#REF!</definedName>
    <definedName name="PrimeState___17">#REF!</definedName>
    <definedName name="PrimeState___4">#REF!</definedName>
    <definedName name="PrimeState___5">#REF!</definedName>
    <definedName name="PrimeState_4">#REF!</definedName>
    <definedName name="PrimeState_4___0">#REF!</definedName>
    <definedName name="PrimeState_4___1">#REF!</definedName>
    <definedName name="PrimeState_4___17">#REF!</definedName>
    <definedName name="PrimeState_4___4">#REF!</definedName>
    <definedName name="PrimeState_4___5">#REF!</definedName>
    <definedName name="PrimeState_4_1">#REF!</definedName>
    <definedName name="PrimeState_4_1___0">#REF!</definedName>
    <definedName name="PrimeState_4_1___1">#REF!</definedName>
    <definedName name="PrimeState_4_1___5">#REF!</definedName>
    <definedName name="PrimeState_6">#REF!</definedName>
    <definedName name="PrimeState_6___0">#REF!</definedName>
    <definedName name="PrimeState_6___1">#REF!</definedName>
    <definedName name="PrimeState_6___17">#REF!</definedName>
    <definedName name="PrimeState_6___4">#REF!</definedName>
    <definedName name="PrimeState_6___5">#REF!</definedName>
    <definedName name="Princ">#REF!</definedName>
    <definedName name="Principal">#REF!</definedName>
    <definedName name="_xlnm.Print_Area" localSheetId="0">Concept!$B$1:$F$54</definedName>
    <definedName name="_xlnm.Print_Area">#REF!</definedName>
    <definedName name="PRINT_AREA_MI">#REF!</definedName>
    <definedName name="PRINT_AREA_MI___0">#REF!</definedName>
    <definedName name="PRINT_AREA_MI___1">#REF!</definedName>
    <definedName name="PRINT_AREA_MI___17">#REF!</definedName>
    <definedName name="PRINT_AREA_MI___4">#REF!</definedName>
    <definedName name="PRINT_AREA_MI___5">#REF!</definedName>
    <definedName name="PRINT_AREA_MI_4">#REF!</definedName>
    <definedName name="PRINT_AREA_MI_4___0">#REF!</definedName>
    <definedName name="PRINT_AREA_MI_4___1">#REF!</definedName>
    <definedName name="PRINT_AREA_MI_4___17">#REF!</definedName>
    <definedName name="PRINT_AREA_MI_4___4">#REF!</definedName>
    <definedName name="PRINT_AREA_MI_4___5">#REF!</definedName>
    <definedName name="PRINT_AREA_MI_4_1">#REF!</definedName>
    <definedName name="PRINT_AREA_MI_4_1___0">#REF!</definedName>
    <definedName name="PRINT_AREA_MI_4_1___1">#REF!</definedName>
    <definedName name="PRINT_AREA_MI_4_1___5">#REF!</definedName>
    <definedName name="PRINT_AREA_MI_6">#REF!</definedName>
    <definedName name="PRINT_AREA_MI_6___0">#REF!</definedName>
    <definedName name="PRINT_AREA_MI_6___1">#REF!</definedName>
    <definedName name="PRINT_AREA_MI_6___17">#REF!</definedName>
    <definedName name="PRINT_AREA_MI_6___4">#REF!</definedName>
    <definedName name="PRINT_AREA_MI_6___5">#REF!</definedName>
    <definedName name="Print_Area_Reset">OFFSET(Full_Print,0,0,Last_Row)</definedName>
    <definedName name="Print_Range">#REF!</definedName>
    <definedName name="_xlnm.Print_Titles">#REF!</definedName>
    <definedName name="Print_Titles_MI">"$#REF!.$#REF!$#REF!"</definedName>
    <definedName name="Print_Titles_MI_1">"$#REF!.$#REF!$#REF!"</definedName>
    <definedName name="pro">'[75]Basic Rates'!$C$67</definedName>
    <definedName name="PROD">#REF!</definedName>
    <definedName name="PROD___0">#REF!</definedName>
    <definedName name="PROD___1">#REF!</definedName>
    <definedName name="PROD___17">#REF!</definedName>
    <definedName name="PROD___4">#REF!</definedName>
    <definedName name="PROD___5">#REF!</definedName>
    <definedName name="PROD_4">#REF!</definedName>
    <definedName name="PROD_4___0">#REF!</definedName>
    <definedName name="PROD_4___1">#REF!</definedName>
    <definedName name="PROD_4___17">#REF!</definedName>
    <definedName name="PROD_4___4">#REF!</definedName>
    <definedName name="PROD_4___5">#REF!</definedName>
    <definedName name="PROD_4_1">#REF!</definedName>
    <definedName name="PROD_4_1___0">#REF!</definedName>
    <definedName name="PROD_4_1___1">#REF!</definedName>
    <definedName name="PROD_4_1___5">#REF!</definedName>
    <definedName name="PROD_6">#REF!</definedName>
    <definedName name="PROD_6___0">#REF!</definedName>
    <definedName name="PROD_6___1">#REF!</definedName>
    <definedName name="PROD_6___17">#REF!</definedName>
    <definedName name="PROD_6___4">#REF!</definedName>
    <definedName name="PROD_6___5">#REF!</definedName>
    <definedName name="ProdCode1">#REF!</definedName>
    <definedName name="ProdCode1___0">#REF!</definedName>
    <definedName name="ProdCode1___1">#REF!</definedName>
    <definedName name="ProdCode1___17">#REF!</definedName>
    <definedName name="ProdCode1___4">#REF!</definedName>
    <definedName name="ProdCode1___5">#REF!</definedName>
    <definedName name="ProdCode1_4">#REF!</definedName>
    <definedName name="ProdCode1_4___0">#REF!</definedName>
    <definedName name="ProdCode1_4___1">#REF!</definedName>
    <definedName name="ProdCode1_4___17">#REF!</definedName>
    <definedName name="ProdCode1_4___4">#REF!</definedName>
    <definedName name="ProdCode1_4___5">#REF!</definedName>
    <definedName name="ProdCode1_4_1">#REF!</definedName>
    <definedName name="ProdCode1_4_1___0">#REF!</definedName>
    <definedName name="ProdCode1_4_1___1">#REF!</definedName>
    <definedName name="ProdCode1_4_1___5">#REF!</definedName>
    <definedName name="ProdCode1_6">#REF!</definedName>
    <definedName name="ProdCode1_6___0">#REF!</definedName>
    <definedName name="ProdCode1_6___1">#REF!</definedName>
    <definedName name="ProdCode1_6___17">#REF!</definedName>
    <definedName name="ProdCode1_6___4">#REF!</definedName>
    <definedName name="ProdCode1_6___5">#REF!</definedName>
    <definedName name="ProdCode1_Text">#REF!</definedName>
    <definedName name="ProdCode1_Text___0">#REF!</definedName>
    <definedName name="ProdCode1_Text___1">#REF!</definedName>
    <definedName name="ProdCode1_Text___17">#REF!</definedName>
    <definedName name="ProdCode1_Text___4">#REF!</definedName>
    <definedName name="ProdCode1_Text___5">#REF!</definedName>
    <definedName name="ProdCode1_Text_4">#REF!</definedName>
    <definedName name="ProdCode1_Text_4___0">#REF!</definedName>
    <definedName name="ProdCode1_Text_4___1">#REF!</definedName>
    <definedName name="ProdCode1_Text_4___17">#REF!</definedName>
    <definedName name="ProdCode1_Text_4___4">#REF!</definedName>
    <definedName name="ProdCode1_Text_4___5">#REF!</definedName>
    <definedName name="ProdCode1_Text_4_1">#REF!</definedName>
    <definedName name="ProdCode1_Text_4_1___0">#REF!</definedName>
    <definedName name="ProdCode1_Text_4_1___1">#REF!</definedName>
    <definedName name="ProdCode1_Text_4_1___5">#REF!</definedName>
    <definedName name="ProdCode1_Text_6">#REF!</definedName>
    <definedName name="ProdCode1_Text_6___0">#REF!</definedName>
    <definedName name="ProdCode1_Text_6___1">#REF!</definedName>
    <definedName name="ProdCode1_Text_6___17">#REF!</definedName>
    <definedName name="ProdCode1_Text_6___4">#REF!</definedName>
    <definedName name="ProdCode1_Text_6___5">#REF!</definedName>
    <definedName name="ProdCode2">#REF!</definedName>
    <definedName name="ProdCode2___0">#REF!</definedName>
    <definedName name="ProdCode2___1">#REF!</definedName>
    <definedName name="ProdCode2___17">#REF!</definedName>
    <definedName name="ProdCode2___4">#REF!</definedName>
    <definedName name="ProdCode2___5">#REF!</definedName>
    <definedName name="ProdCode2_4">#REF!</definedName>
    <definedName name="ProdCode2_4___0">#REF!</definedName>
    <definedName name="ProdCode2_4___1">#REF!</definedName>
    <definedName name="ProdCode2_4___17">#REF!</definedName>
    <definedName name="ProdCode2_4___4">#REF!</definedName>
    <definedName name="ProdCode2_4___5">#REF!</definedName>
    <definedName name="ProdCode2_4_1">#REF!</definedName>
    <definedName name="ProdCode2_4_1___0">#REF!</definedName>
    <definedName name="ProdCode2_4_1___1">#REF!</definedName>
    <definedName name="ProdCode2_4_1___5">#REF!</definedName>
    <definedName name="ProdCode2_6">#REF!</definedName>
    <definedName name="ProdCode2_6___0">#REF!</definedName>
    <definedName name="ProdCode2_6___1">#REF!</definedName>
    <definedName name="ProdCode2_6___17">#REF!</definedName>
    <definedName name="ProdCode2_6___4">#REF!</definedName>
    <definedName name="ProdCode2_6___5">#REF!</definedName>
    <definedName name="ProdCode2_Text">#REF!</definedName>
    <definedName name="ProdCode2_Text___0">#REF!</definedName>
    <definedName name="ProdCode2_Text___1">#REF!</definedName>
    <definedName name="ProdCode2_Text___17">#REF!</definedName>
    <definedName name="ProdCode2_Text___4">#REF!</definedName>
    <definedName name="ProdCode2_Text___5">#REF!</definedName>
    <definedName name="ProdCode2_Text_4">#REF!</definedName>
    <definedName name="ProdCode2_Text_4___0">#REF!</definedName>
    <definedName name="ProdCode2_Text_4___1">#REF!</definedName>
    <definedName name="ProdCode2_Text_4___17">#REF!</definedName>
    <definedName name="ProdCode2_Text_4___4">#REF!</definedName>
    <definedName name="ProdCode2_Text_4___5">#REF!</definedName>
    <definedName name="ProdCode2_Text_4_1">#REF!</definedName>
    <definedName name="ProdCode2_Text_4_1___0">#REF!</definedName>
    <definedName name="ProdCode2_Text_4_1___1">#REF!</definedName>
    <definedName name="ProdCode2_Text_4_1___5">#REF!</definedName>
    <definedName name="ProdCode2_Text_6">#REF!</definedName>
    <definedName name="ProdCode2_Text_6___0">#REF!</definedName>
    <definedName name="ProdCode2_Text_6___1">#REF!</definedName>
    <definedName name="ProdCode2_Text_6___17">#REF!</definedName>
    <definedName name="ProdCode2_Text_6___4">#REF!</definedName>
    <definedName name="ProdCode2_Text_6___5">#REF!</definedName>
    <definedName name="ProdCode3">#REF!</definedName>
    <definedName name="ProdCode3___0">#REF!</definedName>
    <definedName name="ProdCode3___1">#REF!</definedName>
    <definedName name="ProdCode3___17">#REF!</definedName>
    <definedName name="ProdCode3___4">#REF!</definedName>
    <definedName name="ProdCode3___5">#REF!</definedName>
    <definedName name="ProdCode3_4">#REF!</definedName>
    <definedName name="ProdCode3_4___0">#REF!</definedName>
    <definedName name="ProdCode3_4___1">#REF!</definedName>
    <definedName name="ProdCode3_4___17">#REF!</definedName>
    <definedName name="ProdCode3_4___4">#REF!</definedName>
    <definedName name="ProdCode3_4___5">#REF!</definedName>
    <definedName name="ProdCode3_4_1">#REF!</definedName>
    <definedName name="ProdCode3_4_1___0">#REF!</definedName>
    <definedName name="ProdCode3_4_1___1">#REF!</definedName>
    <definedName name="ProdCode3_4_1___5">#REF!</definedName>
    <definedName name="ProdCode3_6">#REF!</definedName>
    <definedName name="ProdCode3_6___0">#REF!</definedName>
    <definedName name="ProdCode3_6___1">#REF!</definedName>
    <definedName name="ProdCode3_6___17">#REF!</definedName>
    <definedName name="ProdCode3_6___4">#REF!</definedName>
    <definedName name="ProdCode3_6___5">#REF!</definedName>
    <definedName name="ProdCode3_Text">#REF!</definedName>
    <definedName name="ProdCode3_Text___0">#REF!</definedName>
    <definedName name="ProdCode3_Text___1">#REF!</definedName>
    <definedName name="ProdCode3_Text___17">#REF!</definedName>
    <definedName name="ProdCode3_Text___4">#REF!</definedName>
    <definedName name="ProdCode3_Text___5">#REF!</definedName>
    <definedName name="ProdCode3_Text_4">#REF!</definedName>
    <definedName name="ProdCode3_Text_4___0">#REF!</definedName>
    <definedName name="ProdCode3_Text_4___1">#REF!</definedName>
    <definedName name="ProdCode3_Text_4___17">#REF!</definedName>
    <definedName name="ProdCode3_Text_4___4">#REF!</definedName>
    <definedName name="ProdCode3_Text_4___5">#REF!</definedName>
    <definedName name="ProdCode3_Text_4_1">#REF!</definedName>
    <definedName name="ProdCode3_Text_4_1___0">#REF!</definedName>
    <definedName name="ProdCode3_Text_4_1___1">#REF!</definedName>
    <definedName name="ProdCode3_Text_4_1___5">#REF!</definedName>
    <definedName name="ProdCode3_Text_6">#REF!</definedName>
    <definedName name="ProdCode3_Text_6___0">#REF!</definedName>
    <definedName name="ProdCode3_Text_6___1">#REF!</definedName>
    <definedName name="ProdCode3_Text_6___17">#REF!</definedName>
    <definedName name="ProdCode3_Text_6___4">#REF!</definedName>
    <definedName name="ProdCode3_Text_6___5">#REF!</definedName>
    <definedName name="PRODCODE3KJGSCJKSDHCV">#REF!</definedName>
    <definedName name="PRODCODE3KJGSCJKSDHCV___0">#REF!</definedName>
    <definedName name="PRODCODE3KJGSCJKSDHCV___1">#REF!</definedName>
    <definedName name="PRODCODE3KJGSCJKSDHCV___5">#REF!</definedName>
    <definedName name="ProdCode4">#REF!</definedName>
    <definedName name="ProdCode4___0">#REF!</definedName>
    <definedName name="ProdCode4___1">#REF!</definedName>
    <definedName name="ProdCode4___17">#REF!</definedName>
    <definedName name="ProdCode4___4">#REF!</definedName>
    <definedName name="ProdCode4___5">#REF!</definedName>
    <definedName name="ProdCode4_4">#REF!</definedName>
    <definedName name="ProdCode4_4___0">#REF!</definedName>
    <definedName name="ProdCode4_4___1">#REF!</definedName>
    <definedName name="ProdCode4_4___17">#REF!</definedName>
    <definedName name="ProdCode4_4___4">#REF!</definedName>
    <definedName name="ProdCode4_4___5">#REF!</definedName>
    <definedName name="ProdCode4_4_1">#REF!</definedName>
    <definedName name="ProdCode4_4_1___0">#REF!</definedName>
    <definedName name="ProdCode4_4_1___1">#REF!</definedName>
    <definedName name="ProdCode4_4_1___5">#REF!</definedName>
    <definedName name="ProdCode4_6">#REF!</definedName>
    <definedName name="ProdCode4_6___0">#REF!</definedName>
    <definedName name="ProdCode4_6___1">#REF!</definedName>
    <definedName name="ProdCode4_6___17">#REF!</definedName>
    <definedName name="ProdCode4_6___4">#REF!</definedName>
    <definedName name="ProdCode4_6___5">#REF!</definedName>
    <definedName name="ProdCode4_Text">#REF!</definedName>
    <definedName name="ProdCode4_Text___0">#REF!</definedName>
    <definedName name="ProdCode4_Text___1">#REF!</definedName>
    <definedName name="ProdCode4_Text___17">#REF!</definedName>
    <definedName name="ProdCode4_Text___4">#REF!</definedName>
    <definedName name="ProdCode4_Text___5">#REF!</definedName>
    <definedName name="ProdCode4_Text_4">#REF!</definedName>
    <definedName name="ProdCode4_Text_4___0">#REF!</definedName>
    <definedName name="ProdCode4_Text_4___1">#REF!</definedName>
    <definedName name="ProdCode4_Text_4___17">#REF!</definedName>
    <definedName name="ProdCode4_Text_4___4">#REF!</definedName>
    <definedName name="ProdCode4_Text_4___5">#REF!</definedName>
    <definedName name="ProdCode4_Text_4_1">#REF!</definedName>
    <definedName name="ProdCode4_Text_4_1___0">#REF!</definedName>
    <definedName name="ProdCode4_Text_4_1___1">#REF!</definedName>
    <definedName name="ProdCode4_Text_4_1___5">#REF!</definedName>
    <definedName name="ProdCode4_Text_6">#REF!</definedName>
    <definedName name="ProdCode4_Text_6___0">#REF!</definedName>
    <definedName name="ProdCode4_Text_6___1">#REF!</definedName>
    <definedName name="ProdCode4_Text_6___17">#REF!</definedName>
    <definedName name="ProdCode4_Text_6___4">#REF!</definedName>
    <definedName name="ProdCode4_Text_6___5">#REF!</definedName>
    <definedName name="ProdCode5">#REF!</definedName>
    <definedName name="ProdCode5___0">#REF!</definedName>
    <definedName name="ProdCode5___1">#REF!</definedName>
    <definedName name="ProdCode5___17">#REF!</definedName>
    <definedName name="ProdCode5___4">#REF!</definedName>
    <definedName name="ProdCode5___5">#REF!</definedName>
    <definedName name="ProdCode5_4">#REF!</definedName>
    <definedName name="ProdCode5_4___0">#REF!</definedName>
    <definedName name="ProdCode5_4___1">#REF!</definedName>
    <definedName name="ProdCode5_4___17">#REF!</definedName>
    <definedName name="ProdCode5_4___4">#REF!</definedName>
    <definedName name="ProdCode5_4___5">#REF!</definedName>
    <definedName name="ProdCode5_4_1">#REF!</definedName>
    <definedName name="ProdCode5_4_1___0">#REF!</definedName>
    <definedName name="ProdCode5_4_1___1">#REF!</definedName>
    <definedName name="ProdCode5_4_1___5">#REF!</definedName>
    <definedName name="ProdCode5_6">#REF!</definedName>
    <definedName name="ProdCode5_6___0">#REF!</definedName>
    <definedName name="ProdCode5_6___1">#REF!</definedName>
    <definedName name="ProdCode5_6___17">#REF!</definedName>
    <definedName name="ProdCode5_6___4">#REF!</definedName>
    <definedName name="ProdCode5_6___5">#REF!</definedName>
    <definedName name="ProdCode5_Text">#REF!</definedName>
    <definedName name="ProdCode5_Text___0">#REF!</definedName>
    <definedName name="ProdCode5_Text___1">#REF!</definedName>
    <definedName name="ProdCode5_Text___17">#REF!</definedName>
    <definedName name="ProdCode5_Text___4">#REF!</definedName>
    <definedName name="ProdCode5_Text___5">#REF!</definedName>
    <definedName name="ProdCode5_Text_4">#REF!</definedName>
    <definedName name="ProdCode5_Text_4___0">#REF!</definedName>
    <definedName name="ProdCode5_Text_4___1">#REF!</definedName>
    <definedName name="ProdCode5_Text_4___17">#REF!</definedName>
    <definedName name="ProdCode5_Text_4___4">#REF!</definedName>
    <definedName name="ProdCode5_Text_4___5">#REF!</definedName>
    <definedName name="ProdCode5_Text_4_1">#REF!</definedName>
    <definedName name="ProdCode5_Text_4_1___0">#REF!</definedName>
    <definedName name="ProdCode5_Text_4_1___1">#REF!</definedName>
    <definedName name="ProdCode5_Text_4_1___5">#REF!</definedName>
    <definedName name="ProdCode5_Text_6">#REF!</definedName>
    <definedName name="ProdCode5_Text_6___0">#REF!</definedName>
    <definedName name="ProdCode5_Text_6___1">#REF!</definedName>
    <definedName name="ProdCode5_Text_6___17">#REF!</definedName>
    <definedName name="ProdCode5_Text_6___4">#REF!</definedName>
    <definedName name="ProdCode5_Text_6___5">#REF!</definedName>
    <definedName name="ProdForm" hidden="1">#REF!</definedName>
    <definedName name="ProdPct1">#REF!</definedName>
    <definedName name="ProdPct1___0">#REF!</definedName>
    <definedName name="ProdPct1___1">#REF!</definedName>
    <definedName name="ProdPct1___17">#REF!</definedName>
    <definedName name="ProdPct1___4">#REF!</definedName>
    <definedName name="ProdPct1___5">#REF!</definedName>
    <definedName name="ProdPct1_4">#REF!</definedName>
    <definedName name="ProdPct1_4___0">#REF!</definedName>
    <definedName name="ProdPct1_4___1">#REF!</definedName>
    <definedName name="ProdPct1_4___17">#REF!</definedName>
    <definedName name="ProdPct1_4___4">#REF!</definedName>
    <definedName name="ProdPct1_4___5">#REF!</definedName>
    <definedName name="ProdPct1_4_1">#REF!</definedName>
    <definedName name="ProdPct1_4_1___0">#REF!</definedName>
    <definedName name="ProdPct1_4_1___1">#REF!</definedName>
    <definedName name="ProdPct1_4_1___5">#REF!</definedName>
    <definedName name="ProdPct1_6">#REF!</definedName>
    <definedName name="ProdPct1_6___0">#REF!</definedName>
    <definedName name="ProdPct1_6___1">#REF!</definedName>
    <definedName name="ProdPct1_6___17">#REF!</definedName>
    <definedName name="ProdPct1_6___4">#REF!</definedName>
    <definedName name="ProdPct1_6___5">#REF!</definedName>
    <definedName name="ProdPct2">#REF!</definedName>
    <definedName name="ProdPct2___0">#REF!</definedName>
    <definedName name="ProdPct2___1">#REF!</definedName>
    <definedName name="ProdPct2___17">#REF!</definedName>
    <definedName name="ProdPct2___4">#REF!</definedName>
    <definedName name="ProdPct2___5">#REF!</definedName>
    <definedName name="ProdPct2_4">#REF!</definedName>
    <definedName name="ProdPct2_4___0">#REF!</definedName>
    <definedName name="ProdPct2_4___1">#REF!</definedName>
    <definedName name="ProdPct2_4___17">#REF!</definedName>
    <definedName name="ProdPct2_4___4">#REF!</definedName>
    <definedName name="ProdPct2_4___5">#REF!</definedName>
    <definedName name="ProdPct2_4_1">#REF!</definedName>
    <definedName name="ProdPct2_4_1___0">#REF!</definedName>
    <definedName name="ProdPct2_4_1___1">#REF!</definedName>
    <definedName name="ProdPct2_4_1___5">#REF!</definedName>
    <definedName name="ProdPct2_6">#REF!</definedName>
    <definedName name="ProdPct2_6___0">#REF!</definedName>
    <definedName name="ProdPct2_6___1">#REF!</definedName>
    <definedName name="ProdPct2_6___17">#REF!</definedName>
    <definedName name="ProdPct2_6___4">#REF!</definedName>
    <definedName name="ProdPct2_6___5">#REF!</definedName>
    <definedName name="ProdPct3">#REF!</definedName>
    <definedName name="ProdPct3___0">#REF!</definedName>
    <definedName name="ProdPct3___1">#REF!</definedName>
    <definedName name="ProdPct3___17">#REF!</definedName>
    <definedName name="ProdPct3___4">#REF!</definedName>
    <definedName name="ProdPct3___5">#REF!</definedName>
    <definedName name="ProdPct3_4">#REF!</definedName>
    <definedName name="ProdPct3_4___0">#REF!</definedName>
    <definedName name="ProdPct3_4___1">#REF!</definedName>
    <definedName name="ProdPct3_4___17">#REF!</definedName>
    <definedName name="ProdPct3_4___4">#REF!</definedName>
    <definedName name="ProdPct3_4___5">#REF!</definedName>
    <definedName name="ProdPct3_4_1">#REF!</definedName>
    <definedName name="ProdPct3_4_1___0">#REF!</definedName>
    <definedName name="ProdPct3_4_1___1">#REF!</definedName>
    <definedName name="ProdPct3_4_1___5">#REF!</definedName>
    <definedName name="ProdPct3_6">#REF!</definedName>
    <definedName name="ProdPct3_6___0">#REF!</definedName>
    <definedName name="ProdPct3_6___1">#REF!</definedName>
    <definedName name="ProdPct3_6___17">#REF!</definedName>
    <definedName name="ProdPct3_6___4">#REF!</definedName>
    <definedName name="ProdPct3_6___5">#REF!</definedName>
    <definedName name="ProdPct4">#REF!</definedName>
    <definedName name="ProdPct4___0">#REF!</definedName>
    <definedName name="ProdPct4___1">#REF!</definedName>
    <definedName name="ProdPct4___17">#REF!</definedName>
    <definedName name="ProdPct4___4">#REF!</definedName>
    <definedName name="ProdPct4___5">#REF!</definedName>
    <definedName name="ProdPct4_4">#REF!</definedName>
    <definedName name="ProdPct4_4___0">#REF!</definedName>
    <definedName name="ProdPct4_4___1">#REF!</definedName>
    <definedName name="ProdPct4_4___17">#REF!</definedName>
    <definedName name="ProdPct4_4___4">#REF!</definedName>
    <definedName name="ProdPct4_4___5">#REF!</definedName>
    <definedName name="ProdPct4_4_1">#REF!</definedName>
    <definedName name="ProdPct4_4_1___0">#REF!</definedName>
    <definedName name="ProdPct4_4_1___1">#REF!</definedName>
    <definedName name="ProdPct4_4_1___5">#REF!</definedName>
    <definedName name="ProdPct4_6">#REF!</definedName>
    <definedName name="ProdPct4_6___0">#REF!</definedName>
    <definedName name="ProdPct4_6___1">#REF!</definedName>
    <definedName name="ProdPct4_6___17">#REF!</definedName>
    <definedName name="ProdPct4_6___4">#REF!</definedName>
    <definedName name="ProdPct4_6___5">#REF!</definedName>
    <definedName name="ProdPct5">#REF!</definedName>
    <definedName name="ProdPct5___0">#REF!</definedName>
    <definedName name="ProdPct5___1">#REF!</definedName>
    <definedName name="ProdPct5___17">#REF!</definedName>
    <definedName name="ProdPct5___4">#REF!</definedName>
    <definedName name="ProdPct5___5">#REF!</definedName>
    <definedName name="ProdPct5_4">#REF!</definedName>
    <definedName name="ProdPct5_4___0">#REF!</definedName>
    <definedName name="ProdPct5_4___1">#REF!</definedName>
    <definedName name="ProdPct5_4___17">#REF!</definedName>
    <definedName name="ProdPct5_4___4">#REF!</definedName>
    <definedName name="ProdPct5_4___5">#REF!</definedName>
    <definedName name="ProdPct5_4_1">#REF!</definedName>
    <definedName name="ProdPct5_4_1___0">#REF!</definedName>
    <definedName name="ProdPct5_4_1___1">#REF!</definedName>
    <definedName name="ProdPct5_4_1___5">#REF!</definedName>
    <definedName name="ProdPct5_6">#REF!</definedName>
    <definedName name="ProdPct5_6___0">#REF!</definedName>
    <definedName name="ProdPct5_6___1">#REF!</definedName>
    <definedName name="ProdPct5_6___17">#REF!</definedName>
    <definedName name="ProdPct5_6___4">#REF!</definedName>
    <definedName name="ProdPct5_6___5">#REF!</definedName>
    <definedName name="Product" hidden="1">#REF!</definedName>
    <definedName name="profit" hidden="1">{#N/A,"Good",TRUE,"Sheet1";#N/A,"Normal",TRUE,"Sheet1";#N/A,"Bad",TRUE,"Sheet1"}</definedName>
    <definedName name="PROFITABILITYSCHEDULES">#REF!</definedName>
    <definedName name="ProjAddress1">#REF!</definedName>
    <definedName name="ProjAddress1___0">#REF!</definedName>
    <definedName name="ProjAddress1___1">#REF!</definedName>
    <definedName name="ProjAddress1___17">#REF!</definedName>
    <definedName name="ProjAddress1___4">#REF!</definedName>
    <definedName name="ProjAddress1___5">#REF!</definedName>
    <definedName name="ProjAddress1_4">#REF!</definedName>
    <definedName name="ProjAddress1_4___0">#REF!</definedName>
    <definedName name="ProjAddress1_4___1">#REF!</definedName>
    <definedName name="ProjAddress1_4___17">#REF!</definedName>
    <definedName name="ProjAddress1_4___4">#REF!</definedName>
    <definedName name="ProjAddress1_4___5">#REF!</definedName>
    <definedName name="ProjAddress1_4_1">#REF!</definedName>
    <definedName name="ProjAddress1_4_1___0">#REF!</definedName>
    <definedName name="ProjAddress1_4_1___1">#REF!</definedName>
    <definedName name="ProjAddress1_4_1___5">#REF!</definedName>
    <definedName name="ProjAddress1_6">#REF!</definedName>
    <definedName name="ProjAddress1_6___0">#REF!</definedName>
    <definedName name="ProjAddress1_6___1">#REF!</definedName>
    <definedName name="ProjAddress1_6___17">#REF!</definedName>
    <definedName name="ProjAddress1_6___4">#REF!</definedName>
    <definedName name="ProjAddress1_6___5">#REF!</definedName>
    <definedName name="ProjAddress2">#REF!</definedName>
    <definedName name="ProjAddress2___0">#REF!</definedName>
    <definedName name="ProjAddress2___1">#REF!</definedName>
    <definedName name="ProjAddress2___17">#REF!</definedName>
    <definedName name="ProjAddress2___4">#REF!</definedName>
    <definedName name="ProjAddress2___5">#REF!</definedName>
    <definedName name="ProjAddress2_4">#REF!</definedName>
    <definedName name="ProjAddress2_4___0">#REF!</definedName>
    <definedName name="ProjAddress2_4___1">#REF!</definedName>
    <definedName name="ProjAddress2_4___17">#REF!</definedName>
    <definedName name="ProjAddress2_4___4">#REF!</definedName>
    <definedName name="ProjAddress2_4___5">#REF!</definedName>
    <definedName name="ProjAddress2_4_1">#REF!</definedName>
    <definedName name="ProjAddress2_4_1___0">#REF!</definedName>
    <definedName name="ProjAddress2_4_1___1">#REF!</definedName>
    <definedName name="ProjAddress2_4_1___5">#REF!</definedName>
    <definedName name="ProjAddress2_6">#REF!</definedName>
    <definedName name="ProjAddress2_6___0">#REF!</definedName>
    <definedName name="ProjAddress2_6___1">#REF!</definedName>
    <definedName name="ProjAddress2_6___17">#REF!</definedName>
    <definedName name="ProjAddress2_6___4">#REF!</definedName>
    <definedName name="ProjAddress2_6___5">#REF!</definedName>
    <definedName name="ProjCity">#REF!</definedName>
    <definedName name="ProjCity___0">#REF!</definedName>
    <definedName name="ProjCity___1">#REF!</definedName>
    <definedName name="ProjCity___17">#REF!</definedName>
    <definedName name="ProjCity___4">#REF!</definedName>
    <definedName name="ProjCity___5">#REF!</definedName>
    <definedName name="ProjCity_4">#REF!</definedName>
    <definedName name="ProjCity_4___0">#REF!</definedName>
    <definedName name="ProjCity_4___1">#REF!</definedName>
    <definedName name="ProjCity_4___17">#REF!</definedName>
    <definedName name="ProjCity_4___4">#REF!</definedName>
    <definedName name="ProjCity_4___5">#REF!</definedName>
    <definedName name="ProjCity_4_1">#REF!</definedName>
    <definedName name="ProjCity_4_1___0">#REF!</definedName>
    <definedName name="ProjCity_4_1___1">#REF!</definedName>
    <definedName name="ProjCity_4_1___5">#REF!</definedName>
    <definedName name="ProjCity_6">#REF!</definedName>
    <definedName name="ProjCity_6___0">#REF!</definedName>
    <definedName name="ProjCity_6___1">#REF!</definedName>
    <definedName name="ProjCity_6___17">#REF!</definedName>
    <definedName name="ProjCity_6___4">#REF!</definedName>
    <definedName name="ProjCity_6___5">#REF!</definedName>
    <definedName name="ProjCity1">#REF!</definedName>
    <definedName name="ProjCity1___0">#REF!</definedName>
    <definedName name="ProjCity1___1">#REF!</definedName>
    <definedName name="ProjCity1___5">#REF!</definedName>
    <definedName name="ProjCountry">#REF!</definedName>
    <definedName name="ProjCountry___0">#REF!</definedName>
    <definedName name="ProjCountry___1">#REF!</definedName>
    <definedName name="ProjCountry___17">#REF!</definedName>
    <definedName name="ProjCountry___4">#REF!</definedName>
    <definedName name="ProjCountry___5">#REF!</definedName>
    <definedName name="ProjCountry_4">#REF!</definedName>
    <definedName name="ProjCountry_4___0">#REF!</definedName>
    <definedName name="ProjCountry_4___1">#REF!</definedName>
    <definedName name="ProjCountry_4___17">#REF!</definedName>
    <definedName name="ProjCountry_4___4">#REF!</definedName>
    <definedName name="ProjCountry_4___5">#REF!</definedName>
    <definedName name="ProjCountry_4_1">#REF!</definedName>
    <definedName name="ProjCountry_4_1___0">#REF!</definedName>
    <definedName name="ProjCountry_4_1___1">#REF!</definedName>
    <definedName name="ProjCountry_4_1___5">#REF!</definedName>
    <definedName name="ProjCountry_6">#REF!</definedName>
    <definedName name="ProjCountry_6___0">#REF!</definedName>
    <definedName name="ProjCountry_6___1">#REF!</definedName>
    <definedName name="ProjCountry_6___17">#REF!</definedName>
    <definedName name="ProjCountry_6___4">#REF!</definedName>
    <definedName name="ProjCountry_6___5">#REF!</definedName>
    <definedName name="ProjCounty">#REF!</definedName>
    <definedName name="ProjCounty___0">#REF!</definedName>
    <definedName name="ProjCounty___1">#REF!</definedName>
    <definedName name="ProjCounty___17">#REF!</definedName>
    <definedName name="ProjCounty___4">#REF!</definedName>
    <definedName name="ProjCounty___5">#REF!</definedName>
    <definedName name="ProjCounty_4">#REF!</definedName>
    <definedName name="ProjCounty_4___0">#REF!</definedName>
    <definedName name="ProjCounty_4___1">#REF!</definedName>
    <definedName name="ProjCounty_4___17">#REF!</definedName>
    <definedName name="ProjCounty_4___4">#REF!</definedName>
    <definedName name="ProjCounty_4___5">#REF!</definedName>
    <definedName name="ProjCounty_4_1">#REF!</definedName>
    <definedName name="ProjCounty_4_1___0">#REF!</definedName>
    <definedName name="ProjCounty_4_1___1">#REF!</definedName>
    <definedName name="ProjCounty_4_1___5">#REF!</definedName>
    <definedName name="ProjCounty_6">#REF!</definedName>
    <definedName name="ProjCounty_6___0">#REF!</definedName>
    <definedName name="ProjCounty_6___1">#REF!</definedName>
    <definedName name="ProjCounty_6___17">#REF!</definedName>
    <definedName name="ProjCounty_6___4">#REF!</definedName>
    <definedName name="ProjCounty_6___5">#REF!</definedName>
    <definedName name="project">#REF!</definedName>
    <definedName name="ProjectLocation">#NAME?</definedName>
    <definedName name="ProjectNumber">#NAME?</definedName>
    <definedName name="ProjectSubtitle">#NAME?</definedName>
    <definedName name="ProjectTitle">#NAME?</definedName>
    <definedName name="ProjName">#REF!</definedName>
    <definedName name="ProjName___0">#REF!</definedName>
    <definedName name="ProjName___1">#REF!</definedName>
    <definedName name="ProjName___17">#REF!</definedName>
    <definedName name="ProjName___4">#REF!</definedName>
    <definedName name="ProjName___5">#REF!</definedName>
    <definedName name="ProjName_4">#REF!</definedName>
    <definedName name="ProjName_4___0">#REF!</definedName>
    <definedName name="ProjName_4___1">#REF!</definedName>
    <definedName name="ProjName_4___17">#REF!</definedName>
    <definedName name="ProjName_4___4">#REF!</definedName>
    <definedName name="ProjName_4___5">#REF!</definedName>
    <definedName name="ProjName_4_1">#REF!</definedName>
    <definedName name="ProjName_4_1___0">#REF!</definedName>
    <definedName name="ProjName_4_1___1">#REF!</definedName>
    <definedName name="ProjName_4_1___5">#REF!</definedName>
    <definedName name="ProjName_6">#REF!</definedName>
    <definedName name="ProjName_6___0">#REF!</definedName>
    <definedName name="ProjName_6___1">#REF!</definedName>
    <definedName name="ProjName_6___17">#REF!</definedName>
    <definedName name="ProjName_6___4">#REF!</definedName>
    <definedName name="ProjName_6___5">#REF!</definedName>
    <definedName name="ProjNum">#REF!</definedName>
    <definedName name="ProjNum___0">#REF!</definedName>
    <definedName name="ProjNum___1">#REF!</definedName>
    <definedName name="ProjNum___17">#REF!</definedName>
    <definedName name="ProjNum___4">#REF!</definedName>
    <definedName name="ProjNum___5">#REF!</definedName>
    <definedName name="ProjNum_4">#REF!</definedName>
    <definedName name="ProjNum_4___0">#REF!</definedName>
    <definedName name="ProjNum_4___1">#REF!</definedName>
    <definedName name="ProjNum_4___17">#REF!</definedName>
    <definedName name="ProjNum_4___4">#REF!</definedName>
    <definedName name="ProjNum_4___5">#REF!</definedName>
    <definedName name="ProjNum_4_1">#REF!</definedName>
    <definedName name="ProjNum_4_1___0">#REF!</definedName>
    <definedName name="ProjNum_4_1___1">#REF!</definedName>
    <definedName name="ProjNum_4_1___5">#REF!</definedName>
    <definedName name="ProjNum_6">#REF!</definedName>
    <definedName name="ProjNum_6___0">#REF!</definedName>
    <definedName name="ProjNum_6___1">#REF!</definedName>
    <definedName name="ProjNum_6___17">#REF!</definedName>
    <definedName name="ProjNum_6___4">#REF!</definedName>
    <definedName name="ProjNum_6___5">#REF!</definedName>
    <definedName name="ProjPostal">#REF!</definedName>
    <definedName name="ProjPostal___0">#REF!</definedName>
    <definedName name="ProjPostal___1">#REF!</definedName>
    <definedName name="ProjPostal___17">#REF!</definedName>
    <definedName name="ProjPostal___4">#REF!</definedName>
    <definedName name="ProjPostal___5">#REF!</definedName>
    <definedName name="ProjPostal_4">#REF!</definedName>
    <definedName name="ProjPostal_4___0">#REF!</definedName>
    <definedName name="ProjPostal_4___1">#REF!</definedName>
    <definedName name="ProjPostal_4___17">#REF!</definedName>
    <definedName name="ProjPostal_4___4">#REF!</definedName>
    <definedName name="ProjPostal_4___5">#REF!</definedName>
    <definedName name="ProjPostal_4_1">#REF!</definedName>
    <definedName name="ProjPostal_4_1___0">#REF!</definedName>
    <definedName name="ProjPostal_4_1___1">#REF!</definedName>
    <definedName name="ProjPostal_4_1___5">#REF!</definedName>
    <definedName name="ProjPostal_6">#REF!</definedName>
    <definedName name="ProjPostal_6___0">#REF!</definedName>
    <definedName name="ProjPostal_6___1">#REF!</definedName>
    <definedName name="ProjPostal_6___17">#REF!</definedName>
    <definedName name="ProjPostal_6___4">#REF!</definedName>
    <definedName name="ProjPostal_6___5">#REF!</definedName>
    <definedName name="ProjState">#REF!</definedName>
    <definedName name="ProjState___0">#REF!</definedName>
    <definedName name="ProjState___1">#REF!</definedName>
    <definedName name="ProjState___17">#REF!</definedName>
    <definedName name="ProjState___4">#REF!</definedName>
    <definedName name="ProjState___5">#REF!</definedName>
    <definedName name="ProjState_4">#REF!</definedName>
    <definedName name="ProjState_4___0">#REF!</definedName>
    <definedName name="ProjState_4___1">#REF!</definedName>
    <definedName name="ProjState_4___17">#REF!</definedName>
    <definedName name="ProjState_4___4">#REF!</definedName>
    <definedName name="ProjState_4___5">#REF!</definedName>
    <definedName name="ProjState_4_1">#REF!</definedName>
    <definedName name="ProjState_4_1___0">#REF!</definedName>
    <definedName name="ProjState_4_1___1">#REF!</definedName>
    <definedName name="ProjState_4_1___5">#REF!</definedName>
    <definedName name="ProjState_6">#REF!</definedName>
    <definedName name="ProjState_6___0">#REF!</definedName>
    <definedName name="ProjState_6___1">#REF!</definedName>
    <definedName name="ProjState_6___17">#REF!</definedName>
    <definedName name="ProjState_6___4">#REF!</definedName>
    <definedName name="ProjState_6___5">#REF!</definedName>
    <definedName name="Prov">#REF!</definedName>
    <definedName name="PS">#REF!</definedName>
    <definedName name="PS___0">#REF!</definedName>
    <definedName name="PS___13">#REF!</definedName>
    <definedName name="PSABillingMethod">#REF!</definedName>
    <definedName name="PSABillingMethod___0">#REF!</definedName>
    <definedName name="PSABillingMethod___1">#REF!</definedName>
    <definedName name="PSABillingMethod___17">#REF!</definedName>
    <definedName name="PSABillingMethod___4">#REF!</definedName>
    <definedName name="PSABillingMethod___5">#REF!</definedName>
    <definedName name="PSABillingMethod_4">#REF!</definedName>
    <definedName name="PSABillingMethod_4___0">#REF!</definedName>
    <definedName name="PSABillingMethod_4___1">#REF!</definedName>
    <definedName name="PSABillingMethod_4___17">#REF!</definedName>
    <definedName name="PSABillingMethod_4___4">#REF!</definedName>
    <definedName name="PSABillingMethod_4___5">#REF!</definedName>
    <definedName name="PSABillingMethod_4_1">#REF!</definedName>
    <definedName name="PSABillingMethod_4_1___0">#REF!</definedName>
    <definedName name="PSABillingMethod_4_1___1">#REF!</definedName>
    <definedName name="PSABillingMethod_4_1___5">#REF!</definedName>
    <definedName name="PSABillingMethod_6">#REF!</definedName>
    <definedName name="PSABillingMethod_6___0">#REF!</definedName>
    <definedName name="PSABillingMethod_6___1">#REF!</definedName>
    <definedName name="PSABillingMethod_6___17">#REF!</definedName>
    <definedName name="PSABillingMethod_6___4">#REF!</definedName>
    <definedName name="PSABillingMethod_6___5">#REF!</definedName>
    <definedName name="pss">#REF!</definedName>
    <definedName name="PUB_FileID" hidden="1">"L10003363.xls"</definedName>
    <definedName name="PUB_UserID" hidden="1">"MAYERX"</definedName>
    <definedName name="Puz">[66]Design!#REF!</definedName>
    <definedName name="pwd">#REF!</definedName>
    <definedName name="Q">#REF!</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qqqq">'[81]MAIN DOOR ANALYSIS (ENGLISH)'!#REF!</definedName>
    <definedName name="qqqqqqqqqqqqqqqq">#REF!</definedName>
    <definedName name="Qspan">#REF!</definedName>
    <definedName name="Qty">[56]BOQ!#REF!</definedName>
    <definedName name="Qty_as_on_apr">#REF!</definedName>
    <definedName name="Quarter">#REF!</definedName>
    <definedName name="quarter_1">#REF!</definedName>
    <definedName name="quarter_2">#REF!</definedName>
    <definedName name="quarter_3">#REF!</definedName>
    <definedName name="quarter_4">#REF!</definedName>
    <definedName name="quarterly_report">#REF!</definedName>
    <definedName name="qwe">#REF!</definedName>
    <definedName name="R_">[17]A!#REF!</definedName>
    <definedName name="RA">'[82]RA-markate'!$A$389:$B$1034</definedName>
    <definedName name="RA___0">[83]RA_markate!$A$389:$B$1034</definedName>
    <definedName name="RA___1">[83]RA_markate!$A$389:$B$1034</definedName>
    <definedName name="RA___5">[84]RA_markate!$A$389:$B$1034</definedName>
    <definedName name="RADAR">[8]radar!$F$10</definedName>
    <definedName name="Raj" hidden="1">{"'Sheet1'!$A$4386:$N$4591"}</definedName>
    <definedName name="RAJNAGAR">#REF!</definedName>
    <definedName name="RAJUKUDAL">#REF!</definedName>
    <definedName name="ram" hidden="1">{"dep. full detail",#N/A,FALSE,"annex";"3cd annex",#N/A,FALSE,"annex";"co. dep.",#N/A,FALSE,"annex"}</definedName>
    <definedName name="ravi" hidden="1">{#N/A,#N/A,TRUE,"Front";#N/A,#N/A,TRUE,"Simple Letter";#N/A,#N/A,TRUE,"Inside";#N/A,#N/A,TRUE,"Contents";#N/A,#N/A,TRUE,"Basis";#N/A,#N/A,TRUE,"Inclusions";#N/A,#N/A,TRUE,"Exclusions";#N/A,#N/A,TRUE,"Areas";#N/A,#N/A,TRUE,"Summary";#N/A,#N/A,TRUE,"Detail"}</definedName>
    <definedName name="RCArea" hidden="1">#REF!</definedName>
    <definedName name="rcc">#REF!</definedName>
    <definedName name="rcc_columns">#REF!</definedName>
    <definedName name="RCVFINAL">#REF!</definedName>
    <definedName name="rcwbgl">#REF!</definedName>
    <definedName name="rcwbgl2">#REF!</definedName>
    <definedName name="RDN" hidden="1">{#N/A,#N/A,FALSE,"COVER.XLS";#N/A,#N/A,FALSE,"RACT1.XLS";#N/A,#N/A,FALSE,"RACT2.XLS";#N/A,#N/A,FALSE,"ECCMP";#N/A,#N/A,FALSE,"WELDER.XLS"}</definedName>
    <definedName name="re">#REF!</definedName>
    <definedName name="Re___0">#REF!</definedName>
    <definedName name="Re___13">#REF!</definedName>
    <definedName name="Rebar_Qty._for_Bottom_L">#REF!</definedName>
    <definedName name="_xlnm.Recorder">#REF!</definedName>
    <definedName name="rect_4_415">#REF!</definedName>
    <definedName name="REDSAND">#REF!</definedName>
    <definedName name="ree">#REF!</definedName>
    <definedName name="REGULAR_STAFF">#REF!</definedName>
    <definedName name="REGULAR_STAFF_ENTRY">'[35]INPUT SHEET'!$B$626:$B$650</definedName>
    <definedName name="reinf">#REF!</definedName>
    <definedName name="rel">#REF!</definedName>
    <definedName name="REMOVE">#N/A</definedName>
    <definedName name="res_sum" hidden="1">{#N/A,#N/A,FALSE,"COVER1.XLS ";#N/A,#N/A,FALSE,"RACT1.XLS";#N/A,#N/A,FALSE,"RACT2.XLS";#N/A,#N/A,FALSE,"ECCMP";#N/A,#N/A,FALSE,"WELDER.XLS"}</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u" hidden="1">{#N/A,#N/A,FALSE,"gc (2)"}</definedName>
    <definedName name="Rev">#REF!</definedName>
    <definedName name="Revision">#REF!</definedName>
    <definedName name="reya" hidden="1">{"office ltcg",#N/A,FALSE,"gain01";"IT LTCG",#N/A,FALSE,"gain01"}</definedName>
    <definedName name="RF">[17]A!#REF!</definedName>
    <definedName name="RGG">'[30]2gii'!#REF!</definedName>
    <definedName name="rig">#REF!</definedName>
    <definedName name="rim4___0">#REF!</definedName>
    <definedName name="rim4___1">#REF!</definedName>
    <definedName name="rim4___17">#REF!</definedName>
    <definedName name="rim4___4">#REF!</definedName>
    <definedName name="rim4___5">#REF!</definedName>
    <definedName name="rim4_4">#REF!</definedName>
    <definedName name="rim4_4___0">#REF!</definedName>
    <definedName name="rim4_4___1">#REF!</definedName>
    <definedName name="rim4_4___17">#REF!</definedName>
    <definedName name="rim4_4___4">#REF!</definedName>
    <definedName name="rim4_4___5">#REF!</definedName>
    <definedName name="rim4_4_1">#REF!</definedName>
    <definedName name="rim4_4_1___0">#REF!</definedName>
    <definedName name="rim4_4_1___1">#REF!</definedName>
    <definedName name="rim4_4_1___5">#REF!</definedName>
    <definedName name="rim4_6">#REF!</definedName>
    <definedName name="rim4_6___0">#REF!</definedName>
    <definedName name="rim4_6___1">#REF!</definedName>
    <definedName name="rim4_6___17">#REF!</definedName>
    <definedName name="rim4_6___4">#REF!</definedName>
    <definedName name="rim4_6___5">#REF!</definedName>
    <definedName name="ripal" hidden="1">{#N/A,#N/A,FALSE,"gc (2)"}</definedName>
    <definedName name="Rl">#REF!</definedName>
    <definedName name="Rl___0">#REF!</definedName>
    <definedName name="Rl___13">#REF!</definedName>
    <definedName name="rm4___0">#REF!</definedName>
    <definedName name="rm4___1">#REF!</definedName>
    <definedName name="rm4___17">#REF!</definedName>
    <definedName name="rm4___4">#REF!</definedName>
    <definedName name="rm4___5">#REF!</definedName>
    <definedName name="rmcpqc">#REF!</definedName>
    <definedName name="road">#REF!</definedName>
    <definedName name="robot">#REF!</definedName>
    <definedName name="ROOF">'[33]Build-up'!#REF!</definedName>
    <definedName name="rosid">#REF!</definedName>
    <definedName name="rosida">#REF!</definedName>
    <definedName name="rr" hidden="1">{#N/A,#N/A,FALSE,"consu_cover";#N/A,#N/A,FALSE,"consu_strategy";#N/A,#N/A,FALSE,"consu_flow";#N/A,#N/A,FALSE,"Summary_reqmt";#N/A,#N/A,FALSE,"field_ppg";#N/A,#N/A,FALSE,"ppg_shop";#N/A,#N/A,FALSE,"strl";#N/A,#N/A,FALSE,"tankages";#N/A,#N/A,FALSE,"gases"}</definedName>
    <definedName name="rrrrrrrrrrrrrrrrrrrr">#REF!</definedName>
    <definedName name="Rs">#REF!</definedName>
    <definedName name="Rs___0">#REF!</definedName>
    <definedName name="Rs___13">#REF!</definedName>
    <definedName name="RSAND">#REF!</definedName>
    <definedName name="Rse">#REF!</definedName>
    <definedName name="Rse___0">#REF!</definedName>
    <definedName name="Rse___13">#REF!</definedName>
    <definedName name="RST">#REF!</definedName>
    <definedName name="rtc">#REF!</definedName>
    <definedName name="RTTRTRT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rule" hidden="1">'[85]final abstract'!#REF!</definedName>
    <definedName name="Rwall">#REF!</definedName>
    <definedName name="rwere" hidden="1">{#N/A,#N/A,FALSE,"COVER1.XLS ";#N/A,#N/A,FALSE,"RACT1.XLS";#N/A,#N/A,FALSE,"RACT2.XLS";#N/A,#N/A,FALSE,"ECCMP";#N/A,#N/A,FALSE,"WELDER.XLS"}</definedName>
    <definedName name="s">#REF!</definedName>
    <definedName name="s___0">[86]RA_markate!$A$389:$B$1034</definedName>
    <definedName name="s___10">#REF!</definedName>
    <definedName name="s___11">#REF!</definedName>
    <definedName name="s___14">#REF!</definedName>
    <definedName name="s___16">#REF!</definedName>
    <definedName name="s___17">#REF!</definedName>
    <definedName name="s___18">#REF!</definedName>
    <definedName name="s___4">#REF!</definedName>
    <definedName name="s___5">#REF!</definedName>
    <definedName name="s___7">#REF!</definedName>
    <definedName name="s___8">#REF!</definedName>
    <definedName name="s___9">#REF!</definedName>
    <definedName name="S0">#REF!</definedName>
    <definedName name="S0___0">#REF!</definedName>
    <definedName name="S0___1">#REF!</definedName>
    <definedName name="S0___5">#REF!</definedName>
    <definedName name="sa">[26]Sheet1!#REF!</definedName>
    <definedName name="SA___0">#REF!</definedName>
    <definedName name="SA___1">#REF!</definedName>
    <definedName name="SA___5">#REF!</definedName>
    <definedName name="SAD">#REF!</definedName>
    <definedName name="sadfdasf" hidden="1">#REF!</definedName>
    <definedName name="sagdhag" hidden="1">{#N/A,#N/A,FALSE,"COVER1.XLS ";#N/A,#N/A,FALSE,"RACT1.XLS";#N/A,#N/A,FALSE,"RACT2.XLS";#N/A,#N/A,FALSE,"ECCMP";#N/A,#N/A,FALSE,"WELDER.XLS"}</definedName>
    <definedName name="SALARY">#REF!</definedName>
    <definedName name="Sales_Per_Manday">#REF!</definedName>
    <definedName name="SalesMgr">#REF!</definedName>
    <definedName name="SalesMgr___0">#REF!</definedName>
    <definedName name="SalesMgr___1">#REF!</definedName>
    <definedName name="SalesMgr___17">#REF!</definedName>
    <definedName name="SalesMgr___4">#REF!</definedName>
    <definedName name="SalesMgr___5">#REF!</definedName>
    <definedName name="SalesMgr_4">#REF!</definedName>
    <definedName name="SalesMgr_4___0">#REF!</definedName>
    <definedName name="SalesMgr_4___1">#REF!</definedName>
    <definedName name="SalesMgr_4___17">#REF!</definedName>
    <definedName name="SalesMgr_4___4">#REF!</definedName>
    <definedName name="SalesMgr_4___5">#REF!</definedName>
    <definedName name="SalesMgr_4_1">#REF!</definedName>
    <definedName name="SalesMgr_4_1___0">#REF!</definedName>
    <definedName name="SalesMgr_4_1___1">#REF!</definedName>
    <definedName name="SalesMgr_4_1___5">#REF!</definedName>
    <definedName name="SalesMgr_6">#REF!</definedName>
    <definedName name="SalesMgr_6___0">#REF!</definedName>
    <definedName name="SalesMgr_6___1">#REF!</definedName>
    <definedName name="SalesMgr_6___17">#REF!</definedName>
    <definedName name="SalesMgr_6___4">#REF!</definedName>
    <definedName name="SalesMgr_6___5">#REF!</definedName>
    <definedName name="samp">#REF!</definedName>
    <definedName name="san">[6]!City&amp;" "&amp;State</definedName>
    <definedName name="san.report" hidden="1">{#N/A,#N/A,TRUE,"Front";#N/A,#N/A,TRUE,"Simple Letter";#N/A,#N/A,TRUE,"Inside";#N/A,#N/A,TRUE,"Contents";#N/A,#N/A,TRUE,"Basis";#N/A,#N/A,TRUE,"Inclusions";#N/A,#N/A,TRUE,"Exclusions";#N/A,#N/A,TRUE,"Areas";#N/A,#N/A,TRUE,"Summary";#N/A,#N/A,TRUE,"Detail"}</definedName>
    <definedName name="SAND">'[87]Rate An'!$C$6</definedName>
    <definedName name="Sanitary">#REF!</definedName>
    <definedName name="sanju" hidden="1">{"office ltcg",#N/A,FALSE,"gain01";"IT LTCG",#N/A,FALSE,"gain01"}</definedName>
    <definedName name="SASDASD">#REF!</definedName>
    <definedName name="SASDASD___0">#REF!</definedName>
    <definedName name="SASDASD___1">#REF!</definedName>
    <definedName name="SASDASD___5">#REF!</definedName>
    <definedName name="saucomd">#REF!</definedName>
    <definedName name="saucomd___0">#REF!</definedName>
    <definedName name="saucomd___1">#REF!</definedName>
    <definedName name="saucomd___17">#REF!</definedName>
    <definedName name="saucomd___4">#REF!</definedName>
    <definedName name="saucomd___5">#REF!</definedName>
    <definedName name="saucstf">#REF!</definedName>
    <definedName name="saucstf___0">#REF!</definedName>
    <definedName name="saucstf___1">#REF!</definedName>
    <definedName name="saucstf___17">#REF!</definedName>
    <definedName name="saucstf___4">#REF!</definedName>
    <definedName name="saucstf___5">#REF!</definedName>
    <definedName name="saud">#REF!</definedName>
    <definedName name="saud___0">#REF!</definedName>
    <definedName name="saud___1">#REF!</definedName>
    <definedName name="saud___17">#REF!</definedName>
    <definedName name="saud___4">#REF!</definedName>
    <definedName name="saud___5">#REF!</definedName>
    <definedName name="saud_4">#REF!</definedName>
    <definedName name="saud_4___0">#REF!</definedName>
    <definedName name="saud_4___1">#REF!</definedName>
    <definedName name="saud_4___17">#REF!</definedName>
    <definedName name="saud_4___4">#REF!</definedName>
    <definedName name="saud_4___5">#REF!</definedName>
    <definedName name="saud_4_1">#REF!</definedName>
    <definedName name="saud_4_1___0">#REF!</definedName>
    <definedName name="saud_4_1___1">#REF!</definedName>
    <definedName name="saud_4_1___5">#REF!</definedName>
    <definedName name="saud_6">#REF!</definedName>
    <definedName name="saud_6___0">#REF!</definedName>
    <definedName name="saud_6___1">#REF!</definedName>
    <definedName name="saud_6___17">#REF!</definedName>
    <definedName name="saud_6___4">#REF!</definedName>
    <definedName name="saud_6___5">#REF!</definedName>
    <definedName name="saudirf">#REF!</definedName>
    <definedName name="saudirf___0">#REF!</definedName>
    <definedName name="saudirf___1">#REF!</definedName>
    <definedName name="saudirf___17">#REF!</definedName>
    <definedName name="saudirf___4">#REF!</definedName>
    <definedName name="saudirf___5">#REF!</definedName>
    <definedName name="sauf">#REF!</definedName>
    <definedName name="sauf___0">#REF!</definedName>
    <definedName name="sauf___1">#REF!</definedName>
    <definedName name="sauf___17">#REF!</definedName>
    <definedName name="sauf___4">#REF!</definedName>
    <definedName name="sauf___5">#REF!</definedName>
    <definedName name="sauf_4">#REF!</definedName>
    <definedName name="sauf_4___0">#REF!</definedName>
    <definedName name="sauf_4___1">#REF!</definedName>
    <definedName name="sauf_4___17">#REF!</definedName>
    <definedName name="sauf_4___4">#REF!</definedName>
    <definedName name="sauf_4___5">#REF!</definedName>
    <definedName name="sauf_4_1">#REF!</definedName>
    <definedName name="sauf_4_1___0">#REF!</definedName>
    <definedName name="sauf_4_1___1">#REF!</definedName>
    <definedName name="sauf_4_1___5">#REF!</definedName>
    <definedName name="sauf_6">#REF!</definedName>
    <definedName name="sauf_6___0">#REF!</definedName>
    <definedName name="sauf_6___1">#REF!</definedName>
    <definedName name="sauf_6___17">#REF!</definedName>
    <definedName name="sauf_6___4">#REF!</definedName>
    <definedName name="sauf_6___5">#REF!</definedName>
    <definedName name="sauif">#REF!</definedName>
    <definedName name="sauif___0">#REF!</definedName>
    <definedName name="sauif___1">#REF!</definedName>
    <definedName name="sauif___17">#REF!</definedName>
    <definedName name="sauif___4">#REF!</definedName>
    <definedName name="sauif___5">#REF!</definedName>
    <definedName name="sauif_4">#REF!</definedName>
    <definedName name="sauif_4___0">#REF!</definedName>
    <definedName name="sauif_4___1">#REF!</definedName>
    <definedName name="sauif_4___17">#REF!</definedName>
    <definedName name="sauif_4___4">#REF!</definedName>
    <definedName name="sauif_4___5">#REF!</definedName>
    <definedName name="sauif_4_1">#REF!</definedName>
    <definedName name="sauif_4_1___0">#REF!</definedName>
    <definedName name="sauif_4_1___1">#REF!</definedName>
    <definedName name="sauif_4_1___5">#REF!</definedName>
    <definedName name="sauif_6">#REF!</definedName>
    <definedName name="sauif_6___0">#REF!</definedName>
    <definedName name="sauif_6___1">#REF!</definedName>
    <definedName name="sauif_6___17">#REF!</definedName>
    <definedName name="sauif_6___4">#REF!</definedName>
    <definedName name="sauif_6___5">#REF!</definedName>
    <definedName name="sauspad">#REF!</definedName>
    <definedName name="sauspad___0">#REF!</definedName>
    <definedName name="sauspad___1">#REF!</definedName>
    <definedName name="sauspad___17">#REF!</definedName>
    <definedName name="sauspad___4">#REF!</definedName>
    <definedName name="sauspad___5">#REF!</definedName>
    <definedName name="sausysd">#REF!</definedName>
    <definedName name="sausysd___0">#REF!</definedName>
    <definedName name="sausysd___1">#REF!</definedName>
    <definedName name="sausysd___17">#REF!</definedName>
    <definedName name="sausysd___4">#REF!</definedName>
    <definedName name="sausysd___5">#REF!</definedName>
    <definedName name="sb">#REF!</definedName>
    <definedName name="SC">#REF!</definedName>
    <definedName name="scaffolding" hidden="1">#REF!</definedName>
    <definedName name="Sched_Pay">#REF!</definedName>
    <definedName name="Scheduled_Extra_Payments">#REF!</definedName>
    <definedName name="Scheduled_Interest_Rate">#REF!</definedName>
    <definedName name="Scheduled_Monthly_Payment">#REF!</definedName>
    <definedName name="schools">#REF!</definedName>
    <definedName name="Sdate">#REF!</definedName>
    <definedName name="sdpl">#REF!</definedName>
    <definedName name="SDPLBS">#REF!</definedName>
    <definedName name="SDPLFA">#REF!</definedName>
    <definedName name="SDPLPL">#REF!</definedName>
    <definedName name="sdr">#REF!</definedName>
    <definedName name="sdsd">#REF!</definedName>
    <definedName name="sdsf">[31]Boq!#REF!</definedName>
    <definedName name="se">#REF!</definedName>
    <definedName name="sec">'[86]RA-markate'!$A$389:$B$1034</definedName>
    <definedName name="sec___0">[86]RA_markate!$A$389:$B$1034</definedName>
    <definedName name="sec___10">[83]RA_markate!$A$389:$B$1034</definedName>
    <definedName name="sec___11">[83]RA_markate!$A$389:$B$1034</definedName>
    <definedName name="sec___14">[83]RA_markate!$A$389:$B$1034</definedName>
    <definedName name="sec___16">[83]RA_markate!$A$389:$B$1034</definedName>
    <definedName name="sec___17">[83]RA_markate!$A$389:$B$1034</definedName>
    <definedName name="sec___18">[83]RA_markate!$A$389:$B$1034</definedName>
    <definedName name="sec___4">[83]RA_markate!$A$389:$B$1034</definedName>
    <definedName name="sec___5">[83]RA_markate!$A$389:$B$1034</definedName>
    <definedName name="sec___7">[83]RA_markate!$A$389:$B$1034</definedName>
    <definedName name="sec___8">[83]RA_markate!$A$389:$B$1034</definedName>
    <definedName name="sec___9">[83]RA_markate!$A$389:$B$1034</definedName>
    <definedName name="sec_deposit">#REF!</definedName>
    <definedName name="SECT">#REF!</definedName>
    <definedName name="SECT___0">#REF!</definedName>
    <definedName name="SECT___1">#REF!</definedName>
    <definedName name="SECT___17">#REF!</definedName>
    <definedName name="SECT___4">#REF!</definedName>
    <definedName name="SECT___5">#REF!</definedName>
    <definedName name="sect1">'[86]RA-markate'!$A$389:$B$1034</definedName>
    <definedName name="SECTION">#NAME?</definedName>
    <definedName name="SECTION___0">#REF!</definedName>
    <definedName name="SECTION___10">[83]RA_markate!$A$389:$B$1034</definedName>
    <definedName name="SECTION___11">[83]RA_markate!$A$389:$B$1034</definedName>
    <definedName name="SECTION___14">[83]RA_markate!$A$389:$B$1034</definedName>
    <definedName name="SECTION___16">[83]RA_markate!$A$389:$B$1034</definedName>
    <definedName name="SECTION___17">[83]RA_markate!$A$389:$B$1034</definedName>
    <definedName name="SECTION___18">[83]RA_markate!$A$389:$B$1034</definedName>
    <definedName name="SECTION___7">[83]RA_markate!$A$389:$B$1034</definedName>
    <definedName name="SECTION___8">[83]RA_markate!$A$389:$B$1034</definedName>
    <definedName name="SECTION___9">[83]RA_markate!$A$389:$B$1034</definedName>
    <definedName name="SECTION_1">#REF!</definedName>
    <definedName name="Section_1_Title">#REF!</definedName>
    <definedName name="SECTION_2">#REF!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lectedLanguage">#REF!</definedName>
    <definedName name="SelectedLanguage___0">#REF!</definedName>
    <definedName name="SelectedLanguage___1">#REF!</definedName>
    <definedName name="SelectedLanguage___17">#REF!</definedName>
    <definedName name="SelectedLanguage___4">#REF!</definedName>
    <definedName name="SelectedLanguage___5">#REF!</definedName>
    <definedName name="SelectedLanguage_4">#REF!</definedName>
    <definedName name="SelectedLanguage_4___0">#REF!</definedName>
    <definedName name="SelectedLanguage_4___1">#REF!</definedName>
    <definedName name="SelectedLanguage_4___17">#REF!</definedName>
    <definedName name="SelectedLanguage_4___4">#REF!</definedName>
    <definedName name="SelectedLanguage_4___5">#REF!</definedName>
    <definedName name="SelectedLanguage_4_1">#REF!</definedName>
    <definedName name="SelectedLanguage_4_1___0">#REF!</definedName>
    <definedName name="SelectedLanguage_4_1___1">#REF!</definedName>
    <definedName name="SelectedLanguage_4_1___5">#REF!</definedName>
    <definedName name="SelectedLanguage_6">#REF!</definedName>
    <definedName name="SelectedLanguage_6___0">#REF!</definedName>
    <definedName name="SelectedLanguage_6___1">#REF!</definedName>
    <definedName name="SelectedLanguage_6___17">#REF!</definedName>
    <definedName name="SelectedLanguage_6___4">#REF!</definedName>
    <definedName name="SelectedLanguage_6___5">#REF!</definedName>
    <definedName name="sencount" hidden="1">1</definedName>
    <definedName name="SEPT01PROFITABILITY">#REF!</definedName>
    <definedName name="servf">#REF!</definedName>
    <definedName name="servf___0">#REF!</definedName>
    <definedName name="servf___1">#REF!</definedName>
    <definedName name="servf___17">#REF!</definedName>
    <definedName name="servf___4">#REF!</definedName>
    <definedName name="servf___5">#REF!</definedName>
    <definedName name="sez">[88]Sheet1!$C$3:$C$4</definedName>
    <definedName name="SF">#REF!</definedName>
    <definedName name="sfssf" hidden="1">'[89]Labor abs-NMR'!$I$1:$I$7</definedName>
    <definedName name="sgh">#REF!</definedName>
    <definedName name="shear">[80]A!#REF!</definedName>
    <definedName name="SHEET1">'[72]RES-PLANNING'!$R$452:$S$478</definedName>
    <definedName name="sheet1___0">#REF!</definedName>
    <definedName name="sheet1___13">#REF!</definedName>
    <definedName name="SHOPBOQ">#REF!</definedName>
    <definedName name="SHOPBOQ___0">#REF!</definedName>
    <definedName name="SHOPBOQ___1">#REF!</definedName>
    <definedName name="SHOPBOQ___5">#REF!</definedName>
    <definedName name="SHOPHED">#REF!</definedName>
    <definedName name="SHOPHED___0">#REF!</definedName>
    <definedName name="SHOPHED___1">#REF!</definedName>
    <definedName name="SHOPHED___5">#REF!</definedName>
    <definedName name="short" hidden="1">{#N/A,#N/A,FALSE,"COVER1.XLS ";#N/A,#N/A,FALSE,"RACT1.XLS";#N/A,#N/A,FALSE,"RACT2.XLS";#N/A,#N/A,FALSE,"ECCMP";#N/A,#N/A,FALSE,"WELDER.XLS"}</definedName>
    <definedName name="Show.Acct.Update.Warning" hidden="1">#REF!</definedName>
    <definedName name="Show.MDB.Update.Warning" hidden="1">#REF!</definedName>
    <definedName name="shuttering">#REF!</definedName>
    <definedName name="si">#REF!</definedName>
    <definedName name="sigma0_2">#REF!</definedName>
    <definedName name="sigmab">#REF!</definedName>
    <definedName name="sigmah">#REF!</definedName>
    <definedName name="sigmat">#REF!</definedName>
    <definedName name="SIPOREX">[6]!City&amp;" "&amp;State</definedName>
    <definedName name="SITE__WORKS">'[33]Build-up'!#REF!</definedName>
    <definedName name="SiteExpence">#REF!</definedName>
    <definedName name="SiteID">#REF!</definedName>
    <definedName name="SiteID___0">#REF!</definedName>
    <definedName name="SiteID___1">#REF!</definedName>
    <definedName name="SiteID___17">#REF!</definedName>
    <definedName name="SiteID___4">#REF!</definedName>
    <definedName name="SiteID___5">#REF!</definedName>
    <definedName name="SiteID_4">#REF!</definedName>
    <definedName name="SiteID_4___0">#REF!</definedName>
    <definedName name="SiteID_4___1">#REF!</definedName>
    <definedName name="SiteID_4___17">#REF!</definedName>
    <definedName name="SiteID_4___4">#REF!</definedName>
    <definedName name="SiteID_4___5">#REF!</definedName>
    <definedName name="SiteID_4_1">#REF!</definedName>
    <definedName name="SiteID_4_1___0">#REF!</definedName>
    <definedName name="SiteID_4_1___1">#REF!</definedName>
    <definedName name="SiteID_4_1___5">#REF!</definedName>
    <definedName name="SiteID_6">#REF!</definedName>
    <definedName name="SiteID_6___0">#REF!</definedName>
    <definedName name="SiteID_6___1">#REF!</definedName>
    <definedName name="SiteID_6___17">#REF!</definedName>
    <definedName name="SiteID_6___4">#REF!</definedName>
    <definedName name="SiteID_6___5">#REF!</definedName>
    <definedName name="sitermc20">#REF!</definedName>
    <definedName name="sitermc25">#REF!</definedName>
    <definedName name="sitermc35">#REF!</definedName>
    <definedName name="SiteType">#REF!</definedName>
    <definedName name="SiteType___0">#REF!</definedName>
    <definedName name="SiteType___1">#REF!</definedName>
    <definedName name="SiteType___17">#REF!</definedName>
    <definedName name="SiteType___4">#REF!</definedName>
    <definedName name="SiteType___5">#REF!</definedName>
    <definedName name="SiteType_4">#REF!</definedName>
    <definedName name="SiteType_4___0">#REF!</definedName>
    <definedName name="SiteType_4___1">#REF!</definedName>
    <definedName name="SiteType_4___17">#REF!</definedName>
    <definedName name="SiteType_4___4">#REF!</definedName>
    <definedName name="SiteType_4___5">#REF!</definedName>
    <definedName name="SiteType_4_1">#REF!</definedName>
    <definedName name="SiteType_4_1___0">#REF!</definedName>
    <definedName name="SiteType_4_1___1">#REF!</definedName>
    <definedName name="SiteType_4_1___5">#REF!</definedName>
    <definedName name="SiteType_6">#REF!</definedName>
    <definedName name="SiteType_6___0">#REF!</definedName>
    <definedName name="SiteType_6___1">#REF!</definedName>
    <definedName name="SiteType_6___17">#REF!</definedName>
    <definedName name="SiteType_6___4">#REF!</definedName>
    <definedName name="SiteType_6___5">#REF!</definedName>
    <definedName name="SITEWORKS">#REF!</definedName>
    <definedName name="sk"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l_No">#REF!</definedName>
    <definedName name="SmallProj">#REF!</definedName>
    <definedName name="SmallProj___0">#REF!</definedName>
    <definedName name="SmallProj___1">#REF!</definedName>
    <definedName name="SmallProj___17">#REF!</definedName>
    <definedName name="SmallProj___4">#REF!</definedName>
    <definedName name="SmallProj___5">#REF!</definedName>
    <definedName name="SmallProj_4">#REF!</definedName>
    <definedName name="SmallProj_4___0">#REF!</definedName>
    <definedName name="SmallProj_4___1">#REF!</definedName>
    <definedName name="SmallProj_4___17">#REF!</definedName>
    <definedName name="SmallProj_4___4">#REF!</definedName>
    <definedName name="SmallProj_4___5">#REF!</definedName>
    <definedName name="SmallProj_4_1">#REF!</definedName>
    <definedName name="SmallProj_4_1___0">#REF!</definedName>
    <definedName name="SmallProj_4_1___1">#REF!</definedName>
    <definedName name="SmallProj_4_1___5">#REF!</definedName>
    <definedName name="SmallProj_6">#REF!</definedName>
    <definedName name="SmallProj_6___0">#REF!</definedName>
    <definedName name="SmallProj_6___1">#REF!</definedName>
    <definedName name="SmallProj_6___17">#REF!</definedName>
    <definedName name="SmallProj_6___4">#REF!</definedName>
    <definedName name="SmallProj_6___5">#REF!</definedName>
    <definedName name="SmallProj_Text">#REF!</definedName>
    <definedName name="SmallProj_Text___0">#REF!</definedName>
    <definedName name="SmallProj_Text___1">#REF!</definedName>
    <definedName name="SmallProj_Text___17">#REF!</definedName>
    <definedName name="SmallProj_Text___4">#REF!</definedName>
    <definedName name="SmallProj_Text___5">#REF!</definedName>
    <definedName name="SmallProj_Text_4">#REF!</definedName>
    <definedName name="SmallProj_Text_4___0">#REF!</definedName>
    <definedName name="SmallProj_Text_4___1">#REF!</definedName>
    <definedName name="SmallProj_Text_4___17">#REF!</definedName>
    <definedName name="SmallProj_Text_4___4">#REF!</definedName>
    <definedName name="SmallProj_Text_4___5">#REF!</definedName>
    <definedName name="SmallProj_Text_4_1">#REF!</definedName>
    <definedName name="SmallProj_Text_4_1___0">#REF!</definedName>
    <definedName name="SmallProj_Text_4_1___1">#REF!</definedName>
    <definedName name="SmallProj_Text_4_1___5">#REF!</definedName>
    <definedName name="SmallProj_Text_6">#REF!</definedName>
    <definedName name="SmallProj_Text_6___0">#REF!</definedName>
    <definedName name="SmallProj_Text_6___1">#REF!</definedName>
    <definedName name="SmallProj_Text_6___17">#REF!</definedName>
    <definedName name="SmallProj_Text_6___4">#REF!</definedName>
    <definedName name="SmallProj_Text_6___5">#REF!</definedName>
    <definedName name="snd">#REF!</definedName>
    <definedName name="soasia" hidden="1">#REF!</definedName>
    <definedName name="sond">#REF!</definedName>
    <definedName name="sond___0">#REF!</definedName>
    <definedName name="sond___1">#REF!</definedName>
    <definedName name="sond___17">#REF!</definedName>
    <definedName name="sond___4">#REF!</definedName>
    <definedName name="sond___5">#REF!</definedName>
    <definedName name="sondf">#REF!</definedName>
    <definedName name="sondf___0">#REF!</definedName>
    <definedName name="sondf___1">#REF!</definedName>
    <definedName name="sondf___17">#REF!</definedName>
    <definedName name="sondf___4">#REF!</definedName>
    <definedName name="sondf___5">#REF!</definedName>
    <definedName name="soo" hidden="1">#REF!</definedName>
    <definedName name="SP1Branch">#REF!</definedName>
    <definedName name="SP1Branch___0">#REF!</definedName>
    <definedName name="SP1Branch___1">#REF!</definedName>
    <definedName name="SP1Branch___17">#REF!</definedName>
    <definedName name="SP1Branch___4">#REF!</definedName>
    <definedName name="SP1Branch___5">#REF!</definedName>
    <definedName name="SP1Branch_4">#REF!</definedName>
    <definedName name="SP1Branch_4___0">#REF!</definedName>
    <definedName name="SP1Branch_4___1">#REF!</definedName>
    <definedName name="SP1Branch_4___17">#REF!</definedName>
    <definedName name="SP1Branch_4___4">#REF!</definedName>
    <definedName name="SP1Branch_4___5">#REF!</definedName>
    <definedName name="SP1Branch_4_1">#REF!</definedName>
    <definedName name="SP1Branch_4_1___0">#REF!</definedName>
    <definedName name="SP1Branch_4_1___1">#REF!</definedName>
    <definedName name="SP1Branch_4_1___5">#REF!</definedName>
    <definedName name="SP1Branch_6">#REF!</definedName>
    <definedName name="SP1Branch_6___0">#REF!</definedName>
    <definedName name="SP1Branch_6___1">#REF!</definedName>
    <definedName name="SP1Branch_6___17">#REF!</definedName>
    <definedName name="SP1Branch_6___4">#REF!</definedName>
    <definedName name="SP1Branch_6___5">#REF!</definedName>
    <definedName name="SP1Credit">#REF!</definedName>
    <definedName name="SP1Credit___0">#REF!</definedName>
    <definedName name="SP1Credit___1">#REF!</definedName>
    <definedName name="SP1Credit___17">#REF!</definedName>
    <definedName name="SP1Credit___4">#REF!</definedName>
    <definedName name="SP1Credit___5">#REF!</definedName>
    <definedName name="SP1Credit_4">#REF!</definedName>
    <definedName name="SP1Credit_4___0">#REF!</definedName>
    <definedName name="SP1Credit_4___1">#REF!</definedName>
    <definedName name="SP1Credit_4___17">#REF!</definedName>
    <definedName name="SP1Credit_4___4">#REF!</definedName>
    <definedName name="SP1Credit_4___5">#REF!</definedName>
    <definedName name="SP1Credit_4_1">#REF!</definedName>
    <definedName name="SP1Credit_4_1___0">#REF!</definedName>
    <definedName name="SP1Credit_4_1___1">#REF!</definedName>
    <definedName name="SP1Credit_4_1___5">#REF!</definedName>
    <definedName name="SP1Credit_6">#REF!</definedName>
    <definedName name="SP1Credit_6___0">#REF!</definedName>
    <definedName name="SP1Credit_6___1">#REF!</definedName>
    <definedName name="SP1Credit_6___17">#REF!</definedName>
    <definedName name="SP1Credit_6___4">#REF!</definedName>
    <definedName name="SP1Credit_6___5">#REF!</definedName>
    <definedName name="SP1Name">#REF!</definedName>
    <definedName name="SP1Name___0">#REF!</definedName>
    <definedName name="SP1Name___1">#REF!</definedName>
    <definedName name="SP1Name___17">#REF!</definedName>
    <definedName name="SP1Name___4">#REF!</definedName>
    <definedName name="SP1Name___5">#REF!</definedName>
    <definedName name="SP1Name_4">#REF!</definedName>
    <definedName name="SP1Name_4___0">#REF!</definedName>
    <definedName name="SP1Name_4___1">#REF!</definedName>
    <definedName name="SP1Name_4___17">#REF!</definedName>
    <definedName name="SP1Name_4___4">#REF!</definedName>
    <definedName name="SP1Name_4___5">#REF!</definedName>
    <definedName name="SP1Name_4_1">#REF!</definedName>
    <definedName name="SP1Name_4_1___0">#REF!</definedName>
    <definedName name="SP1Name_4_1___1">#REF!</definedName>
    <definedName name="SP1Name_4_1___5">#REF!</definedName>
    <definedName name="SP1Name_6">#REF!</definedName>
    <definedName name="SP1Name_6___0">#REF!</definedName>
    <definedName name="SP1Name_6___1">#REF!</definedName>
    <definedName name="SP1Name_6___17">#REF!</definedName>
    <definedName name="SP1Name_6___4">#REF!</definedName>
    <definedName name="SP1Name_6___5">#REF!</definedName>
    <definedName name="SP1Number">#REF!</definedName>
    <definedName name="SP1Number___0">#REF!</definedName>
    <definedName name="SP1Number___1">#REF!</definedName>
    <definedName name="SP1Number___17">#REF!</definedName>
    <definedName name="SP1Number___4">#REF!</definedName>
    <definedName name="SP1Number___5">#REF!</definedName>
    <definedName name="SP1Number_4">#REF!</definedName>
    <definedName name="SP1Number_4___0">#REF!</definedName>
    <definedName name="SP1Number_4___1">#REF!</definedName>
    <definedName name="SP1Number_4___17">#REF!</definedName>
    <definedName name="SP1Number_4___4">#REF!</definedName>
    <definedName name="SP1Number_4___5">#REF!</definedName>
    <definedName name="SP1Number_4_1">#REF!</definedName>
    <definedName name="SP1Number_4_1___0">#REF!</definedName>
    <definedName name="SP1Number_4_1___1">#REF!</definedName>
    <definedName name="SP1Number_4_1___5">#REF!</definedName>
    <definedName name="SP1Number_6">#REF!</definedName>
    <definedName name="SP1Number_6___0">#REF!</definedName>
    <definedName name="SP1Number_6___1">#REF!</definedName>
    <definedName name="SP1Number_6___17">#REF!</definedName>
    <definedName name="SP1Number_6___4">#REF!</definedName>
    <definedName name="SP1Number_6___5">#REF!</definedName>
    <definedName name="SP2Branch">#REF!</definedName>
    <definedName name="SP2Branch___0">#REF!</definedName>
    <definedName name="SP2Branch___1">#REF!</definedName>
    <definedName name="SP2Branch___17">#REF!</definedName>
    <definedName name="SP2Branch___4">#REF!</definedName>
    <definedName name="SP2Branch___5">#REF!</definedName>
    <definedName name="SP2Branch_4">#REF!</definedName>
    <definedName name="SP2Branch_4___0">#REF!</definedName>
    <definedName name="SP2Branch_4___1">#REF!</definedName>
    <definedName name="SP2Branch_4___17">#REF!</definedName>
    <definedName name="SP2Branch_4___4">#REF!</definedName>
    <definedName name="SP2Branch_4___5">#REF!</definedName>
    <definedName name="SP2Branch_4_1">#REF!</definedName>
    <definedName name="SP2Branch_4_1___0">#REF!</definedName>
    <definedName name="SP2Branch_4_1___1">#REF!</definedName>
    <definedName name="SP2Branch_4_1___5">#REF!</definedName>
    <definedName name="SP2Branch_6">#REF!</definedName>
    <definedName name="SP2Branch_6___0">#REF!</definedName>
    <definedName name="SP2Branch_6___1">#REF!</definedName>
    <definedName name="SP2Branch_6___17">#REF!</definedName>
    <definedName name="SP2Branch_6___4">#REF!</definedName>
    <definedName name="SP2Branch_6___5">#REF!</definedName>
    <definedName name="SP2Credit">#REF!</definedName>
    <definedName name="SP2Credit___0">#REF!</definedName>
    <definedName name="SP2Credit___1">#REF!</definedName>
    <definedName name="SP2Credit___17">#REF!</definedName>
    <definedName name="SP2Credit___4">#REF!</definedName>
    <definedName name="SP2Credit___5">#REF!</definedName>
    <definedName name="SP2Credit_4">#REF!</definedName>
    <definedName name="SP2Credit_4___0">#REF!</definedName>
    <definedName name="SP2Credit_4___1">#REF!</definedName>
    <definedName name="SP2Credit_4___17">#REF!</definedName>
    <definedName name="SP2Credit_4___4">#REF!</definedName>
    <definedName name="SP2Credit_4___5">#REF!</definedName>
    <definedName name="SP2Credit_4_1">#REF!</definedName>
    <definedName name="SP2Credit_4_1___0">#REF!</definedName>
    <definedName name="SP2Credit_4_1___1">#REF!</definedName>
    <definedName name="SP2Credit_4_1___5">#REF!</definedName>
    <definedName name="SP2Credit_6">#REF!</definedName>
    <definedName name="SP2Credit_6___0">#REF!</definedName>
    <definedName name="SP2Credit_6___1">#REF!</definedName>
    <definedName name="SP2Credit_6___17">#REF!</definedName>
    <definedName name="SP2Credit_6___4">#REF!</definedName>
    <definedName name="SP2Credit_6___5">#REF!</definedName>
    <definedName name="SP2Name">#REF!</definedName>
    <definedName name="SP2Name___0">#REF!</definedName>
    <definedName name="SP2Name___1">#REF!</definedName>
    <definedName name="SP2Name___17">#REF!</definedName>
    <definedName name="SP2Name___4">#REF!</definedName>
    <definedName name="SP2Name___5">#REF!</definedName>
    <definedName name="SP2Name_4">#REF!</definedName>
    <definedName name="SP2Name_4___0">#REF!</definedName>
    <definedName name="SP2Name_4___1">#REF!</definedName>
    <definedName name="SP2Name_4___17">#REF!</definedName>
    <definedName name="SP2Name_4___4">#REF!</definedName>
    <definedName name="SP2Name_4___5">#REF!</definedName>
    <definedName name="SP2Name_4_1">#REF!</definedName>
    <definedName name="SP2Name_4_1___0">#REF!</definedName>
    <definedName name="SP2Name_4_1___1">#REF!</definedName>
    <definedName name="SP2Name_4_1___5">#REF!</definedName>
    <definedName name="SP2Name_6">#REF!</definedName>
    <definedName name="SP2Name_6___0">#REF!</definedName>
    <definedName name="SP2Name_6___1">#REF!</definedName>
    <definedName name="SP2Name_6___17">#REF!</definedName>
    <definedName name="SP2Name_6___4">#REF!</definedName>
    <definedName name="SP2Name_6___5">#REF!</definedName>
    <definedName name="SP2Number">#REF!</definedName>
    <definedName name="SP2Number___0">#REF!</definedName>
    <definedName name="SP2Number___1">#REF!</definedName>
    <definedName name="SP2Number___17">#REF!</definedName>
    <definedName name="SP2Number___4">#REF!</definedName>
    <definedName name="SP2Number___5">#REF!</definedName>
    <definedName name="SP2Number_4">#REF!</definedName>
    <definedName name="SP2Number_4___0">#REF!</definedName>
    <definedName name="SP2Number_4___1">#REF!</definedName>
    <definedName name="SP2Number_4___17">#REF!</definedName>
    <definedName name="SP2Number_4___4">#REF!</definedName>
    <definedName name="SP2Number_4___5">#REF!</definedName>
    <definedName name="SP2Number_4_1">#REF!</definedName>
    <definedName name="SP2Number_4_1___0">#REF!</definedName>
    <definedName name="SP2Number_4_1___1">#REF!</definedName>
    <definedName name="SP2Number_4_1___5">#REF!</definedName>
    <definedName name="SP2Number_6">#REF!</definedName>
    <definedName name="SP2Number_6___0">#REF!</definedName>
    <definedName name="SP2Number_6___1">#REF!</definedName>
    <definedName name="SP2Number_6___17">#REF!</definedName>
    <definedName name="SP2Number_6___4">#REF!</definedName>
    <definedName name="SP2Number_6___5">#REF!</definedName>
    <definedName name="SP3Branch">#REF!</definedName>
    <definedName name="SP3Branch___0">#REF!</definedName>
    <definedName name="SP3Branch___1">#REF!</definedName>
    <definedName name="SP3Branch___17">#REF!</definedName>
    <definedName name="SP3Branch___4">#REF!</definedName>
    <definedName name="SP3Branch___5">#REF!</definedName>
    <definedName name="SP3Branch_4">#REF!</definedName>
    <definedName name="SP3Branch_4___0">#REF!</definedName>
    <definedName name="SP3Branch_4___1">#REF!</definedName>
    <definedName name="SP3Branch_4___17">#REF!</definedName>
    <definedName name="SP3Branch_4___4">#REF!</definedName>
    <definedName name="SP3Branch_4___5">#REF!</definedName>
    <definedName name="SP3Branch_4_1">#REF!</definedName>
    <definedName name="SP3Branch_4_1___0">#REF!</definedName>
    <definedName name="SP3Branch_4_1___1">#REF!</definedName>
    <definedName name="SP3Branch_4_1___5">#REF!</definedName>
    <definedName name="SP3Branch_6">#REF!</definedName>
    <definedName name="SP3Branch_6___0">#REF!</definedName>
    <definedName name="SP3Branch_6___1">#REF!</definedName>
    <definedName name="SP3Branch_6___17">#REF!</definedName>
    <definedName name="SP3Branch_6___4">#REF!</definedName>
    <definedName name="SP3Branch_6___5">#REF!</definedName>
    <definedName name="SP3Credit">#REF!</definedName>
    <definedName name="SP3Credit___0">#REF!</definedName>
    <definedName name="SP3Credit___1">#REF!</definedName>
    <definedName name="SP3Credit___17">#REF!</definedName>
    <definedName name="SP3Credit___4">#REF!</definedName>
    <definedName name="SP3Credit___5">#REF!</definedName>
    <definedName name="SP3Credit_4">#REF!</definedName>
    <definedName name="SP3Credit_4___0">#REF!</definedName>
    <definedName name="SP3Credit_4___1">#REF!</definedName>
    <definedName name="SP3Credit_4___17">#REF!</definedName>
    <definedName name="SP3Credit_4___4">#REF!</definedName>
    <definedName name="SP3Credit_4___5">#REF!</definedName>
    <definedName name="SP3Credit_4_1">#REF!</definedName>
    <definedName name="SP3Credit_4_1___0">#REF!</definedName>
    <definedName name="SP3Credit_4_1___1">#REF!</definedName>
    <definedName name="SP3Credit_4_1___5">#REF!</definedName>
    <definedName name="SP3Credit_6">#REF!</definedName>
    <definedName name="SP3Credit_6___0">#REF!</definedName>
    <definedName name="SP3Credit_6___1">#REF!</definedName>
    <definedName name="SP3Credit_6___17">#REF!</definedName>
    <definedName name="SP3Credit_6___4">#REF!</definedName>
    <definedName name="SP3Credit_6___5">#REF!</definedName>
    <definedName name="SP3Name">#REF!</definedName>
    <definedName name="SP3Name___0">#REF!</definedName>
    <definedName name="SP3Name___1">#REF!</definedName>
    <definedName name="SP3Name___17">#REF!</definedName>
    <definedName name="SP3Name___4">#REF!</definedName>
    <definedName name="SP3Name___5">#REF!</definedName>
    <definedName name="SP3Name_4">#REF!</definedName>
    <definedName name="SP3Name_4___0">#REF!</definedName>
    <definedName name="SP3Name_4___1">#REF!</definedName>
    <definedName name="SP3Name_4___17">#REF!</definedName>
    <definedName name="SP3Name_4___4">#REF!</definedName>
    <definedName name="SP3Name_4___5">#REF!</definedName>
    <definedName name="SP3Name_4_1">#REF!</definedName>
    <definedName name="SP3Name_4_1___0">#REF!</definedName>
    <definedName name="SP3Name_4_1___1">#REF!</definedName>
    <definedName name="SP3Name_4_1___5">#REF!</definedName>
    <definedName name="SP3Name_6">#REF!</definedName>
    <definedName name="SP3Name_6___0">#REF!</definedName>
    <definedName name="SP3Name_6___1">#REF!</definedName>
    <definedName name="SP3Name_6___17">#REF!</definedName>
    <definedName name="SP3Name_6___4">#REF!</definedName>
    <definedName name="SP3Name_6___5">#REF!</definedName>
    <definedName name="SP3Number">#REF!</definedName>
    <definedName name="SP3Number___0">#REF!</definedName>
    <definedName name="SP3Number___1">#REF!</definedName>
    <definedName name="SP3Number___17">#REF!</definedName>
    <definedName name="SP3Number___4">#REF!</definedName>
    <definedName name="SP3Number___5">#REF!</definedName>
    <definedName name="SP3Number_4">#REF!</definedName>
    <definedName name="SP3Number_4___0">#REF!</definedName>
    <definedName name="SP3Number_4___1">#REF!</definedName>
    <definedName name="SP3Number_4___17">#REF!</definedName>
    <definedName name="SP3Number_4___4">#REF!</definedName>
    <definedName name="SP3Number_4___5">#REF!</definedName>
    <definedName name="SP3Number_4_1">#REF!</definedName>
    <definedName name="SP3Number_4_1___0">#REF!</definedName>
    <definedName name="SP3Number_4_1___1">#REF!</definedName>
    <definedName name="SP3Number_4_1___5">#REF!</definedName>
    <definedName name="SP3Number_6">#REF!</definedName>
    <definedName name="SP3Number_6___0">#REF!</definedName>
    <definedName name="SP3Number_6___1">#REF!</definedName>
    <definedName name="SP3Number_6___17">#REF!</definedName>
    <definedName name="SP3Number_6___4">#REF!</definedName>
    <definedName name="SP3Number_6___5">#REF!</definedName>
    <definedName name="SP4Branch">#REF!</definedName>
    <definedName name="SP4Branch___0">#REF!</definedName>
    <definedName name="SP4Branch___1">#REF!</definedName>
    <definedName name="SP4Branch___17">#REF!</definedName>
    <definedName name="SP4Branch___4">#REF!</definedName>
    <definedName name="SP4Branch___5">#REF!</definedName>
    <definedName name="SP4Branch_4">#REF!</definedName>
    <definedName name="SP4Branch_4___0">#REF!</definedName>
    <definedName name="SP4Branch_4___1">#REF!</definedName>
    <definedName name="SP4Branch_4___17">#REF!</definedName>
    <definedName name="SP4Branch_4___4">#REF!</definedName>
    <definedName name="SP4Branch_4___5">#REF!</definedName>
    <definedName name="SP4Branch_4_1">#REF!</definedName>
    <definedName name="SP4Branch_4_1___0">#REF!</definedName>
    <definedName name="SP4Branch_4_1___1">#REF!</definedName>
    <definedName name="SP4Branch_4_1___5">#REF!</definedName>
    <definedName name="SP4Branch_6">#REF!</definedName>
    <definedName name="SP4Branch_6___0">#REF!</definedName>
    <definedName name="SP4Branch_6___1">#REF!</definedName>
    <definedName name="SP4Branch_6___17">#REF!</definedName>
    <definedName name="SP4Branch_6___4">#REF!</definedName>
    <definedName name="SP4Branch_6___5">#REF!</definedName>
    <definedName name="SP4Credit">#REF!</definedName>
    <definedName name="SP4Credit___0">#REF!</definedName>
    <definedName name="SP4Credit___1">#REF!</definedName>
    <definedName name="SP4Credit___17">#REF!</definedName>
    <definedName name="SP4Credit___4">#REF!</definedName>
    <definedName name="SP4Credit___5">#REF!</definedName>
    <definedName name="SP4Credit_4">#REF!</definedName>
    <definedName name="SP4Credit_4___0">#REF!</definedName>
    <definedName name="SP4Credit_4___1">#REF!</definedName>
    <definedName name="SP4Credit_4___17">#REF!</definedName>
    <definedName name="SP4Credit_4___4">#REF!</definedName>
    <definedName name="SP4Credit_4___5">#REF!</definedName>
    <definedName name="SP4Credit_4_1">#REF!</definedName>
    <definedName name="SP4Credit_4_1___0">#REF!</definedName>
    <definedName name="SP4Credit_4_1___1">#REF!</definedName>
    <definedName name="SP4Credit_4_1___5">#REF!</definedName>
    <definedName name="SP4Credit_6">#REF!</definedName>
    <definedName name="SP4Credit_6___0">#REF!</definedName>
    <definedName name="SP4Credit_6___1">#REF!</definedName>
    <definedName name="SP4Credit_6___17">#REF!</definedName>
    <definedName name="SP4Credit_6___4">#REF!</definedName>
    <definedName name="SP4Credit_6___5">#REF!</definedName>
    <definedName name="SP4Name">#REF!</definedName>
    <definedName name="SP4Name___0">#REF!</definedName>
    <definedName name="SP4Name___1">#REF!</definedName>
    <definedName name="SP4Name___17">#REF!</definedName>
    <definedName name="SP4Name___4">#REF!</definedName>
    <definedName name="SP4Name___5">#REF!</definedName>
    <definedName name="SP4Name_4">#REF!</definedName>
    <definedName name="SP4Name_4___0">#REF!</definedName>
    <definedName name="SP4Name_4___1">#REF!</definedName>
    <definedName name="SP4Name_4___17">#REF!</definedName>
    <definedName name="SP4Name_4___4">#REF!</definedName>
    <definedName name="SP4Name_4___5">#REF!</definedName>
    <definedName name="SP4Name_4_1">#REF!</definedName>
    <definedName name="SP4Name_4_1___0">#REF!</definedName>
    <definedName name="SP4Name_4_1___1">#REF!</definedName>
    <definedName name="SP4Name_4_1___5">#REF!</definedName>
    <definedName name="SP4Name_6">#REF!</definedName>
    <definedName name="SP4Name_6___0">#REF!</definedName>
    <definedName name="SP4Name_6___1">#REF!</definedName>
    <definedName name="SP4Name_6___17">#REF!</definedName>
    <definedName name="SP4Name_6___4">#REF!</definedName>
    <definedName name="SP4Name_6___5">#REF!</definedName>
    <definedName name="SP4Number">#REF!</definedName>
    <definedName name="SP4Number___0">#REF!</definedName>
    <definedName name="SP4Number___1">#REF!</definedName>
    <definedName name="SP4Number___17">#REF!</definedName>
    <definedName name="SP4Number___4">#REF!</definedName>
    <definedName name="SP4Number___5">#REF!</definedName>
    <definedName name="SP4Number_4">#REF!</definedName>
    <definedName name="SP4Number_4___0">#REF!</definedName>
    <definedName name="SP4Number_4___1">#REF!</definedName>
    <definedName name="SP4Number_4___17">#REF!</definedName>
    <definedName name="SP4Number_4___4">#REF!</definedName>
    <definedName name="SP4Number_4___5">#REF!</definedName>
    <definedName name="SP4Number_4_1">#REF!</definedName>
    <definedName name="SP4Number_4_1___0">#REF!</definedName>
    <definedName name="SP4Number_4_1___1">#REF!</definedName>
    <definedName name="SP4Number_4_1___5">#REF!</definedName>
    <definedName name="SP4Number_6">#REF!</definedName>
    <definedName name="SP4Number_6___0">#REF!</definedName>
    <definedName name="SP4Number_6___1">#REF!</definedName>
    <definedName name="SP4Number_6___17">#REF!</definedName>
    <definedName name="SP4Number_6___4">#REF!</definedName>
    <definedName name="SP4Number_6___5">#REF!</definedName>
    <definedName name="SP5Branch">#REF!</definedName>
    <definedName name="SP5Branch___0">#REF!</definedName>
    <definedName name="SP5Branch___1">#REF!</definedName>
    <definedName name="SP5Branch___17">#REF!</definedName>
    <definedName name="SP5Branch___4">#REF!</definedName>
    <definedName name="SP5Branch___5">#REF!</definedName>
    <definedName name="SP5Branch_4">#REF!</definedName>
    <definedName name="SP5Branch_4___0">#REF!</definedName>
    <definedName name="SP5Branch_4___1">#REF!</definedName>
    <definedName name="SP5Branch_4___17">#REF!</definedName>
    <definedName name="SP5Branch_4___4">#REF!</definedName>
    <definedName name="SP5Branch_4___5">#REF!</definedName>
    <definedName name="SP5Branch_4_1">#REF!</definedName>
    <definedName name="SP5Branch_4_1___0">#REF!</definedName>
    <definedName name="SP5Branch_4_1___1">#REF!</definedName>
    <definedName name="SP5Branch_4_1___5">#REF!</definedName>
    <definedName name="SP5Branch_6">#REF!</definedName>
    <definedName name="SP5Branch_6___0">#REF!</definedName>
    <definedName name="SP5Branch_6___1">#REF!</definedName>
    <definedName name="SP5Branch_6___17">#REF!</definedName>
    <definedName name="SP5Branch_6___4">#REF!</definedName>
    <definedName name="SP5Branch_6___5">#REF!</definedName>
    <definedName name="SP5Credit">#REF!</definedName>
    <definedName name="SP5Credit___0">#REF!</definedName>
    <definedName name="SP5Credit___1">#REF!</definedName>
    <definedName name="SP5Credit___17">#REF!</definedName>
    <definedName name="SP5Credit___4">#REF!</definedName>
    <definedName name="SP5Credit___5">#REF!</definedName>
    <definedName name="SP5Credit_4">#REF!</definedName>
    <definedName name="SP5Credit_4___0">#REF!</definedName>
    <definedName name="SP5Credit_4___1">#REF!</definedName>
    <definedName name="SP5Credit_4___17">#REF!</definedName>
    <definedName name="SP5Credit_4___4">#REF!</definedName>
    <definedName name="SP5Credit_4___5">#REF!</definedName>
    <definedName name="SP5Credit_4_1">#REF!</definedName>
    <definedName name="SP5Credit_4_1___0">#REF!</definedName>
    <definedName name="SP5Credit_4_1___1">#REF!</definedName>
    <definedName name="SP5Credit_4_1___5">#REF!</definedName>
    <definedName name="SP5Credit_6">#REF!</definedName>
    <definedName name="SP5Credit_6___0">#REF!</definedName>
    <definedName name="SP5Credit_6___1">#REF!</definedName>
    <definedName name="SP5Credit_6___17">#REF!</definedName>
    <definedName name="SP5Credit_6___4">#REF!</definedName>
    <definedName name="SP5Credit_6___5">#REF!</definedName>
    <definedName name="SP5Name">#REF!</definedName>
    <definedName name="SP5Name___0">#REF!</definedName>
    <definedName name="SP5Name___1">#REF!</definedName>
    <definedName name="SP5Name___17">#REF!</definedName>
    <definedName name="SP5Name___4">#REF!</definedName>
    <definedName name="SP5Name___5">#REF!</definedName>
    <definedName name="SP5Name_4">#REF!</definedName>
    <definedName name="SP5Name_4___0">#REF!</definedName>
    <definedName name="SP5Name_4___1">#REF!</definedName>
    <definedName name="SP5Name_4___17">#REF!</definedName>
    <definedName name="SP5Name_4___4">#REF!</definedName>
    <definedName name="SP5Name_4___5">#REF!</definedName>
    <definedName name="SP5Name_4_1">#REF!</definedName>
    <definedName name="SP5Name_4_1___0">#REF!</definedName>
    <definedName name="SP5Name_4_1___1">#REF!</definedName>
    <definedName name="SP5Name_4_1___5">#REF!</definedName>
    <definedName name="SP5Name_6">#REF!</definedName>
    <definedName name="SP5Name_6___0">#REF!</definedName>
    <definedName name="SP5Name_6___1">#REF!</definedName>
    <definedName name="SP5Name_6___17">#REF!</definedName>
    <definedName name="SP5Name_6___4">#REF!</definedName>
    <definedName name="SP5Name_6___5">#REF!</definedName>
    <definedName name="SP5Number">#REF!</definedName>
    <definedName name="SP5Number___0">#REF!</definedName>
    <definedName name="SP5Number___1">#REF!</definedName>
    <definedName name="SP5Number___17">#REF!</definedName>
    <definedName name="SP5Number___4">#REF!</definedName>
    <definedName name="SP5Number___5">#REF!</definedName>
    <definedName name="SP5Number_4">#REF!</definedName>
    <definedName name="SP5Number_4___0">#REF!</definedName>
    <definedName name="SP5Number_4___1">#REF!</definedName>
    <definedName name="SP5Number_4___17">#REF!</definedName>
    <definedName name="SP5Number_4___4">#REF!</definedName>
    <definedName name="SP5Number_4___5">#REF!</definedName>
    <definedName name="SP5Number_4_1">#REF!</definedName>
    <definedName name="SP5Number_4_1___0">#REF!</definedName>
    <definedName name="SP5Number_4_1___1">#REF!</definedName>
    <definedName name="SP5Number_4_1___5">#REF!</definedName>
    <definedName name="SP5Number_6">#REF!</definedName>
    <definedName name="SP5Number_6___0">#REF!</definedName>
    <definedName name="SP5Number_6___1">#REF!</definedName>
    <definedName name="SP5Number_6___17">#REF!</definedName>
    <definedName name="SP5Number_6___4">#REF!</definedName>
    <definedName name="SP5Number_6___5">#REF!</definedName>
    <definedName name="SpecClass">#REF!</definedName>
    <definedName name="SpecClass___0">#REF!</definedName>
    <definedName name="SpecClass___1">#REF!</definedName>
    <definedName name="SpecClass___17">#REF!</definedName>
    <definedName name="SpecClass___4">#REF!</definedName>
    <definedName name="SpecClass___5">#REF!</definedName>
    <definedName name="SpecClass_4">#REF!</definedName>
    <definedName name="SpecClass_4___0">#REF!</definedName>
    <definedName name="SpecClass_4___1">#REF!</definedName>
    <definedName name="SpecClass_4___17">#REF!</definedName>
    <definedName name="SpecClass_4___4">#REF!</definedName>
    <definedName name="SpecClass_4___5">#REF!</definedName>
    <definedName name="SpecClass_4_1">#REF!</definedName>
    <definedName name="SpecClass_4_1___0">#REF!</definedName>
    <definedName name="SpecClass_4_1___1">#REF!</definedName>
    <definedName name="SpecClass_4_1___5">#REF!</definedName>
    <definedName name="SpecClass_6">#REF!</definedName>
    <definedName name="SpecClass_6___0">#REF!</definedName>
    <definedName name="SpecClass_6___1">#REF!</definedName>
    <definedName name="SpecClass_6___17">#REF!</definedName>
    <definedName name="SpecClass_6___4">#REF!</definedName>
    <definedName name="SpecClass_6___5">#REF!</definedName>
    <definedName name="SpecClass_Text">#REF!</definedName>
    <definedName name="SpecClass_Text___0">#REF!</definedName>
    <definedName name="SpecClass_Text___1">#REF!</definedName>
    <definedName name="SpecClass_Text___17">#REF!</definedName>
    <definedName name="SpecClass_Text___4">#REF!</definedName>
    <definedName name="SpecClass_Text___5">#REF!</definedName>
    <definedName name="SpecClass_Text_4">#REF!</definedName>
    <definedName name="SpecClass_Text_4___0">#REF!</definedName>
    <definedName name="SpecClass_Text_4___1">#REF!</definedName>
    <definedName name="SpecClass_Text_4___17">#REF!</definedName>
    <definedName name="SpecClass_Text_4___4">#REF!</definedName>
    <definedName name="SpecClass_Text_4___5">#REF!</definedName>
    <definedName name="SpecClass_Text_4_1">#REF!</definedName>
    <definedName name="SpecClass_Text_4_1___0">#REF!</definedName>
    <definedName name="SpecClass_Text_4_1___1">#REF!</definedName>
    <definedName name="SpecClass_Text_4_1___5">#REF!</definedName>
    <definedName name="SpecClass_Text_6">#REF!</definedName>
    <definedName name="SpecClass_Text_6___0">#REF!</definedName>
    <definedName name="SpecClass_Text_6___1">#REF!</definedName>
    <definedName name="SpecClass_Text_6___17">#REF!</definedName>
    <definedName name="SpecClass_Text_6___4">#REF!</definedName>
    <definedName name="SpecClass_Text_6___5">#REF!</definedName>
    <definedName name="SpecEnv1">#REF!</definedName>
    <definedName name="SpecEnv1___0">#REF!</definedName>
    <definedName name="SpecEnv1___1">#REF!</definedName>
    <definedName name="SpecEnv1___17">#REF!</definedName>
    <definedName name="SpecEnv1___4">#REF!</definedName>
    <definedName name="SpecEnv1___5">#REF!</definedName>
    <definedName name="SpecEnv1_4">#REF!</definedName>
    <definedName name="SpecEnv1_4___0">#REF!</definedName>
    <definedName name="SpecEnv1_4___1">#REF!</definedName>
    <definedName name="SpecEnv1_4___17">#REF!</definedName>
    <definedName name="SpecEnv1_4___4">#REF!</definedName>
    <definedName name="SpecEnv1_4___5">#REF!</definedName>
    <definedName name="SpecEnv1_4_1">#REF!</definedName>
    <definedName name="SpecEnv1_4_1___0">#REF!</definedName>
    <definedName name="SpecEnv1_4_1___1">#REF!</definedName>
    <definedName name="SpecEnv1_4_1___5">#REF!</definedName>
    <definedName name="SpecEnv1_6">#REF!</definedName>
    <definedName name="SpecEnv1_6___0">#REF!</definedName>
    <definedName name="SpecEnv1_6___1">#REF!</definedName>
    <definedName name="SpecEnv1_6___17">#REF!</definedName>
    <definedName name="SpecEnv1_6___4">#REF!</definedName>
    <definedName name="SpecEnv1_6___5">#REF!</definedName>
    <definedName name="SpecEnv1_Text">#REF!</definedName>
    <definedName name="SpecEnv1_Text___0">#REF!</definedName>
    <definedName name="SpecEnv1_Text___1">#REF!</definedName>
    <definedName name="SpecEnv1_Text___17">#REF!</definedName>
    <definedName name="SpecEnv1_Text___4">#REF!</definedName>
    <definedName name="SpecEnv1_Text___5">#REF!</definedName>
    <definedName name="SpecEnv1_Text_4">#REF!</definedName>
    <definedName name="SpecEnv1_Text_4___0">#REF!</definedName>
    <definedName name="SpecEnv1_Text_4___1">#REF!</definedName>
    <definedName name="SpecEnv1_Text_4___17">#REF!</definedName>
    <definedName name="SpecEnv1_Text_4___4">#REF!</definedName>
    <definedName name="SpecEnv1_Text_4___5">#REF!</definedName>
    <definedName name="SpecEnv1_Text_4_1">#REF!</definedName>
    <definedName name="SpecEnv1_Text_4_1___0">#REF!</definedName>
    <definedName name="SpecEnv1_Text_4_1___1">#REF!</definedName>
    <definedName name="SpecEnv1_Text_4_1___5">#REF!</definedName>
    <definedName name="SpecEnv1_Text_6">#REF!</definedName>
    <definedName name="SpecEnv1_Text_6___0">#REF!</definedName>
    <definedName name="SpecEnv1_Text_6___1">#REF!</definedName>
    <definedName name="SpecEnv1_Text_6___17">#REF!</definedName>
    <definedName name="SpecEnv1_Text_6___4">#REF!</definedName>
    <definedName name="SpecEnv1_Text_6___5">#REF!</definedName>
    <definedName name="SpecEnv2">#REF!</definedName>
    <definedName name="SpecEnv2___0">#REF!</definedName>
    <definedName name="SpecEnv2___1">#REF!</definedName>
    <definedName name="SpecEnv2___17">#REF!</definedName>
    <definedName name="SpecEnv2___4">#REF!</definedName>
    <definedName name="SpecEnv2___5">#REF!</definedName>
    <definedName name="SpecEnv2_4">#REF!</definedName>
    <definedName name="SpecEnv2_4___0">#REF!</definedName>
    <definedName name="SpecEnv2_4___1">#REF!</definedName>
    <definedName name="SpecEnv2_4___17">#REF!</definedName>
    <definedName name="SpecEnv2_4___4">#REF!</definedName>
    <definedName name="SpecEnv2_4___5">#REF!</definedName>
    <definedName name="SpecEnv2_4_1">#REF!</definedName>
    <definedName name="SpecEnv2_4_1___0">#REF!</definedName>
    <definedName name="SpecEnv2_4_1___1">#REF!</definedName>
    <definedName name="SpecEnv2_4_1___5">#REF!</definedName>
    <definedName name="SpecEnv2_6">#REF!</definedName>
    <definedName name="SpecEnv2_6___0">#REF!</definedName>
    <definedName name="SpecEnv2_6___1">#REF!</definedName>
    <definedName name="SpecEnv2_6___17">#REF!</definedName>
    <definedName name="SpecEnv2_6___4">#REF!</definedName>
    <definedName name="SpecEnv2_6___5">#REF!</definedName>
    <definedName name="SpecEnv2_Text">#REF!</definedName>
    <definedName name="SpecEnv2_Text___0">#REF!</definedName>
    <definedName name="SpecEnv2_Text___1">#REF!</definedName>
    <definedName name="SpecEnv2_Text___17">#REF!</definedName>
    <definedName name="SpecEnv2_Text___4">#REF!</definedName>
    <definedName name="SpecEnv2_Text___5">#REF!</definedName>
    <definedName name="SpecEnv2_Text_4">#REF!</definedName>
    <definedName name="SpecEnv2_Text_4___0">#REF!</definedName>
    <definedName name="SpecEnv2_Text_4___1">#REF!</definedName>
    <definedName name="SpecEnv2_Text_4___17">#REF!</definedName>
    <definedName name="SpecEnv2_Text_4___4">#REF!</definedName>
    <definedName name="SpecEnv2_Text_4___5">#REF!</definedName>
    <definedName name="SpecEnv2_Text_4_1">#REF!</definedName>
    <definedName name="SpecEnv2_Text_4_1___0">#REF!</definedName>
    <definedName name="SpecEnv2_Text_4_1___1">#REF!</definedName>
    <definedName name="SpecEnv2_Text_4_1___5">#REF!</definedName>
    <definedName name="SpecEnv2_Text_6">#REF!</definedName>
    <definedName name="SpecEnv2_Text_6___0">#REF!</definedName>
    <definedName name="SpecEnv2_Text_6___1">#REF!</definedName>
    <definedName name="SpecEnv2_Text_6___17">#REF!</definedName>
    <definedName name="SpecEnv2_Text_6___4">#REF!</definedName>
    <definedName name="SpecEnv2_Text_6___5">#REF!</definedName>
    <definedName name="SpecialPrice" hidden="1">#REF!</definedName>
    <definedName name="SPLR">#REF!</definedName>
    <definedName name="SPLR___0">#REF!</definedName>
    <definedName name="SPLR___1">#REF!</definedName>
    <definedName name="SPLR___17">#REF!</definedName>
    <definedName name="SPLR___4">#REF!</definedName>
    <definedName name="SPLR___5">#REF!</definedName>
    <definedName name="SPLR_4">#REF!</definedName>
    <definedName name="SPLR_4___0">#REF!</definedName>
    <definedName name="SPLR_4___1">#REF!</definedName>
    <definedName name="SPLR_4___17">#REF!</definedName>
    <definedName name="SPLR_4___4">#REF!</definedName>
    <definedName name="SPLR_4___5">#REF!</definedName>
    <definedName name="SPLR_4_1">#REF!</definedName>
    <definedName name="SPLR_4_1___0">#REF!</definedName>
    <definedName name="SPLR_4_1___1">#REF!</definedName>
    <definedName name="SPLR_4_1___5">#REF!</definedName>
    <definedName name="SPLR_6">#REF!</definedName>
    <definedName name="SPLR_6___0">#REF!</definedName>
    <definedName name="SPLR_6___1">#REF!</definedName>
    <definedName name="SPLR_6___17">#REF!</definedName>
    <definedName name="SPLR_6___4">#REF!</definedName>
    <definedName name="SPLR_6___5">#REF!</definedName>
    <definedName name="sqdsw" hidden="1">'[4]Rate Analysis'!#REF!</definedName>
    <definedName name="SQRT__1___0_6___1_0">#REF!</definedName>
    <definedName name="SQRT__1___0_6___1_0___0">#REF!</definedName>
    <definedName name="SQRT__1___0_6___1_0___13">#REF!</definedName>
    <definedName name="Sr.No.">#REF!</definedName>
    <definedName name="SR_NO.">'[15]MASTER_RATE ANALYSIS'!$B$190:$G$190</definedName>
    <definedName name="SR_NO.___0">'[15]MASTER_RATE ANALYSIS'!$B$190:$G$190</definedName>
    <definedName name="SR_NO.___5">'[16]MASTER_RATE ANALYSIS'!$B$190:$G$190</definedName>
    <definedName name="SrvcCode1">#REF!</definedName>
    <definedName name="SrvcCode1___0">#REF!</definedName>
    <definedName name="SrvcCode1___1">#REF!</definedName>
    <definedName name="SrvcCode1___17">#REF!</definedName>
    <definedName name="SrvcCode1___4">#REF!</definedName>
    <definedName name="SrvcCode1___5">#REF!</definedName>
    <definedName name="SrvcCode1_4">#REF!</definedName>
    <definedName name="SrvcCode1_4___0">#REF!</definedName>
    <definedName name="SrvcCode1_4___1">#REF!</definedName>
    <definedName name="SrvcCode1_4___17">#REF!</definedName>
    <definedName name="SrvcCode1_4___4">#REF!</definedName>
    <definedName name="SrvcCode1_4___5">#REF!</definedName>
    <definedName name="SrvcCode1_4_1">#REF!</definedName>
    <definedName name="SrvcCode1_4_1___0">#REF!</definedName>
    <definedName name="SrvcCode1_4_1___1">#REF!</definedName>
    <definedName name="SrvcCode1_4_1___5">#REF!</definedName>
    <definedName name="SrvcCode1_6">#REF!</definedName>
    <definedName name="SrvcCode1_6___0">#REF!</definedName>
    <definedName name="SrvcCode1_6___1">#REF!</definedName>
    <definedName name="SrvcCode1_6___17">#REF!</definedName>
    <definedName name="SrvcCode1_6___4">#REF!</definedName>
    <definedName name="SrvcCode1_6___5">#REF!</definedName>
    <definedName name="SrvcCode1_Text">#REF!</definedName>
    <definedName name="SrvcCode1_Text___0">#REF!</definedName>
    <definedName name="SrvcCode1_Text___1">#REF!</definedName>
    <definedName name="SrvcCode1_Text___17">#REF!</definedName>
    <definedName name="SrvcCode1_Text___4">#REF!</definedName>
    <definedName name="SrvcCode1_Text___5">#REF!</definedName>
    <definedName name="SrvcCode1_Text_4">#REF!</definedName>
    <definedName name="SrvcCode1_Text_4___0">#REF!</definedName>
    <definedName name="SrvcCode1_Text_4___1">#REF!</definedName>
    <definedName name="SrvcCode1_Text_4___17">#REF!</definedName>
    <definedName name="SrvcCode1_Text_4___4">#REF!</definedName>
    <definedName name="SrvcCode1_Text_4___5">#REF!</definedName>
    <definedName name="SrvcCode1_Text_4_1">#REF!</definedName>
    <definedName name="SrvcCode1_Text_4_1___0">#REF!</definedName>
    <definedName name="SrvcCode1_Text_4_1___1">#REF!</definedName>
    <definedName name="SrvcCode1_Text_4_1___5">#REF!</definedName>
    <definedName name="SrvcCode1_Text_6">#REF!</definedName>
    <definedName name="SrvcCode1_Text_6___0">#REF!</definedName>
    <definedName name="SrvcCode1_Text_6___1">#REF!</definedName>
    <definedName name="SrvcCode1_Text_6___17">#REF!</definedName>
    <definedName name="SrvcCode1_Text_6___4">#REF!</definedName>
    <definedName name="SrvcCode1_Text_6___5">#REF!</definedName>
    <definedName name="SrvcCode2">#REF!</definedName>
    <definedName name="SrvcCode2___0">#REF!</definedName>
    <definedName name="SrvcCode2___1">#REF!</definedName>
    <definedName name="SrvcCode2___17">#REF!</definedName>
    <definedName name="SrvcCode2___4">#REF!</definedName>
    <definedName name="SrvcCode2___5">#REF!</definedName>
    <definedName name="SrvcCode2_4">#REF!</definedName>
    <definedName name="SrvcCode2_4___0">#REF!</definedName>
    <definedName name="SrvcCode2_4___1">#REF!</definedName>
    <definedName name="SrvcCode2_4___17">#REF!</definedName>
    <definedName name="SrvcCode2_4___4">#REF!</definedName>
    <definedName name="SrvcCode2_4___5">#REF!</definedName>
    <definedName name="SrvcCode2_4_1">#REF!</definedName>
    <definedName name="SrvcCode2_4_1___0">#REF!</definedName>
    <definedName name="SrvcCode2_4_1___1">#REF!</definedName>
    <definedName name="SrvcCode2_4_1___5">#REF!</definedName>
    <definedName name="SrvcCode2_6">#REF!</definedName>
    <definedName name="SrvcCode2_6___0">#REF!</definedName>
    <definedName name="SrvcCode2_6___1">#REF!</definedName>
    <definedName name="SrvcCode2_6___17">#REF!</definedName>
    <definedName name="SrvcCode2_6___4">#REF!</definedName>
    <definedName name="SrvcCode2_6___5">#REF!</definedName>
    <definedName name="SrvcCode2_Text">#REF!</definedName>
    <definedName name="SrvcCode2_Text___0">#REF!</definedName>
    <definedName name="SrvcCode2_Text___1">#REF!</definedName>
    <definedName name="SrvcCode2_Text___17">#REF!</definedName>
    <definedName name="SrvcCode2_Text___4">#REF!</definedName>
    <definedName name="SrvcCode2_Text___5">#REF!</definedName>
    <definedName name="SrvcCode2_Text_4">#REF!</definedName>
    <definedName name="SrvcCode2_Text_4___0">#REF!</definedName>
    <definedName name="SrvcCode2_Text_4___1">#REF!</definedName>
    <definedName name="SrvcCode2_Text_4___17">#REF!</definedName>
    <definedName name="SrvcCode2_Text_4___4">#REF!</definedName>
    <definedName name="SrvcCode2_Text_4___5">#REF!</definedName>
    <definedName name="SrvcCode2_Text_4_1">#REF!</definedName>
    <definedName name="SrvcCode2_Text_4_1___0">#REF!</definedName>
    <definedName name="SrvcCode2_Text_4_1___1">#REF!</definedName>
    <definedName name="SrvcCode2_Text_4_1___5">#REF!</definedName>
    <definedName name="SrvcCode2_Text_6">#REF!</definedName>
    <definedName name="SrvcCode2_Text_6___0">#REF!</definedName>
    <definedName name="SrvcCode2_Text_6___1">#REF!</definedName>
    <definedName name="SrvcCode2_Text_6___17">#REF!</definedName>
    <definedName name="SrvcCode2_Text_6___4">#REF!</definedName>
    <definedName name="SrvcCode2_Text_6___5">#REF!</definedName>
    <definedName name="SrvcCode3">#REF!</definedName>
    <definedName name="SrvcCode3___0">#REF!</definedName>
    <definedName name="SrvcCode3___1">#REF!</definedName>
    <definedName name="SrvcCode3___17">#REF!</definedName>
    <definedName name="SrvcCode3___4">#REF!</definedName>
    <definedName name="SrvcCode3___5">#REF!</definedName>
    <definedName name="SrvcCode3_4">#REF!</definedName>
    <definedName name="SrvcCode3_4___0">#REF!</definedName>
    <definedName name="SrvcCode3_4___1">#REF!</definedName>
    <definedName name="SrvcCode3_4___17">#REF!</definedName>
    <definedName name="SrvcCode3_4___4">#REF!</definedName>
    <definedName name="SrvcCode3_4___5">#REF!</definedName>
    <definedName name="SrvcCode3_4_1">#REF!</definedName>
    <definedName name="SrvcCode3_4_1___0">#REF!</definedName>
    <definedName name="SrvcCode3_4_1___1">#REF!</definedName>
    <definedName name="SrvcCode3_4_1___5">#REF!</definedName>
    <definedName name="SrvcCode3_6">#REF!</definedName>
    <definedName name="SrvcCode3_6___0">#REF!</definedName>
    <definedName name="SrvcCode3_6___1">#REF!</definedName>
    <definedName name="SrvcCode3_6___17">#REF!</definedName>
    <definedName name="SrvcCode3_6___4">#REF!</definedName>
    <definedName name="SrvcCode3_6___5">#REF!</definedName>
    <definedName name="SrvcCode3_Text">#REF!</definedName>
    <definedName name="SrvcCode3_Text___0">#REF!</definedName>
    <definedName name="SrvcCode3_Text___1">#REF!</definedName>
    <definedName name="SrvcCode3_Text___17">#REF!</definedName>
    <definedName name="SrvcCode3_Text___4">#REF!</definedName>
    <definedName name="SrvcCode3_Text___5">#REF!</definedName>
    <definedName name="SrvcCode3_Text_4">#REF!</definedName>
    <definedName name="SrvcCode3_Text_4___0">#REF!</definedName>
    <definedName name="SrvcCode3_Text_4___1">#REF!</definedName>
    <definedName name="SrvcCode3_Text_4___17">#REF!</definedName>
    <definedName name="SrvcCode3_Text_4___4">#REF!</definedName>
    <definedName name="SrvcCode3_Text_4___5">#REF!</definedName>
    <definedName name="SrvcCode3_Text_4_1">#REF!</definedName>
    <definedName name="SrvcCode3_Text_4_1___0">#REF!</definedName>
    <definedName name="SrvcCode3_Text_4_1___1">#REF!</definedName>
    <definedName name="SrvcCode3_Text_4_1___5">#REF!</definedName>
    <definedName name="SrvcCode3_Text_6">#REF!</definedName>
    <definedName name="SrvcCode3_Text_6___0">#REF!</definedName>
    <definedName name="SrvcCode3_Text_6___1">#REF!</definedName>
    <definedName name="SrvcCode3_Text_6___17">#REF!</definedName>
    <definedName name="SrvcCode3_Text_6___4">#REF!</definedName>
    <definedName name="SrvcCode3_Text_6___5">#REF!</definedName>
    <definedName name="SrvcCode4">#REF!</definedName>
    <definedName name="SrvcCode4___0">#REF!</definedName>
    <definedName name="SrvcCode4___1">#REF!</definedName>
    <definedName name="SrvcCode4___17">#REF!</definedName>
    <definedName name="SrvcCode4___4">#REF!</definedName>
    <definedName name="SrvcCode4___5">#REF!</definedName>
    <definedName name="SrvcCode4_4">#REF!</definedName>
    <definedName name="SrvcCode4_4___0">#REF!</definedName>
    <definedName name="SrvcCode4_4___1">#REF!</definedName>
    <definedName name="SrvcCode4_4___17">#REF!</definedName>
    <definedName name="SrvcCode4_4___4">#REF!</definedName>
    <definedName name="SrvcCode4_4___5">#REF!</definedName>
    <definedName name="SrvcCode4_4_1">#REF!</definedName>
    <definedName name="SrvcCode4_4_1___0">#REF!</definedName>
    <definedName name="SrvcCode4_4_1___1">#REF!</definedName>
    <definedName name="SrvcCode4_4_1___5">#REF!</definedName>
    <definedName name="SrvcCode4_6">#REF!</definedName>
    <definedName name="SrvcCode4_6___0">#REF!</definedName>
    <definedName name="SrvcCode4_6___1">#REF!</definedName>
    <definedName name="SrvcCode4_6___17">#REF!</definedName>
    <definedName name="SrvcCode4_6___4">#REF!</definedName>
    <definedName name="SrvcCode4_6___5">#REF!</definedName>
    <definedName name="SrvcCode4_Text">#REF!</definedName>
    <definedName name="SrvcCode4_Text___0">#REF!</definedName>
    <definedName name="SrvcCode4_Text___1">#REF!</definedName>
    <definedName name="SrvcCode4_Text___17">#REF!</definedName>
    <definedName name="SrvcCode4_Text___4">#REF!</definedName>
    <definedName name="SrvcCode4_Text___5">#REF!</definedName>
    <definedName name="SrvcCode4_Text_4">#REF!</definedName>
    <definedName name="SrvcCode4_Text_4___0">#REF!</definedName>
    <definedName name="SrvcCode4_Text_4___1">#REF!</definedName>
    <definedName name="SrvcCode4_Text_4___17">#REF!</definedName>
    <definedName name="SrvcCode4_Text_4___4">#REF!</definedName>
    <definedName name="SrvcCode4_Text_4___5">#REF!</definedName>
    <definedName name="SrvcCode4_Text_4_1">#REF!</definedName>
    <definedName name="SrvcCode4_Text_4_1___0">#REF!</definedName>
    <definedName name="SrvcCode4_Text_4_1___1">#REF!</definedName>
    <definedName name="SrvcCode4_Text_4_1___5">#REF!</definedName>
    <definedName name="SrvcCode4_Text_6">#REF!</definedName>
    <definedName name="SrvcCode4_Text_6___0">#REF!</definedName>
    <definedName name="SrvcCode4_Text_6___1">#REF!</definedName>
    <definedName name="SrvcCode4_Text_6___17">#REF!</definedName>
    <definedName name="SrvcCode4_Text_6___4">#REF!</definedName>
    <definedName name="SrvcCode4_Text_6___5">#REF!</definedName>
    <definedName name="SrvcCode5">#REF!</definedName>
    <definedName name="SrvcCode5___0">#REF!</definedName>
    <definedName name="SrvcCode5___1">#REF!</definedName>
    <definedName name="SrvcCode5___17">#REF!</definedName>
    <definedName name="SrvcCode5___4">#REF!</definedName>
    <definedName name="SrvcCode5___5">#REF!</definedName>
    <definedName name="SrvcCode5_4">#REF!</definedName>
    <definedName name="SrvcCode5_4___0">#REF!</definedName>
    <definedName name="SrvcCode5_4___1">#REF!</definedName>
    <definedName name="SrvcCode5_4___17">#REF!</definedName>
    <definedName name="SrvcCode5_4___4">#REF!</definedName>
    <definedName name="SrvcCode5_4___5">#REF!</definedName>
    <definedName name="SrvcCode5_4_1">#REF!</definedName>
    <definedName name="SrvcCode5_4_1___0">#REF!</definedName>
    <definedName name="SrvcCode5_4_1___1">#REF!</definedName>
    <definedName name="SrvcCode5_4_1___5">#REF!</definedName>
    <definedName name="SrvcCode5_6">#REF!</definedName>
    <definedName name="SrvcCode5_6___0">#REF!</definedName>
    <definedName name="SrvcCode5_6___1">#REF!</definedName>
    <definedName name="SrvcCode5_6___17">#REF!</definedName>
    <definedName name="SrvcCode5_6___4">#REF!</definedName>
    <definedName name="SrvcCode5_6___5">#REF!</definedName>
    <definedName name="SrvcCode5_Text">#REF!</definedName>
    <definedName name="SrvcCode5_Text___0">#REF!</definedName>
    <definedName name="SrvcCode5_Text___1">#REF!</definedName>
    <definedName name="SrvcCode5_Text___17">#REF!</definedName>
    <definedName name="SrvcCode5_Text___4">#REF!</definedName>
    <definedName name="SrvcCode5_Text___5">#REF!</definedName>
    <definedName name="SrvcCode5_Text_4">#REF!</definedName>
    <definedName name="SrvcCode5_Text_4___0">#REF!</definedName>
    <definedName name="SrvcCode5_Text_4___1">#REF!</definedName>
    <definedName name="SrvcCode5_Text_4___17">#REF!</definedName>
    <definedName name="SrvcCode5_Text_4___4">#REF!</definedName>
    <definedName name="SrvcCode5_Text_4___5">#REF!</definedName>
    <definedName name="SrvcCode5_Text_4_1">#REF!</definedName>
    <definedName name="SrvcCode5_Text_4_1___0">#REF!</definedName>
    <definedName name="SrvcCode5_Text_4_1___1">#REF!</definedName>
    <definedName name="SrvcCode5_Text_4_1___5">#REF!</definedName>
    <definedName name="SrvcCode5_Text_6">#REF!</definedName>
    <definedName name="SrvcCode5_Text_6___0">#REF!</definedName>
    <definedName name="SrvcCode5_Text_6___1">#REF!</definedName>
    <definedName name="SrvcCode5_Text_6___17">#REF!</definedName>
    <definedName name="SrvcCode5_Text_6___4">#REF!</definedName>
    <definedName name="SrvcCode5_Text_6___5">#REF!</definedName>
    <definedName name="ss">#REF!</definedName>
    <definedName name="SS___0">#REF!</definedName>
    <definedName name="SS___1">#REF!</definedName>
    <definedName name="SS___5">#REF!</definedName>
    <definedName name="sss">'[47]RES-PLANNING'!$B$602</definedName>
    <definedName name="SSS___0">#REF!</definedName>
    <definedName name="SSS___1">#REF!</definedName>
    <definedName name="SSS___5">#REF!</definedName>
    <definedName name="sssss">#REF!</definedName>
    <definedName name="SSSSSSSSSSS">#REF!</definedName>
    <definedName name="SSSSSSSSSSSSSSSSS">#REF!</definedName>
    <definedName name="sssssssssssssssssss">#REF!</definedName>
    <definedName name="SSWEWE" hidden="1">#REF!</definedName>
    <definedName name="sta">[6]!City&amp;" "&amp;State</definedName>
    <definedName name="Stage">#NAME?</definedName>
    <definedName name="Stagging">[90]Boq!#REF!</definedName>
    <definedName name="Staircase">#REF!</definedName>
    <definedName name="Staircase2">#REF!</definedName>
    <definedName name="STAIRS">'[33]Build-up'!#REF!</definedName>
    <definedName name="start">#REF!</definedName>
    <definedName name="Start_Date">#REF!</definedName>
    <definedName name="StartDate">#REF!</definedName>
    <definedName name="StartDate___0">#REF!</definedName>
    <definedName name="StartDate___1">#REF!</definedName>
    <definedName name="StartDate___17">#REF!</definedName>
    <definedName name="StartDate___4">#REF!</definedName>
    <definedName name="StartDate___5">#REF!</definedName>
    <definedName name="StartDate_4">#REF!</definedName>
    <definedName name="StartDate_4___0">#REF!</definedName>
    <definedName name="StartDate_4___1">#REF!</definedName>
    <definedName name="StartDate_4___17">#REF!</definedName>
    <definedName name="StartDate_4___4">#REF!</definedName>
    <definedName name="StartDate_4___5">#REF!</definedName>
    <definedName name="StartDate_4_1">#REF!</definedName>
    <definedName name="StartDate_4_1___0">#REF!</definedName>
    <definedName name="StartDate_4_1___1">#REF!</definedName>
    <definedName name="StartDate_4_1___5">#REF!</definedName>
    <definedName name="StartDate_6">#REF!</definedName>
    <definedName name="StartDate_6___0">#REF!</definedName>
    <definedName name="StartDate_6___1">#REF!</definedName>
    <definedName name="StartDate_6___17">#REF!</definedName>
    <definedName name="StartDate_6___4">#REF!</definedName>
    <definedName name="StartDate_6___5">#REF!</definedName>
    <definedName name="stg">#REF!</definedName>
    <definedName name="stock02" hidden="1">{#N/A,#N/A,FALSE,"gc (2)"}</definedName>
    <definedName name="storm">#REF!</definedName>
    <definedName name="StrID">#REF!</definedName>
    <definedName name="STRUCTURAL">#REF!</definedName>
    <definedName name="structure">#REF!</definedName>
    <definedName name="Subject">#REF!</definedName>
    <definedName name="SUBSTRUCTIRE">'[33]Build-up'!#REF!</definedName>
    <definedName name="succ" hidden="1">{#N/A,#N/A,FALSE,"COVER1.XLS ";#N/A,#N/A,FALSE,"RACT1.XLS";#N/A,#N/A,FALSE,"RACT2.XLS";#N/A,#N/A,FALSE,"ECCMP";#N/A,#N/A,FALSE,"WELDER.XLS"}</definedName>
    <definedName name="sum">#REF!</definedName>
    <definedName name="sum.">#REF!</definedName>
    <definedName name="sum_all">'[91]sum-all'!$A$2</definedName>
    <definedName name="sum_building">'[92]WPR-IV'!$BA$38</definedName>
    <definedName name="sum_sheet">'[91]sum-all'!$C$8</definedName>
    <definedName name="sum6C">#REF!</definedName>
    <definedName name="SUMMARY">#REF!</definedName>
    <definedName name="SUMMARY___0">#REF!</definedName>
    <definedName name="SUMMARY___10">#REF!</definedName>
    <definedName name="SUMMARY___11">#REF!</definedName>
    <definedName name="SUMMARY___14">#REF!</definedName>
    <definedName name="SUMMARY___16">#REF!</definedName>
    <definedName name="SUMMARY___17">#REF!</definedName>
    <definedName name="SUMMARY___18">#REF!</definedName>
    <definedName name="SUMMARY___7">#REF!</definedName>
    <definedName name="SUMMARY___8">#REF!</definedName>
    <definedName name="SUMMARY___9">#REF!</definedName>
    <definedName name="SUNIL">#REF!</definedName>
    <definedName name="SUNIL1">#REF!</definedName>
    <definedName name="SUNIL3">#REF!</definedName>
    <definedName name="sunol">#REF!</definedName>
    <definedName name="SURYA">#REF!</definedName>
    <definedName name="SUSHIL">#REF!</definedName>
    <definedName name="swf">#REF!</definedName>
    <definedName name="swf___0">#REF!</definedName>
    <definedName name="swf___1">#REF!</definedName>
    <definedName name="swf___17">#REF!</definedName>
    <definedName name="swf___4">#REF!</definedName>
    <definedName name="swf___5">#REF!</definedName>
    <definedName name="swf_4">#REF!</definedName>
    <definedName name="swf_4___0">#REF!</definedName>
    <definedName name="swf_4___1">#REF!</definedName>
    <definedName name="swf_4___17">#REF!</definedName>
    <definedName name="swf_4___4">#REF!</definedName>
    <definedName name="swf_4___5">#REF!</definedName>
    <definedName name="swf_4_1">#REF!</definedName>
    <definedName name="swf_4_1___0">#REF!</definedName>
    <definedName name="swf_4_1___1">#REF!</definedName>
    <definedName name="swf_4_1___5">#REF!</definedName>
    <definedName name="swf_6">#REF!</definedName>
    <definedName name="swf_6___0">#REF!</definedName>
    <definedName name="swf_6___1">#REF!</definedName>
    <definedName name="swf_6___17">#REF!</definedName>
    <definedName name="swf_6___4">#REF!</definedName>
    <definedName name="swf_6___5">#REF!</definedName>
    <definedName name="SYN">#REF!</definedName>
    <definedName name="T">#REF!</definedName>
    <definedName name="t___0">#REF!</definedName>
    <definedName name="t___13">#REF!</definedName>
    <definedName name="T0">#REF!</definedName>
    <definedName name="T0___0">#REF!</definedName>
    <definedName name="T0___1">#REF!</definedName>
    <definedName name="T0___5">#REF!</definedName>
    <definedName name="TA" hidden="1">{#N/A,#N/A,TRUE,"Financials";#N/A,#N/A,TRUE,"Operating Statistics";#N/A,#N/A,TRUE,"Capex &amp; Depreciation";#N/A,#N/A,TRUE,"Debt"}</definedName>
    <definedName name="Table">#REF!</definedName>
    <definedName name="table1">'[14]SPT vs PHI'!$E$2:$F$47</definedName>
    <definedName name="TABLE2">#REF!</definedName>
    <definedName name="TableRange">#REF!</definedName>
    <definedName name="tara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TB" hidden="1">{#N/A,#N/A,FALSE,"One Pager";#N/A,#N/A,FALSE,"Technical"}</definedName>
    <definedName name="tbl_ProdInfo" hidden="1">#REF!</definedName>
    <definedName name="te">#REF!</definedName>
    <definedName name="TECHI">#REF!</definedName>
    <definedName name="tee">#REF!</definedName>
    <definedName name="tel">#REF!</definedName>
    <definedName name="TELEVISION">#REF!</definedName>
    <definedName name="temp">#REF!</definedName>
    <definedName name="temp1">#REF!</definedName>
    <definedName name="temp2"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0">#REF!</definedName>
    <definedName name="TESTHKEY">#REF!</definedName>
    <definedName name="TESTKEYS">#REF!</definedName>
    <definedName name="TESTVKEY">#REF!</definedName>
    <definedName name="TEt">#REF!</definedName>
    <definedName name="TEt___0">#REF!</definedName>
    <definedName name="TEt___13">#REF!</definedName>
    <definedName name="TF">#REF!</definedName>
    <definedName name="the" hidden="1">{#N/A,#N/A,FALSE,"gc (2)"}</definedName>
    <definedName name="TierCode">#REF!</definedName>
    <definedName name="TierCode___0">#REF!</definedName>
    <definedName name="TierCode___1">#REF!</definedName>
    <definedName name="TierCode___17">#REF!</definedName>
    <definedName name="TierCode___4">#REF!</definedName>
    <definedName name="TierCode___5">#REF!</definedName>
    <definedName name="TierCode_4">#REF!</definedName>
    <definedName name="TierCode_4___0">#REF!</definedName>
    <definedName name="TierCode_4___1">#REF!</definedName>
    <definedName name="TierCode_4___17">#REF!</definedName>
    <definedName name="TierCode_4___4">#REF!</definedName>
    <definedName name="TierCode_4___5">#REF!</definedName>
    <definedName name="TierCode_4_1">#REF!</definedName>
    <definedName name="TierCode_4_1___0">#REF!</definedName>
    <definedName name="TierCode_4_1___1">#REF!</definedName>
    <definedName name="TierCode_4_1___5">#REF!</definedName>
    <definedName name="TierCode_6">#REF!</definedName>
    <definedName name="TierCode_6___0">#REF!</definedName>
    <definedName name="TierCode_6___1">#REF!</definedName>
    <definedName name="TierCode_6___17">#REF!</definedName>
    <definedName name="TierCode_6___4">#REF!</definedName>
    <definedName name="TierCode_6___5">#REF!</definedName>
    <definedName name="TierCode_Text">#REF!</definedName>
    <definedName name="TierCode_Text___0">#REF!</definedName>
    <definedName name="TierCode_Text___1">#REF!</definedName>
    <definedName name="TierCode_Text___17">#REF!</definedName>
    <definedName name="TierCode_Text___4">#REF!</definedName>
    <definedName name="TierCode_Text___5">#REF!</definedName>
    <definedName name="TierCode_Text_4">#REF!</definedName>
    <definedName name="TierCode_Text_4___0">#REF!</definedName>
    <definedName name="TierCode_Text_4___1">#REF!</definedName>
    <definedName name="TierCode_Text_4___17">#REF!</definedName>
    <definedName name="TierCode_Text_4___4">#REF!</definedName>
    <definedName name="TierCode_Text_4___5">#REF!</definedName>
    <definedName name="TierCode_Text_4_1">#REF!</definedName>
    <definedName name="TierCode_Text_4_1___0">#REF!</definedName>
    <definedName name="TierCode_Text_4_1___1">#REF!</definedName>
    <definedName name="TierCode_Text_4_1___5">#REF!</definedName>
    <definedName name="TierCode_Text_6">#REF!</definedName>
    <definedName name="TierCode_Text_6___0">#REF!</definedName>
    <definedName name="TierCode_Text_6___1">#REF!</definedName>
    <definedName name="TierCode_Text_6___17">#REF!</definedName>
    <definedName name="TierCode_Text_6___4">#REF!</definedName>
    <definedName name="TierCode_Text_6___5">#REF!</definedName>
    <definedName name="Tile">#REF!</definedName>
    <definedName name="Title">'[93]Civil Boq'!$D$3</definedName>
    <definedName name="Title1">#REF!</definedName>
    <definedName name="Title2">#REF!</definedName>
    <definedName name="TMD">[56]BOQ!#REF!</definedName>
    <definedName name="TMT">#REF!</definedName>
    <definedName name="tol">#REF!</definedName>
    <definedName name="topl">#REF!</definedName>
    <definedName name="topn">#REF!</definedName>
    <definedName name="TOTAL">#REF!</definedName>
    <definedName name="TOTAL_CONSUMPTION">#REF!</definedName>
    <definedName name="Total_Interest">#REF!</definedName>
    <definedName name="Total_Mandays">#REF!</definedName>
    <definedName name="Total_Pay">#REF!</definedName>
    <definedName name="Total_Payment">Scheduled_Payment+Extra_Payment</definedName>
    <definedName name="totalthisbill">#REF!</definedName>
    <definedName name="TP">'[75]Basic Rates'!$C$64</definedName>
    <definedName name="tr" hidden="1">{#N/A,#N/A,FALSE,"COVER.XLS";#N/A,#N/A,FALSE,"RACT1.XLS";#N/A,#N/A,FALSE,"RACT2.XLS";#N/A,#N/A,FALSE,"ECCMP";#N/A,#N/A,FALSE,"WELDER.XLS"}</definedName>
    <definedName name="Trade">'[94]Vari by Trade'!$A$9:$E$55</definedName>
    <definedName name="tS">#REF!</definedName>
    <definedName name="tS___0">#REF!</definedName>
    <definedName name="tS___13">#REF!</definedName>
    <definedName name="TT">#REF!</definedName>
    <definedName name="ttt">#REF!</definedName>
    <definedName name="tttttttttttttt">#REF!</definedName>
    <definedName name="tttttttttttttttttttt">#REF!</definedName>
    <definedName name="TUES1">#REF!</definedName>
    <definedName name="TV">#REF!</definedName>
    <definedName name="TVV">#REF!</definedName>
    <definedName name="type">#NAME?</definedName>
    <definedName name="Type3">#REF!</definedName>
    <definedName name="TypeOfPlot">#REF!</definedName>
    <definedName name="TypeOfVilla">#REF!</definedName>
    <definedName name="u">'[8]E &amp; R'!$F$12</definedName>
    <definedName name="UDAIPUR">#REF!</definedName>
    <definedName name="UG_SUMP">[8]UG!$1:$1048576</definedName>
    <definedName name="ugt">#REF!</definedName>
    <definedName name="uma" hidden="1">{#N/A,#N/A,FALSE,"COVER1.XLS ";#N/A,#N/A,FALSE,"RACT1.XLS";#N/A,#N/A,FALSE,"RACT2.XLS";#N/A,#N/A,FALSE,"ECCMP";#N/A,#N/A,FALSE,"WELDER.XLS"}</definedName>
    <definedName name="UMD">[56]BOQ!#REF!</definedName>
    <definedName name="UNICOD">#REF!</definedName>
    <definedName name="UNITS">#REF!</definedName>
    <definedName name="unsecured">#REF!</definedName>
    <definedName name="UPS_Plant_rooms">'[41]Phase 1'!$D$8</definedName>
    <definedName name="UPS_plant_rooms_2">'[41]Phase 1'!$D$8</definedName>
    <definedName name="usd">#REF!</definedName>
    <definedName name="usd___0">#REF!</definedName>
    <definedName name="usd___1">#REF!</definedName>
    <definedName name="usd___17">#REF!</definedName>
    <definedName name="usd___4">#REF!</definedName>
    <definedName name="usd___5">#REF!</definedName>
    <definedName name="Use_Alternates">#REF!</definedName>
    <definedName name="utility">#REF!</definedName>
    <definedName name="utility1">#REF!</definedName>
    <definedName name="uu" hidden="1">{#N/A,#N/A,FALSE,"gc (2)"}</definedName>
    <definedName name="uuuuuuuuuuuuu">#REF!</definedName>
    <definedName name="uuuuuuuuuuuuuu">#REF!</definedName>
    <definedName name="V">#N/A</definedName>
    <definedName name="va">#REF!</definedName>
    <definedName name="va___0">#REF!</definedName>
    <definedName name="va___13">#REF!</definedName>
    <definedName name="VADODARA_________________________________CLIENT_______________M_s">'[15]MASTER_RATE ANALYSIS'!$B$185:$G$185</definedName>
    <definedName name="VADODARA_________________________________CLIENT_______________M_s___0">'[15]MASTER_RATE ANALYSIS'!$B$185:$G$185</definedName>
    <definedName name="VADODARA_________________________________CLIENT_______________M_s___5">'[16]MASTER_RATE ANALYSIS'!$B$185:$G$185</definedName>
    <definedName name="Value_Col">#REF!</definedName>
    <definedName name="Values_Entered">IF(Loan_Amount*Interest_Rate*Loan_Years*Loan_Start&gt;0,1,0)</definedName>
    <definedName name="VANDEMATARAM">#REF!</definedName>
    <definedName name="vat">City&amp;" "&amp;State</definedName>
    <definedName name="vatf">#REF!</definedName>
    <definedName name="vatf___0">#REF!</definedName>
    <definedName name="vatf___1">#REF!</definedName>
    <definedName name="vatf___17">#REF!</definedName>
    <definedName name="vatf___4">#REF!</definedName>
    <definedName name="vatf___5">#REF!</definedName>
    <definedName name="vatf_4">#REF!</definedName>
    <definedName name="vatf_4___0">#REF!</definedName>
    <definedName name="vatf_4___1">#REF!</definedName>
    <definedName name="vatf_4___17">#REF!</definedName>
    <definedName name="vatf_4___4">#REF!</definedName>
    <definedName name="vatf_4___5">#REF!</definedName>
    <definedName name="vatf_4_1">#REF!</definedName>
    <definedName name="vatf_4_1___0">#REF!</definedName>
    <definedName name="vatf_4_1___1">#REF!</definedName>
    <definedName name="vatf_4_1___5">#REF!</definedName>
    <definedName name="vatf_6">#REF!</definedName>
    <definedName name="vatf_6___0">#REF!</definedName>
    <definedName name="vatf_6___1">#REF!</definedName>
    <definedName name="vatf_6___17">#REF!</definedName>
    <definedName name="vatf_6___4">#REF!</definedName>
    <definedName name="vatf_6___5">#REF!</definedName>
    <definedName name="VB">#REF!</definedName>
    <definedName name="VD">#REF!</definedName>
    <definedName name="Vend">#REF!</definedName>
    <definedName name="VENDOR">'[95]Vari by Vendor'!$A$11:$G$15</definedName>
    <definedName name="vertical_col_and_corner_walls">#REF!</definedName>
    <definedName name="Vf">#REF!</definedName>
    <definedName name="vfff">#REF!</definedName>
    <definedName name="vg">#REF!</definedName>
    <definedName name="Vinod"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vishnu" hidden="1">{#N/A,#N/A,FALSE,"One Pager";#N/A,#N/A,FALSE,"Technical"}</definedName>
    <definedName name="VIVEKANANDA">#REF!</definedName>
    <definedName name="vk" hidden="1">{#N/A,#N/A,FALSE,"One Pager";#N/A,#N/A,FALSE,"Technical"}</definedName>
    <definedName name="VNFVBDVFBZDSD">#REF!</definedName>
    <definedName name="VNFVBDVFBZDSD___0">#REF!</definedName>
    <definedName name="VNFVBDVFBZDSD___1">#REF!</definedName>
    <definedName name="VNFVBDVFBZDSD___17">#REF!</definedName>
    <definedName name="VNFVBDVFBZDSD___4">#REF!</definedName>
    <definedName name="VNFVBDVFBZDSD___5">#REF!</definedName>
    <definedName name="vr" hidden="1">[23]S1BOQ!#REF!</definedName>
    <definedName name="vsasgfsghxas" hidden="1">{#N/A,#N/A,FALSE,"consu_cover";#N/A,#N/A,FALSE,"consu_strategy";#N/A,#N/A,FALSE,"consu_flow";#N/A,#N/A,FALSE,"Summary_reqmt";#N/A,#N/A,FALSE,"field_ppg";#N/A,#N/A,FALSE,"ppg_shop";#N/A,#N/A,FALSE,"strl";#N/A,#N/A,FALSE,"tankages";#N/A,#N/A,FALSE,"gases"}</definedName>
    <definedName name="Vsigma">#REF!</definedName>
    <definedName name="vvv">#REF!</definedName>
    <definedName name="vvvvvvvvvvvvvvv">#REF!</definedName>
    <definedName name="Vz">#REF!</definedName>
    <definedName name="w">[17]A!#REF!</definedName>
    <definedName name="W.S._No.">#REF!</definedName>
    <definedName name="w1_w2">#REF!</definedName>
    <definedName name="Waiting">"Picture 1"</definedName>
    <definedName name="wall">#REF!</definedName>
    <definedName name="WALL__FINISHES">'[33]Build-up'!#REF!</definedName>
    <definedName name="Water_Proofing">#REF!</definedName>
    <definedName name="Water_Proofing___0">#REF!</definedName>
    <definedName name="Water_Proofing___1">#REF!</definedName>
    <definedName name="Water_Proofing___5">#REF!</definedName>
    <definedName name="WCEM">#REF!</definedName>
    <definedName name="wdjdjdj_" hidden="1">#REF!</definedName>
    <definedName name="we" hidden="1">{"form-D1",#N/A,FALSE,"FORM-D1";"form-D1_amt",#N/A,FALSE,"FORM-D1"}</definedName>
    <definedName name="werw">[26]Sheet3!$A$2</definedName>
    <definedName name="WHITESAND">#REF!</definedName>
    <definedName name="wid">#REF!</definedName>
    <definedName name="Width">#REF!</definedName>
    <definedName name="WINDOWS__AND__EXTERNAL__DOORS">'[33]Build-up'!#REF!</definedName>
    <definedName name="wip">#REF!</definedName>
    <definedName name="WKD">[17]A!#REF!</definedName>
    <definedName name="wkd_this">#REF!</definedName>
    <definedName name="wkd_this_civil">#REF!</definedName>
    <definedName name="WLP">#REF!</definedName>
    <definedName name="work">#REF!</definedName>
    <definedName name="WP">#REF!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2.2" hidden="1">{#N/A,#N/A,FALSE,"17MAY";#N/A,#N/A,FALSE,"24MAY"}</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ssumption._.Book." hidden="1">{#N/A,#N/A,FALSE,"Model Assumptions"}</definedName>
    <definedName name="wrn.backup." hidden="1">{"financials",#N/A,FALSE,"BASIC";"interest",#N/A,FALSE,"BASIC";"leasing and financing",#N/A,FALSE,"BASIC";"returns back up",#N/A,FALSE,"BASIC"}</definedName>
    <definedName name="wrn.bank._.model." hidden="1">{"banks",#N/A,FALSE,"BASIC"}</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nsumable." hidden="1">{#N/A,#N/A,FALSE,"consu_cover";#N/A,#N/A,FALSE,"consu_strategy";#N/A,#N/A,FALSE,"consu_flow";#N/A,#N/A,FALSE,"Summary_reqmt";#N/A,#N/A,FALSE,"field_ppg";#N/A,#N/A,FALSE,"ppg_shop";#N/A,#N/A,FALSE,"strl";#N/A,#N/A,FALSE,"tankages";#N/A,#N/A,FALSE,"gases"}</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fin.1" hidden="1">{#N/A,#N/A,TRUE,"Financials";#N/A,#N/A,TRUE,"Operating Statistics";#N/A,#N/A,TRUE,"Capex &amp; Depreciation";#N/A,#N/A,TRUE,"Debt"}</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odel." hidden="1">{"basic",#N/A,FALSE,"BASIC"}</definedName>
    <definedName name="wrn.One._.Pager._.plus._.Technicals." hidden="1">{#N/A,#N/A,FALSE,"One Pager";#N/A,#N/A,FALSE,"Technical"}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fitability." hidden="1">{#N/A,"Good",TRUE,"Sheet1";#N/A,"Normal",TRUE,"Sheet1";#N/A,"Bad",TRUE,"Sheet1"}</definedName>
    <definedName name="wrn.RCC." hidden="1">{#N/A,#N/A,FALSE,"RCC_cover";#N/A,#N/A,FALSE,"philoshophy";#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1" hidden="1">{#N/A,#N/A,FALSE,"COVER1.XLS ";#N/A,#N/A,FALSE,"RACT1.XLS";#N/A,#N/A,FALSE,"RACT2.XLS";#N/A,#N/A,FALSE,"ECCMP";#N/A,#N/A,FALSE,"WELDER.XLS"}</definedName>
    <definedName name="wrn.summary." hidden="1">{#N/A,#N/A,FALSE,"COVER1.XLS ";#N/A,#N/A,FALSE,"RACT1.XLS";#N/A,#N/A,FALSE,"RACT2.XLS";#N/A,#N/A,FALSE,"ECCMP";#N/A,#N/A,FALSE,"WELDER.XLS"}</definedName>
    <definedName name="wrn.Total._.Print." hidden="1">{#N/A,#N/A,TRUE,"Cover Sheet";#N/A,#N/A,TRUE,"Contents";#N/A,#N/A,TRUE,"Model Assumptions";#N/A,#N/A,TRUE,"Financial Assumptions";#N/A,#N/A,TRUE,"Scenarios";#N/A,#N/A,TRUE,"SensitivitiesPower";#N/A,#N/A,TRUE,"SensitivitiesGas";#N/A,#N/A,TRUE,"SensitivitiesWater";#N/A,#N/A,TRUE,"Fixed Cost allocation table";#N/A,#N/A,TRUE,"Historic balance sheet";#N/A,#N/A,TRUE,"Stadtwerke Comps";#N/A,#N/A,TRUE,"Electricity Comps";#N/A,#N/A,TRUE,"Gas Comps";#N/A,#N/A,TRUE,"Water Comps";#N/A,#N/A,TRUE,"DCFCoverPower";#N/A,#N/A,TRUE,"DCFOverviewPower";#N/A,#N/A,TRUE,"RevenuesPower";#N/A,#N/A,TRUE,"CostsPower";#N/A,#N/A,TRUE,"PlanPower";#N/A,#N/A,TRUE,"DCFPower";#N/A,#N/A,TRUE,"ValuePower";#N/A,#N/A,TRUE,"WaccPower";#N/A,#N/A,TRUE,"WaccCompPower";#N/A,#N/A,TRUE,"MatrixPower";#N/A,#N/A,TRUE,"DCFCoverGas";#N/A,#N/A,TRUE,"DCFOverviewGas";#N/A,#N/A,TRUE,"RevenuesGas";#N/A,#N/A,TRUE,"CostGas";#N/A,#N/A,TRUE,"PlanGas";#N/A,#N/A,TRUE,"DCFGas";#N/A,#N/A,TRUE,"ValueGas";#N/A,#N/A,TRUE,"WaccGas";#N/A,#N/A,TRUE,"WaccCompGas";#N/A,#N/A,TRUE,"MatrixGas";#N/A,#N/A,TRUE,"DCFCoverWater";#N/A,#N/A,TRUE,"DCFOverviewWater";#N/A,#N/A,TRUE,"RevenuesWater";#N/A,#N/A,TRUE,"CostWater";#N/A,#N/A,TRUE,"PlanWater";#N/A,#N/A,TRUE,"DCFWater";#N/A,#N/A,TRUE,"ValueWater";#N/A,#N/A,TRUE,"WaccWater";#N/A,#N/A,TRUE,"WaccWater";#N/A,#N/A,TRUE,"WaccCompWater";#N/A,#N/A,TRUE,"MatrixWater";#N/A,#N/A,TRUE,"DCFCoverVersorgung";#N/A,#N/A,TRUE,"DCFOverviewVersorgung";#N/A,#N/A,TRUE,"PlanVersorgung";#N/A,#N/A,TRUE,"DCFVersorgung";#N/A,#N/A,TRUE,"ValueVersorgung";#N/A,#N/A,TRUE,"WaccVersorgung";#N/A,#N/A,TRUE,"WaccCompVersorgung";#N/A,#N/A,TRUE,"MatrixVersorgung"}</definedName>
    <definedName name="wrn.trial." hidden="1">{#N/A,#N/A,FALSE,"mpph1";#N/A,#N/A,FALSE,"mpmseb";#N/A,#N/A,FALSE,"mpph2"}</definedName>
    <definedName name="wrn.Valuation._.Summaries." hidden="1">{#N/A,#N/A,FALSE,"Cover Sheet";#N/A,#N/A,FALSE,"Financial Assumptions";#N/A,#N/A,FALSE,"DCFOverviewPower";#N/A,#N/A,FALSE,"DCFOverviewGas";#N/A,#N/A,FALSE,"DCFOverviewWater";#N/A,#N/A,FALSE,"DCFOverviewVersorgung"}</definedName>
    <definedName name="wrn.Versorgungs._.GmbH._.Data." hidden="1">{#N/A,#N/A,FALSE,"DCFCoverVersorgung";#N/A,#N/A,FALSE,"DCFOverviewVersorgung";#N/A,#N/A,FALSE,"PlanVersorgung";#N/A,#N/A,FALSE,"DCFVersorgung";#N/A,#N/A,FALSE,"ValueVersorgung";#N/A,#N/A,FALSE,"WaccVersorgung";#N/A,#N/A,FALSE,"WaccVersorgung";#N/A,#N/A,FALSE,"WaccCompVersorgung";#N/A,#N/A,FALSE,"MatrixVersorgung"}</definedName>
    <definedName name="WRN0" hidden="1">{#N/A,#N/A,FALSE,"COVER1.XLS ";#N/A,#N/A,FALSE,"RACT1.XLS";#N/A,#N/A,FALSE,"RACT2.XLS";#N/A,#N/A,FALSE,"ECCMP";#N/A,#N/A,FALSE,"WELDER.XLS"}</definedName>
    <definedName name="wrnfulla" hidden="1">{#N/A,#N/A,TRUE,"Front";#N/A,#N/A,TRUE,"Simple Letter";#N/A,#N/A,TRUE,"Inside";#N/A,#N/A,TRUE,"Contents";#N/A,#N/A,TRUE,"Basis";#N/A,#N/A,TRUE,"Inclusions";#N/A,#N/A,TRUE,"Exclusions";#N/A,#N/A,TRUE,"Areas";#N/A,#N/A,TRUE,"Summary";#N/A,#N/A,TRUE,"Detail"}</definedName>
    <definedName name="wsgz" hidden="1">{#N/A,#N/A,FALSE,"COVER1.XLS ";#N/A,#N/A,FALSE,"RACT1.XLS";#N/A,#N/A,FALSE,"RACT2.XLS";#N/A,#N/A,FALSE,"ECCMP";#N/A,#N/A,FALSE,"WELDER.XLS"}</definedName>
    <definedName name="wst">'[75]Basic Rates'!$C$68</definedName>
    <definedName name="www" hidden="1">{#N/A,#N/A,FALSE,"COVER.XLS";#N/A,#N/A,FALSE,"RACT1.XLS";#N/A,#N/A,FALSE,"RACT2.XLS";#N/A,#N/A,FALSE,"ECCMP";#N/A,#N/A,FALSE,"WELDER.XLS"}</definedName>
    <definedName name="wwww">'[81]MAIN DOOR ANALYSIS (ENGLISH)'!#REF!</definedName>
    <definedName name="wwwww" hidden="1">#REF!</definedName>
    <definedName name="wwwwwwwwwwwww">'[20]PRECAST lightconc-II'!$J$19</definedName>
    <definedName name="wwwwwwwwwwwwwwww">#REF!</definedName>
    <definedName name="x">#REF!</definedName>
    <definedName name="X980210_payment_printing_List">#NAME?</definedName>
    <definedName name="xdfydfyndt">#REF!</definedName>
    <definedName name="Xl">#REF!</definedName>
    <definedName name="Xl___0">#REF!</definedName>
    <definedName name="Xl___13">#REF!</definedName>
    <definedName name="Xtra">[6]!City&amp;" "&amp;State</definedName>
    <definedName name="xxxxx">#REF!</definedName>
    <definedName name="XXXXXXXXXXXX">'[96]MAIN DOOR ANALYSIS (ENGLISH)'!#REF!</definedName>
    <definedName name="XXXXXXXXXXXXX">'[96]MAIN DOOR ANALYSIS (ENGLISH)'!#REF!</definedName>
    <definedName name="XXXXXXXXXXXXXXX">#REF!</definedName>
    <definedName name="xyz"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Y">#REF!</definedName>
    <definedName name="YY">#REF!</definedName>
    <definedName name="yyyyyyyyyy">#REF!</definedName>
    <definedName name="yyyyyyyyyyyyyyyy">#REF!</definedName>
    <definedName name="Z">[17]A!#REF!</definedName>
    <definedName name="Z.">[17]A!#REF!</definedName>
    <definedName name="Z_01EEECA8_52E8_4BA6_B221_CB6D3C468C80_.wvu.Cols" hidden="1">#REF!</definedName>
    <definedName name="Z_01EEECA8_52E8_4BA6_B221_CB6D3C468C80_.wvu.FilterData" hidden="1">#REF!</definedName>
    <definedName name="Z_0B3EF283_BAAE_40DA_B109_606B8002D5D4_.wvu.FilterData" hidden="1">#REF!</definedName>
    <definedName name="Z_0C509CAE_4B28_497F_9463_E056D87AE422_.wvu.Rows" hidden="1">[97]Micro!#REF!</definedName>
    <definedName name="Z_5A4CDE39_BC84_48C0_8208_6970E7A71896_.wvu.Cols" hidden="1">'[98]GM &amp; TA'!$F$1:$F$65536,'[98]GM &amp; TA'!$G$1:$G$65536,'[98]GM &amp; TA'!$I$1:$T$65536</definedName>
    <definedName name="Z_64FBE21F_D610_4122_B662_C1CA556F0E6B_.wvu.Rows" hidden="1">[97]Macro!$A$9:$IV$47,[97]Macro!$A$49:$IV$49</definedName>
    <definedName name="Z_67879F2D_A365_4C5F_ACA2_06A222DC585F_.wvu.FilterData" hidden="1">#REF!</definedName>
    <definedName name="Z_6CDCF69B_5AF1_4147_8314_DDC51BBAE13A_.wvu.FilterData" hidden="1">#REF!</definedName>
    <definedName name="Z_821080B5_A53F_46D5_A7A8_C550E9A6DB8E_.wvu.Rows" hidden="1">'[97]Scaff-Rose'!#REF!</definedName>
    <definedName name="Z_89FC4C3A_6586_42BA_B0E6_F0959042E6A0_.wvu.Rows" hidden="1">'[97]Scaff-Rose'!#REF!</definedName>
    <definedName name="Z_8FCC9949_BB10_48DD_835F_9D6E68B3AE12_.wvu.PrintTitles" hidden="1">#REF!</definedName>
    <definedName name="Z_8FCC9949_BB10_48DD_835F_9D6E68B3AE12_.wvu.Rows" hidden="1">'[98]GM &amp; TA'!#REF!,'[98]GM &amp; TA'!#REF!</definedName>
    <definedName name="Z_97AF8B62_D04D_48F2_A853_93998C7922D6_.wvu.FilterData" hidden="1">#REF!</definedName>
    <definedName name="Z_9F278A40_BF82_4E3D_9E8B_F7A34E58042E_.wvu.FilterData" hidden="1">#REF!</definedName>
    <definedName name="Z_E61184E6_4A82_48AD_BD46_AD03682B9E61_.wvu.Rows" hidden="1">[97]Micro!#REF!</definedName>
    <definedName name="Z_EA424862_9DB5_4158_B57E_464B76E20666_.wvu.FilterData" hidden="1">#REF!</definedName>
    <definedName name="Z_F56F135F_44F3_478B_BCC3_5E739B702BEF_.wvu.Cols" hidden="1">#REF!</definedName>
    <definedName name="Z_F56F135F_44F3_478B_BCC3_5E739B702BEF_.wvu.FilterData" hidden="1">#REF!</definedName>
    <definedName name="Z_F56F135F_44F3_478B_BCC3_5E739B702BEF_.wvu.PrintTitles" hidden="1">#REF!,#REF!</definedName>
    <definedName name="ZCANNEXURES">#REF!</definedName>
    <definedName name="ZCREPORT">#REF!</definedName>
    <definedName name="Zip1" hidden="1">{#N/A,#N/A,TRUE,"Front";#N/A,#N/A,TRUE,"Simple Letter";#N/A,#N/A,TRUE,"Inside";#N/A,#N/A,TRUE,"Contents";#N/A,#N/A,TRUE,"Basis";#N/A,#N/A,TRUE,"Inclusions";#N/A,#N/A,TRUE,"Exclusions";#N/A,#N/A,TRUE,"Areas";#N/A,#N/A,TRUE,"Summary";#N/A,#N/A,TRUE,"Detail"}</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gsdfg" hidden="1">{"'Bill No. 7'!$A$1:$G$32"}</definedName>
    <definedName name="ZY">#REF!</definedName>
    <definedName name="ZY___0">#REF!</definedName>
    <definedName name="ZY___13">#REF!</definedName>
    <definedName name="zz">#REF!</definedName>
    <definedName name="zzz">#REF!</definedName>
    <definedName name="ZZZZZZZZZZZZZZ" hidden="1">#REF!</definedName>
    <definedName name="ZZZZZZZZZZZZZZZZ">#REF!</definedName>
    <definedName name="ZZZZZZZZZZZZZZZZZ">#REF!</definedName>
    <definedName name="zzzzzzzzzzzzzzzzzzzz">#REF!</definedName>
    <definedName name="ZZZZZZZZZZZZZZZZZZZZZZZZZZ">#REF!</definedName>
    <definedName name="あ">[3]配管単価!#REF!</definedName>
    <definedName name="ｸﾗｲｱﾝﾄ">[22]配管単価!#REF!</definedName>
    <definedName name="山砂面積">#REF!</definedName>
    <definedName name="平均掘削深">#REF!</definedName>
    <definedName name="掘削土量">#REF!</definedName>
    <definedName name="掘削幅">#REF!</definedName>
    <definedName name="桁数SUB">[3]配管単価!#REF!</definedName>
    <definedName name="残土量">#REF!</definedName>
    <definedName name="残土面積">#REF!</definedName>
    <definedName name="管実長">#REF!</definedName>
    <definedName name="管路延長">#REF!</definedName>
    <definedName name="表示1">[3]配管単価!#REF!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3" l="1"/>
  <c r="F22" i="3" l="1"/>
  <c r="F41" i="3" l="1"/>
  <c r="F40" i="3"/>
  <c r="F39" i="3"/>
  <c r="F38" i="3"/>
  <c r="F37" i="3"/>
  <c r="D24" i="3" l="1"/>
  <c r="D27" i="3" l="1"/>
  <c r="D28" i="3"/>
  <c r="D29" i="3"/>
  <c r="D30" i="3"/>
  <c r="E30" i="3"/>
  <c r="F24" i="3"/>
  <c r="E28" i="3"/>
  <c r="E29" i="3"/>
  <c r="E27" i="3"/>
  <c r="F28" i="3" l="1"/>
  <c r="D31" i="3"/>
  <c r="D33" i="3" s="1"/>
  <c r="D36" i="3" s="1"/>
  <c r="D42" i="3" s="1"/>
  <c r="D44" i="3" s="1"/>
  <c r="F29" i="3"/>
  <c r="F30" i="3"/>
  <c r="F27" i="3"/>
  <c r="E31" i="3"/>
  <c r="E33" i="3" l="1"/>
  <c r="F36" i="3" s="1"/>
  <c r="F31" i="3"/>
  <c r="C12" i="3" l="1"/>
  <c r="C13" i="3" s="1"/>
  <c r="F33" i="3"/>
  <c r="E42" i="3"/>
  <c r="C14" i="3" s="1"/>
  <c r="C15" i="3" s="1"/>
  <c r="E44" i="3" l="1"/>
  <c r="F44" i="3" s="1"/>
  <c r="F42" i="3"/>
</calcChain>
</file>

<file path=xl/sharedStrings.xml><?xml version="1.0" encoding="utf-8"?>
<sst xmlns="http://schemas.openxmlformats.org/spreadsheetml/2006/main" count="74" uniqueCount="73">
  <si>
    <t>To,</t>
  </si>
  <si>
    <t xml:space="preserve">P.O. No. : </t>
  </si>
  <si>
    <t>State Code : 27</t>
  </si>
  <si>
    <t>State Code :</t>
  </si>
  <si>
    <t>Serial Nos.</t>
  </si>
  <si>
    <t>Description</t>
  </si>
  <si>
    <t>Previous Bill Amount in Rs.</t>
  </si>
  <si>
    <t>This Bill 
Amount in Rs.</t>
  </si>
  <si>
    <t>Cumulative Bill 
Amount in Rs.</t>
  </si>
  <si>
    <t xml:space="preserve">A </t>
  </si>
  <si>
    <t>i</t>
  </si>
  <si>
    <t>ii</t>
  </si>
  <si>
    <t>Net Value of Work done (A)</t>
  </si>
  <si>
    <t>B</t>
  </si>
  <si>
    <t>ADD For Applicable Taxes :</t>
  </si>
  <si>
    <t>a</t>
  </si>
  <si>
    <t>b</t>
  </si>
  <si>
    <t>c</t>
  </si>
  <si>
    <t>Total Taxes ( B )</t>
  </si>
  <si>
    <t>C</t>
  </si>
  <si>
    <t>D</t>
  </si>
  <si>
    <t>DEDUCTIONS OF ADVANCES / RETENTION</t>
  </si>
  <si>
    <t>Retention Money</t>
  </si>
  <si>
    <t>Mob. Advance</t>
  </si>
  <si>
    <t>iii</t>
  </si>
  <si>
    <t>Debit Note if any</t>
  </si>
  <si>
    <t>iv</t>
  </si>
  <si>
    <t>Electricity Charges</t>
  </si>
  <si>
    <t>v</t>
  </si>
  <si>
    <t>Material Adv.</t>
  </si>
  <si>
    <t>vi</t>
  </si>
  <si>
    <t>Misc Debits</t>
  </si>
  <si>
    <t>TOTAL DEDUCTIONS - ( D )</t>
  </si>
  <si>
    <t>E</t>
  </si>
  <si>
    <t xml:space="preserve">M/s. Sapna Sunil Nahar </t>
  </si>
  <si>
    <t>For  URBANWRK</t>
  </si>
  <si>
    <t xml:space="preserve">CERTIFICATE OF PAYMENT </t>
  </si>
  <si>
    <t>Scope of Work: Access Control System ( Supply &amp; Installation )</t>
  </si>
  <si>
    <t xml:space="preserve">Tax Invoice No. : </t>
  </si>
  <si>
    <r>
      <rPr>
        <b/>
        <sz val="11"/>
        <rFont val="Bierstadt"/>
        <family val="2"/>
      </rPr>
      <t>Date of Invoice:</t>
    </r>
    <r>
      <rPr>
        <sz val="11"/>
        <rFont val="Bierstadt"/>
        <family val="2"/>
      </rPr>
      <t xml:space="preserve"> </t>
    </r>
  </si>
  <si>
    <t xml:space="preserve">Vendor Name : </t>
  </si>
  <si>
    <r>
      <rPr>
        <b/>
        <sz val="11"/>
        <rFont val="Bierstadt"/>
        <family val="2"/>
      </rPr>
      <t>ADDRESS:</t>
    </r>
    <r>
      <rPr>
        <sz val="11"/>
        <rFont val="Bierstadt"/>
        <family val="2"/>
      </rPr>
      <t xml:space="preserve">
Office N0. 701, 
Pride Purple Accord Building
Next to Hotel Mahabaleshwar, Baner
Pune - 411045</t>
    </r>
  </si>
  <si>
    <r>
      <rPr>
        <b/>
        <sz val="11"/>
        <rFont val="Bierstadt"/>
        <family val="2"/>
      </rPr>
      <t>ADDRESS:</t>
    </r>
    <r>
      <rPr>
        <sz val="11"/>
        <rFont val="Bierstadt"/>
        <family val="2"/>
      </rPr>
      <t xml:space="preserve">
</t>
    </r>
  </si>
  <si>
    <t>RA Bill No :</t>
  </si>
  <si>
    <t>PAN NO. :</t>
  </si>
  <si>
    <r>
      <rPr>
        <b/>
        <sz val="11"/>
        <rFont val="Bierstadt"/>
        <family val="2"/>
      </rPr>
      <t>Plant Code :</t>
    </r>
    <r>
      <rPr>
        <sz val="11"/>
        <rFont val="Bierstadt"/>
        <family val="2"/>
      </rPr>
      <t xml:space="preserve"> </t>
    </r>
  </si>
  <si>
    <t xml:space="preserve">GSTIN : </t>
  </si>
  <si>
    <t xml:space="preserve">Vendor Code : </t>
  </si>
  <si>
    <t>P.O. Amount - Including GST</t>
  </si>
  <si>
    <t>State :</t>
  </si>
  <si>
    <t>This Bill Claim Amount Include GST</t>
  </si>
  <si>
    <t>As On Date Total Claim in Amt in %</t>
  </si>
  <si>
    <t xml:space="preserve">As On Paid Amount in % </t>
  </si>
  <si>
    <t>CGST @9%</t>
  </si>
  <si>
    <t>SGST @9%</t>
  </si>
  <si>
    <t>SGST @18%</t>
  </si>
  <si>
    <t>d</t>
  </si>
  <si>
    <t>IGST @28%</t>
  </si>
  <si>
    <t>GVAST  = C = ( A+B)
( Gross Value After Service Tax )</t>
  </si>
  <si>
    <t>Net Receivable Value of Work done 
E = ( C - D )</t>
  </si>
  <si>
    <t>Authorized Signatory</t>
  </si>
  <si>
    <t>27ABHPN1748E1ZO</t>
  </si>
  <si>
    <t>ABHPN1748E</t>
  </si>
  <si>
    <t>NA</t>
  </si>
  <si>
    <t xml:space="preserve">Maharashtra </t>
  </si>
  <si>
    <t xml:space="preserve">GSTIN/Unique ID </t>
  </si>
  <si>
    <t>PAN</t>
  </si>
  <si>
    <t xml:space="preserve">As On Paid Amount </t>
  </si>
  <si>
    <t>Place of Service/Supply: Baner, Pune, Maharashtra</t>
  </si>
  <si>
    <t>NOTE</t>
  </si>
  <si>
    <r>
      <rPr>
        <b/>
        <sz val="11"/>
        <rFont val="Bierstadt"/>
        <family val="2"/>
      </rPr>
      <t>PROJECT NAME : AERO MALL</t>
    </r>
    <r>
      <rPr>
        <sz val="11"/>
        <rFont val="Bierstadt"/>
        <family val="2"/>
      </rPr>
      <t xml:space="preserve">
AERO MALL, SURVEY NO.225                      OPP.TO PUNE AIRPORT LOHEGAON           PUNE 411032</t>
    </r>
  </si>
  <si>
    <t>AMS Project Consultanats</t>
  </si>
  <si>
    <t>14.09.2023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</si>
</sst>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16" x14ac:knownFonts="1">
    <font>
      <sz val="11"/>
      <color theme="1"/>
      <name val="Calibri"/>
      <family val="2"/>
      <scheme val="minor"/>
    </font>
    <font>
      <sz val="11"/>
      <color theme="1"/>
      <name val="Calibri"/>
      <family val="2"/>
      <scheme val="minor"/>
    </font>
    <font>
      <b/>
      <u/>
      <sz val="18"/>
      <name val="Bierstadt"/>
      <family val="2"/>
    </font>
    <font>
      <sz val="18"/>
      <name val="Bierstadt"/>
      <family val="2"/>
    </font>
    <font>
      <sz val="12"/>
      <name val="Bierstadt"/>
      <family val="2"/>
    </font>
    <font>
      <sz val="11"/>
      <name val="Bierstadt"/>
      <family val="2"/>
    </font>
    <font>
      <sz val="10"/>
      <color theme="1"/>
      <name val="Bierstadt"/>
      <family val="2"/>
    </font>
    <font>
      <b/>
      <sz val="11"/>
      <name val="Bierstadt"/>
      <family val="2"/>
    </font>
    <font>
      <sz val="11"/>
      <color theme="0"/>
      <name val="Bierstadt"/>
      <family val="2"/>
    </font>
    <font>
      <b/>
      <sz val="12"/>
      <name val="Bierstadt"/>
      <family val="2"/>
    </font>
    <font>
      <b/>
      <sz val="11"/>
      <color theme="1"/>
      <name val="Bierstadt"/>
      <family val="2"/>
    </font>
    <font>
      <sz val="11"/>
      <color theme="1"/>
      <name val="Bierstadt"/>
      <family val="2"/>
    </font>
    <font>
      <sz val="14"/>
      <name val="Bierstadt"/>
      <family val="2"/>
    </font>
    <font>
      <b/>
      <u/>
      <sz val="11"/>
      <color theme="1"/>
      <name val="Bierstadt"/>
      <family val="2"/>
    </font>
    <font>
      <b/>
      <sz val="14"/>
      <color theme="1"/>
      <name val="Bierstadt"/>
      <family val="2"/>
    </font>
    <font>
      <sz val="14"/>
      <color theme="1"/>
      <name val="Bierstadt"/>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0" fontId="1" fillId="0" borderId="0"/>
  </cellStyleXfs>
  <cellXfs count="88">
    <xf numFmtId="0" fontId="0" fillId="0" borderId="0" xfId="0"/>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wrapText="1"/>
    </xf>
    <xf numFmtId="0" fontId="8" fillId="0" borderId="0" xfId="0" applyFont="1"/>
    <xf numFmtId="0" fontId="11" fillId="0" borderId="9" xfId="0" applyFont="1" applyBorder="1" applyAlignment="1">
      <alignment horizontal="center"/>
    </xf>
    <xf numFmtId="0" fontId="11" fillId="0" borderId="9" xfId="0" applyFont="1" applyBorder="1"/>
    <xf numFmtId="0" fontId="11" fillId="0" borderId="10" xfId="0" applyFont="1" applyBorder="1"/>
    <xf numFmtId="43" fontId="11" fillId="0" borderId="12" xfId="1" applyFont="1" applyBorder="1" applyAlignment="1">
      <alignment vertical="center"/>
    </xf>
    <xf numFmtId="43" fontId="11" fillId="0" borderId="11" xfId="1" applyFont="1" applyBorder="1" applyAlignment="1">
      <alignment horizontal="center"/>
    </xf>
    <xf numFmtId="43" fontId="11" fillId="0" borderId="12" xfId="1" applyFont="1" applyBorder="1" applyAlignment="1">
      <alignment horizontal="center"/>
    </xf>
    <xf numFmtId="0" fontId="12" fillId="0" borderId="0" xfId="0" applyFont="1"/>
    <xf numFmtId="43" fontId="4" fillId="0" borderId="0" xfId="0" applyNumberFormat="1" applyFont="1"/>
    <xf numFmtId="164" fontId="12" fillId="0" borderId="0" xfId="0" applyNumberFormat="1" applyFont="1"/>
    <xf numFmtId="0" fontId="4" fillId="0" borderId="8" xfId="0" applyFont="1" applyBorder="1"/>
    <xf numFmtId="0" fontId="4" fillId="0" borderId="13" xfId="0" applyFont="1" applyBorder="1"/>
    <xf numFmtId="0" fontId="9" fillId="0" borderId="8" xfId="0" applyFont="1" applyBorder="1"/>
    <xf numFmtId="0" fontId="9" fillId="0" borderId="14" xfId="0" applyFont="1" applyBorder="1"/>
    <xf numFmtId="0" fontId="4" fillId="0" borderId="16" xfId="0" applyFont="1" applyBorder="1"/>
    <xf numFmtId="0" fontId="4" fillId="0" borderId="15" xfId="0" applyFont="1" applyBorder="1"/>
    <xf numFmtId="0" fontId="11" fillId="0" borderId="11" xfId="0" applyFont="1" applyBorder="1" applyAlignment="1">
      <alignment vertical="center"/>
    </xf>
    <xf numFmtId="0" fontId="11" fillId="0" borderId="17"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vertical="center"/>
    </xf>
    <xf numFmtId="0" fontId="7" fillId="0" borderId="20" xfId="0" applyFont="1" applyBorder="1" applyAlignment="1">
      <alignment vertical="center"/>
    </xf>
    <xf numFmtId="0" fontId="5" fillId="0" borderId="9" xfId="0" applyFont="1" applyBorder="1" applyAlignment="1">
      <alignment vertical="center"/>
    </xf>
    <xf numFmtId="0" fontId="7" fillId="0" borderId="17" xfId="0" applyFont="1" applyBorder="1" applyAlignment="1">
      <alignment vertical="center"/>
    </xf>
    <xf numFmtId="0" fontId="5" fillId="0" borderId="17" xfId="0" applyFont="1" applyBorder="1" applyAlignment="1">
      <alignment vertical="center"/>
    </xf>
    <xf numFmtId="0" fontId="7" fillId="0" borderId="17" xfId="0" applyFont="1" applyBorder="1" applyAlignment="1">
      <alignment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wrapText="1"/>
    </xf>
    <xf numFmtId="0" fontId="15" fillId="0" borderId="17" xfId="0" applyFont="1" applyBorder="1" applyAlignment="1">
      <alignment horizontal="center" vertical="center"/>
    </xf>
    <xf numFmtId="0" fontId="14" fillId="0" borderId="11" xfId="0" applyFont="1" applyBorder="1" applyAlignment="1">
      <alignment horizontal="right" vertical="center"/>
    </xf>
    <xf numFmtId="43" fontId="14" fillId="0" borderId="11" xfId="1" applyFont="1" applyBorder="1" applyAlignment="1">
      <alignment horizontal="center" vertical="center"/>
    </xf>
    <xf numFmtId="43" fontId="14" fillId="0" borderId="12" xfId="1" applyFont="1" applyBorder="1" applyAlignment="1">
      <alignment horizontal="center" vertical="center"/>
    </xf>
    <xf numFmtId="0" fontId="10" fillId="0" borderId="17" xfId="0" applyFont="1" applyBorder="1" applyAlignment="1">
      <alignment horizontal="center" vertical="center"/>
    </xf>
    <xf numFmtId="0" fontId="13" fillId="0" borderId="11" xfId="0" applyFont="1" applyBorder="1" applyAlignment="1">
      <alignment vertical="center"/>
    </xf>
    <xf numFmtId="43" fontId="11" fillId="0" borderId="11" xfId="1" applyFont="1" applyBorder="1"/>
    <xf numFmtId="43" fontId="11" fillId="0" borderId="12" xfId="1" applyFont="1" applyBorder="1"/>
    <xf numFmtId="0" fontId="5" fillId="0" borderId="11" xfId="0" applyFont="1" applyBorder="1"/>
    <xf numFmtId="0" fontId="10" fillId="0" borderId="11" xfId="0" applyFont="1" applyBorder="1" applyAlignment="1">
      <alignment horizontal="right" vertical="center"/>
    </xf>
    <xf numFmtId="43" fontId="10" fillId="0" borderId="11" xfId="1" applyFont="1" applyBorder="1" applyAlignment="1">
      <alignment horizontal="center" vertical="center"/>
    </xf>
    <xf numFmtId="43" fontId="10" fillId="0" borderId="12" xfId="1"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left" vertical="center" wrapText="1"/>
    </xf>
    <xf numFmtId="0" fontId="10" fillId="0" borderId="11"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wrapText="1"/>
    </xf>
    <xf numFmtId="43" fontId="14" fillId="0" borderId="19" xfId="1" applyFont="1" applyBorder="1" applyAlignment="1">
      <alignment horizontal="right" vertical="center"/>
    </xf>
    <xf numFmtId="0" fontId="4" fillId="0" borderId="21" xfId="0" applyFont="1" applyBorder="1"/>
    <xf numFmtId="0" fontId="4" fillId="0" borderId="22" xfId="0" applyFont="1" applyBorder="1"/>
    <xf numFmtId="0" fontId="9" fillId="0" borderId="16" xfId="0" applyFont="1" applyBorder="1"/>
    <xf numFmtId="0" fontId="5" fillId="0" borderId="11" xfId="0" applyFont="1" applyBorder="1" applyAlignment="1">
      <alignment horizontal="right" vertical="center"/>
    </xf>
    <xf numFmtId="0" fontId="4" fillId="0" borderId="25" xfId="0" applyFont="1" applyBorder="1"/>
    <xf numFmtId="0" fontId="10" fillId="0" borderId="5" xfId="0"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12" xfId="0" applyFont="1" applyBorder="1" applyAlignment="1">
      <alignment horizontal="left" vertical="center"/>
    </xf>
    <xf numFmtId="43" fontId="4" fillId="2" borderId="4" xfId="0" applyNumberFormat="1" applyFont="1" applyFill="1" applyBorder="1" applyAlignment="1">
      <alignment horizontal="right" vertical="center"/>
    </xf>
    <xf numFmtId="9" fontId="4" fillId="2" borderId="4" xfId="0" applyNumberFormat="1" applyFont="1" applyFill="1" applyBorder="1" applyAlignment="1">
      <alignment horizontal="right" vertical="center"/>
    </xf>
    <xf numFmtId="0" fontId="5" fillId="2" borderId="12" xfId="0" applyFont="1" applyFill="1" applyBorder="1" applyAlignment="1">
      <alignment horizontal="left" vertical="center"/>
    </xf>
    <xf numFmtId="0" fontId="5" fillId="3" borderId="17" xfId="0" applyFont="1" applyFill="1" applyBorder="1" applyAlignment="1">
      <alignment vertical="center" wrapText="1"/>
    </xf>
    <xf numFmtId="0" fontId="5" fillId="3" borderId="11" xfId="0" applyFont="1" applyFill="1" applyBorder="1" applyAlignment="1">
      <alignment horizontal="right" vertical="center"/>
    </xf>
    <xf numFmtId="0" fontId="7" fillId="3" borderId="17" xfId="0" applyFont="1" applyFill="1" applyBorder="1" applyAlignment="1">
      <alignment vertical="center"/>
    </xf>
    <xf numFmtId="0" fontId="5" fillId="3" borderId="10" xfId="0" applyFont="1" applyFill="1" applyBorder="1" applyAlignment="1">
      <alignment horizontal="left" vertical="center"/>
    </xf>
    <xf numFmtId="15" fontId="5" fillId="3" borderId="12" xfId="0" applyNumberFormat="1" applyFont="1" applyFill="1" applyBorder="1" applyAlignment="1">
      <alignment horizontal="left" vertical="center"/>
    </xf>
    <xf numFmtId="0" fontId="5" fillId="3" borderId="12" xfId="0" applyFont="1" applyFill="1" applyBorder="1" applyAlignment="1">
      <alignment horizontal="left" vertical="center"/>
    </xf>
    <xf numFmtId="0" fontId="5" fillId="3" borderId="12" xfId="0" applyFont="1" applyFill="1" applyBorder="1" applyAlignment="1">
      <alignment horizontal="left" vertical="center" wrapText="1"/>
    </xf>
    <xf numFmtId="0" fontId="5" fillId="3" borderId="23" xfId="0" applyFont="1" applyFill="1" applyBorder="1" applyAlignment="1">
      <alignment horizontal="right" vertical="center"/>
    </xf>
    <xf numFmtId="43" fontId="4" fillId="3" borderId="4" xfId="0" applyNumberFormat="1" applyFont="1" applyFill="1" applyBorder="1" applyAlignment="1">
      <alignment horizontal="right" vertical="center"/>
    </xf>
    <xf numFmtId="0" fontId="10" fillId="0" borderId="29" xfId="0" applyFont="1" applyBorder="1" applyAlignment="1">
      <alignment vertical="center"/>
    </xf>
    <xf numFmtId="43" fontId="11" fillId="3" borderId="11" xfId="1" applyFont="1" applyFill="1" applyBorder="1" applyAlignment="1">
      <alignment horizontal="center" vertical="center"/>
    </xf>
    <xf numFmtId="0" fontId="8" fillId="0" borderId="17" xfId="0" applyFont="1" applyBorder="1" applyAlignment="1">
      <alignment horizontal="left" vertical="center"/>
    </xf>
    <xf numFmtId="0" fontId="8" fillId="0" borderId="11" xfId="0" applyFont="1" applyBorder="1" applyAlignment="1">
      <alignment horizontal="left" vertical="center"/>
    </xf>
    <xf numFmtId="0" fontId="7" fillId="0" borderId="11" xfId="0" applyFont="1" applyBorder="1" applyAlignment="1">
      <alignment horizontal="left" vertical="center"/>
    </xf>
    <xf numFmtId="0" fontId="9" fillId="0" borderId="5" xfId="0" applyFont="1" applyBorder="1" applyAlignment="1">
      <alignment horizontal="left" vertical="center"/>
    </xf>
    <xf numFmtId="0" fontId="9" fillId="0" borderId="7"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9" xfId="0" applyFont="1" applyBorder="1" applyAlignment="1">
      <alignment horizontal="left" vertical="center"/>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cellXfs>
  <cellStyles count="3">
    <cellStyle name="Comma 2 2" xfId="1" xr:uid="{28AA32D8-E66E-4586-9C2A-9B0398EF83B4}"/>
    <cellStyle name="Normal" xfId="0" builtinId="0"/>
    <cellStyle name="Normal 3 2" xfId="2" xr:uid="{399A8A04-5C53-489A-B637-A26E3D5E2A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6" Type="http://schemas.openxmlformats.org/officeDocument/2006/relationships/externalLink" Target="externalLinks/externalLink15.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calcChain" Target="calcChain.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microsoft.com/office/2017/10/relationships/person" Target="persons/perso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3"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1490133</xdr:colOff>
      <xdr:row>0</xdr:row>
      <xdr:rowOff>67733</xdr:rowOff>
    </xdr:from>
    <xdr:to>
      <xdr:col>5</xdr:col>
      <xdr:colOff>2760133</xdr:colOff>
      <xdr:row>0</xdr:row>
      <xdr:rowOff>270933</xdr:rowOff>
    </xdr:to>
    <xdr:pic>
      <xdr:nvPicPr>
        <xdr:cNvPr id="3" name="Picture 2">
          <a:extLst>
            <a:ext uri="{FF2B5EF4-FFF2-40B4-BE49-F238E27FC236}">
              <a16:creationId xmlns:a16="http://schemas.microsoft.com/office/drawing/2014/main" id="{59E3F59C-70DB-8EDA-EC54-5EE99CFF9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1800" y="67733"/>
          <a:ext cx="2768600" cy="203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irajan\user%20share\DOCUME~1\shiva\LOCALS~1\Temp\Temporary%20Directory%202%20for%20BOQ%20APRICOT.xls-R11.zip\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rbanwrk1-my.sharepoint.com/personal/sunil_jadhav_urb_in/Documents/Documents/PROJECTS/FORMAT/Budget%20Tracker%20-%202023_05_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rbanwrk1-my.sharepoint.com/SAHARA-CITY-HOMES/GWALIOR/OTH-AMEN/BLOCK%20ESTIMATE/MAS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HBS%20RELATORS-GOKUL\MEASUREMENT%20SHEET\MEAS%20SHEET%20-HBS-FINAL%20-%20CH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oral-mdf/sum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gi02\projects%20(e)\DATA\Projects\1997\200_299\97_207&amp;208%20Western%20PGU&amp;SECU\Contract%20admin\Cost%20reports\97_207COSRP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2.100.254\Documents\sachin\BOQ\DOCUME~1\Ravi\LOCALS~1\Temp\notes6030C8\BookingForm%20j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rbanwrk1-my.sharepoint.com/ACE%20REV%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SDFS1\ROOT\1999\SEPTM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tex.es.taisei.co.jp/cgi-bin/ioffice/ioffice.cgi/&#26481;&#21644;&#27972;&#212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October,17\Users\Lodha-2\AppData\Local\Microsoft\Windows\Temporary%20Internet%20Files\Content.Outlook\U0C2JUQ3\PIL\Cash%20flow\Budget06%20R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2.100.254\Documents\KNOWLEDGE-PARK-CHANDIGRH-AHC\BLOCK%20EST\BLOCK%20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e\Outbox\backup%20debasish\Debashis\Budget\Budget%2003-04\Bud%2003-04-%20Ver-2-%20annual-HO%20Final%20280803-approved\Backups%20for%20link%20files\Discarded%20link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arab\c\WINDOWS\TEMP\P%20%20G%20COST%20ANALYSIS%20SEPTEMBER%20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lanning\gk%20&amp;%20vvk\DOCUME~1\User\LOCALS~1\Temp\Temporary%20Directory%202%20for%20BOQ%20APRICOT.xls-R11.zip\Documents%20and%20Settings\Administrator\Local%20Settings\Temp\Water%20Front\WINDOWS\TEMP\dubai%20marina\RATE%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004\&#21407;&#31295;\&#26481;&#21644;&#27972;&#2127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nilesh%20computer/nilesh/nilesh/Budget/final-bud/mul-tender-bud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2.100.254\Documents\MARKET-CITY-PUNE-PGP\MEASUREMENT%20SHEET\BOQ%20WITH%20Meas.%20-%20FINAL%20-%2024.11.20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enkat\WORKINGS%20(E)\My%20Documents\z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users\Data\Acorn%20SG\Atrium%20Due%20Diligence\MEP%20-%20DSCO\MEP%20Cost%20Plan,%20Issued%2029%2010%20031,%20from%20DSCO,%20combo.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ideo-ags7452pk\My%20Documents\Documents%20and%20Settings\Administrator\My%20Documents\business\KIRI-SAN\BarCap_Tokyo\P&amp;L\20041219\1221\BC_P&amp;L\IT_200409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Pmc/d/mis-mul/Mis%20Maruti/March'%2006/MIS%20March'%20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lanning\iii%20--%20a\windows\TEMP\KGT\YR98-99\BHANDU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20.2.74\extra%20cost\sachin%20data\revision\Civil%20Revision\kAPIL%20PLOT\407%20(H-NLV)\Revision%20R21\withrate\Civil%20Tender%20BOQ%2077%20(O-SP-WLV)%20vill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ex.es.taisei.co.jp/cgi-bin/ioffice/ioffice.cgi/EXCEL5/&#35336;&#31639;&#26360;/&#21407;&#3129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dja/budget/final/NP_HO-21-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thirajan\user%20share\Documents%20and%20Settings\user\Local%20Settings\Temporary%20Internet%20Files\OLK1\Documents%20and%20Settings\Administrator\Local%20Settings\Temp\Water%20Front\WINDOWS\TEMP\dubai%20marina\RATE%20ANALYSI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92.162.100.254\Documents\JAVED\HEMANT%20NIMBALKAR,%20PUNE\Capricon-HVAC-21-02-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rbanwrk1-my.sharepoint.com/sachin/BOQ/Pentahouse/B.O.Q%2004-05-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Pentahouse\B.O.Q%2004-05-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urbanwrk1-my.sharepoint.com/DOCUME~1/Ravi/LOCALS~1/Temp/notes6030C8/BookingForm%20jc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Pentahouse\B.O.Q%2004-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October,17\A%20%20%20%20PII\CONTRACTOR%20CAPACIATE\Capacite%20Group\vivanta\Vivanta%20B\Users\Lodha-2\AppData\Local\Microsoft\Windows\Temporary%20Internet%20Files\Content.Outlook\U0C2JUQ3\PIL\Cash%20flow\Budget06%20R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R:\DOCUME~1\bhaskar\LOCALS~1\Temp\Temporary%20Directory%201%20for%20Consolidated%20Financials%20-%20Feb%2006%2006.zip\DOCUME~1\vishal\LOCALS~1\Temp\DOCUME~1\WADKAR~1.OBE\LOCALS~1\Temp\Oberoi%20Mal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TER-IYA2GAU6LK\Tendering\KhargarElect\GB\car%20park\Backup%20of%20ACE.xlk" TargetMode="External"/></Relationships>
</file>

<file path=xl/externalLinks/_rels/externalLink57.xml.rels><?xml version="1.0" encoding="UTF-8" standalone="yes"?>
<Relationships xmlns="http://schemas.openxmlformats.org/package/2006/relationships"><Relationship Id="rId2" Type="http://schemas.microsoft.com/office/2019/04/relationships/externalLinkLongPath" Target="file:///\\192.168.0.188\Users\Lodha-2\AppData\Local\Microsoft\Windows\Temporary%20Internet%20Files\Content.Outlook\U0C2JUQ3\Documents%20and%20Settings\smarajit.c\Desktop\tnder\IISER-Bhopal\costing-IISER%20Bhopal\Copy%20of%20gantt-chart-project-management-template-8.xls?C261B02D" TargetMode="External"/><Relationship Id="rId1" Type="http://schemas.openxmlformats.org/officeDocument/2006/relationships/externalLinkPath" Target="file:///\\C261B02D\Copy%20of%20gantt-chart-project-management-template-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thira\d\RADHA\RADHA\mis9798\MAR9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2.100.254\Documents\Pentahouse\B.O.Q%2004-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rbanwrk1-my.sharepoint.com/Users/prashant.gaikwad/AppData/Local/Microsoft/Windows/INetCache/Content.Outlook/2297LXAD/Abstract%20of%20Quantities-Tower-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urbanwrk1-my.sharepoint.com/sachin/BOQ/DOCUME~1/Ravi/LOCALS~1/Temp/notes6030C8/BookingForm%20jc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DOCUME~1\Ravi\LOCALS~1\Temp\notes6030C8\BookingForm%20jc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KAL%20CHARITY\Comaparative%20statement\Comparative-3-05-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DOCUME~1\Ravi\LOCALS~1\Temp\notes6030C8\BookingForm%20jc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0.53\Users\Lodha-2\AppData\Local\Microsoft\Windows\Temporary%20Internet%20Files\Content.Outlook\U0C2JUQ3\PIL\Cash%20flow\Budget06%20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October,17\BandF\Housing\kkp\KKP-ISO\KKP-ISO-9001-1994\stds\GN-ST-06(2)(Design%20Sheet-Rule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ode\c\Engineering\TECHNICAL%20FOLDER\R.O%20REPORT%20ITEMS%20-%20FOLDER\TECHNICAL%20FOLDER\PLANNING\SCOP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ALKM/Excel/RA/oral-mdf/sum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30.2.2.75\c\Annual%20BUDGET%202003-04\BUDGETFORMS%202003-20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nilesh/nilesh/Budget/final-bud/planin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e\Outbox\RAPP%205%236%2019-07-02\Budget%20Forms\KGT\YR98-99\DPR_9697\PLAN169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GAUHATI-PROJECT\Measurments\NRL-BOQ-%20ESTIMATE-17.01.08-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A:/CHIRAG/INFMAY.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e\Outbox\EIS\BUDGET%202003-2004\KKNPP%20C3\Final%20310703\BUDGETFORMS%202003-2004(till%20comple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October,17\TMC\Working\Rate%20analysis%20for%20TMC%2003-12-1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Typingsrv\vol3\BandF\Housing\kkp\KKP-ISO\KKP-ISO-9001-1994\stds\GN-ST-06(2)(Design%20Sheet-Rule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74A64BF5\Daily%2520acheivement%2520sheet'Aug'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Test/C/CHIRAG/park2/PLANNING/INFBD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ks\c\ALKM\Excel\RA\oral-mdf\sum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2.237\sgongale\sachin%20data\FINISHING%20WITH%20RITESH%20SIR\FINISHING%20FROM%20KAPIL\BY%20KAPIL%20SEPT\BY%20KAPIL%20SEPT\ANALYSIS%20-%20SEPT%202011\0003%20-%20COST%20ANALYSIS%20OF%20DOORS%20FOR%20VILLA%20(SEPT-201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2.100.254\Documents\SAKAL%20CHARITY\Comaparative%20statement\Comparative-3-05-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urbanwrk1-my.sharepoint.com/SAKAL%20CHARITY/Comaparative%20statement/Comparative-3-05-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I:\RGIPT-RAEBARELLI\ESTIMATE\REVISED%20EST-RGIPT-APRIL-2010\FINAL-DE-RGIPT-26-04-2010-AL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npoepc1669mlaks\Estimation\Documents%20and%20Settings\suraj\Local%20Settings\Temp\30.06.07-Taj%20Residency%20at%20ITPL,%20Bangalore-acc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Jayanti\d\TENDER\Apr%2006%20-%20Mar07\QUOTED\ADARSH%20Colaba\UIL%20BOQ%20Adarsh%20Y%20QTY%20REVISED.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G:\Users\Binod%20Singh\AppData\Roaming\Microsoft\Excel\ALL%20BILLS\PRATIBHA%20RA%20BILLS%20-ASPEN&amp;ANGELICA\ANGELICA-RA%20BILLS-%20PRATIBHA\BASIC%20RATES\Documents%20and%20Settings\Administrator\Desktop\Hill%20County\Estimation%2002.12(V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ra2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8A4DDA31\Daily%2520achivment%2520Oct%2520-2007.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Maruti/Mis%20Maruti/Dec'%2005/MIS-Dec'%2005.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WINDOWS\TEMP\finsumMaste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FinsumMaster-01-03-02%20hilda.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https://urbanwrk1-my.sharepoint.com/sachin%20data/VARIOUS%20WORK/Other%20Project/Barricade%20at%20Namak%20Restarunt/Ritesh%20Data/INTERIORS/I%20RATE%20ANALYSIS/AAMBY%20DATA/002%20FINISHING%20RATE%20ANALYSIS%20with%20SSR%20(APRIL-2010)/0003%20-%20COST%20ANALYSIS%20OF%20DOORS%20FOR%20VILLA%20(July-2010).xls?4DE091F8" TargetMode="External"/><Relationship Id="rId1" Type="http://schemas.openxmlformats.org/officeDocument/2006/relationships/externalLinkPath" Target="file:///\\4DE091F8\0003%20-%20COST%20ANALYSIS%20OF%20DOORS%20FOR%20VILLA%20(July-201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C"/>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Partic"/>
      <sheetName val="02"/>
      <sheetName val="03"/>
      <sheetName val="04"/>
      <sheetName val="01"/>
      <sheetName val="girder"/>
      <sheetName val="Rocker"/>
      <sheetName val="FitOutConfCentre"/>
      <sheetName val="Rate Analysis"/>
      <sheetName val="LBO"/>
      <sheetName val="Main"/>
      <sheetName val="FINDRDEC"/>
      <sheetName val="CASHFLOWS"/>
      <sheetName val="SUMMARY"/>
      <sheetName val="Estimate for approval"/>
      <sheetName val="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FitOutConfCentre"/>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Detailed Payment Tracker"/>
      <sheetName val="Bill Submitted Details"/>
      <sheetName val="Service Order Reconciliation"/>
      <sheetName val="Material Consumption sheet"/>
      <sheetName val="Cement Conusmption sheet "/>
      <sheetName val="Budget Tracker - 2023_05_02"/>
    </sheetNames>
    <definedNames>
      <definedName name="City" refersTo="#REF!"/>
      <definedName name="Data.Top.Left"/>
    </definedNames>
    <sheetDataSet>
      <sheetData sheetId="0" refreshError="1"/>
      <sheetData sheetId="1"/>
      <sheetData sheetId="2" refreshError="1"/>
      <sheetData sheetId="3"/>
      <sheetData sheetId="4"/>
      <sheetData sheetId="5"/>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FitOutConfCentre"/>
      <sheetName val="Table10"/>
      <sheetName val="Table11"/>
      <sheetName val="Table12"/>
      <sheetName val="Table9"/>
      <sheetName val="sept-plan"/>
      <sheetName val="Spt-BH"/>
      <sheetName val="Other"/>
      <sheetName val="Summary"/>
      <sheetName val="#REF!"/>
      <sheetName val="Summary 0506"/>
      <sheetName val="Summary 0607- 31.MAR"/>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Civil Boq"/>
      <sheetName val="Pile cap"/>
      <sheetName val="PRECAST lightconc-II"/>
      <sheetName val="d-safe DELUXE"/>
      <sheetName val="Design"/>
      <sheetName val="Fill this out first..."/>
      <sheetName val="LABOUR"/>
      <sheetName val="REVISED4A PROG PERF-SITE 1"/>
      <sheetName val="Mix Design"/>
      <sheetName val="std-rates"/>
      <sheetName val="RCC,Ret. Wall"/>
      <sheetName val="Form 6"/>
      <sheetName val="PointNo.5"/>
      <sheetName val="Legal Risk Analysis"/>
      <sheetName val="BLK2"/>
      <sheetName val="BLK3"/>
      <sheetName val="E &amp; R"/>
      <sheetName val="radar"/>
      <sheetName val="UG"/>
      <sheetName val="Break up Sheet"/>
      <sheetName val="TBAL9697 -group wise  sdpl"/>
      <sheetName val="Abstract Sheet"/>
      <sheetName val="V.O.4 - PCC Qty"/>
      <sheetName val="BOQ (2)"/>
      <sheetName val="Input"/>
      <sheetName val="Activity"/>
      <sheetName val="Staff Acco."/>
      <sheetName val="Crew"/>
      <sheetName val="Piping"/>
      <sheetName val="Pipe Supports"/>
      <sheetName val="BOQ_Direct_selling cost"/>
      <sheetName val="WWR"/>
      <sheetName val="GBW"/>
      <sheetName val="8"/>
      <sheetName val="Load Details-220kV"/>
      <sheetName val="CABLE DATA"/>
      <sheetName val="Stock-II"/>
      <sheetName val="R20_R30_work"/>
      <sheetName val="Flight-1"/>
      <sheetName val="Publicbuilding"/>
      <sheetName val="FT-05-02IsoBOM"/>
      <sheetName val="final abstract"/>
      <sheetName val="[Spt-BH.xls][Spt-BH.xls]B_____2"/>
      <sheetName val=""/>
      <sheetName val="Rev S1 Abstract"/>
      <sheetName val="Quantity Abstract"/>
      <sheetName val="Abstract"/>
      <sheetName val="M-Book for Conc"/>
      <sheetName val="M-Book for FW"/>
      <sheetName val="VCH-SLC"/>
      <sheetName val="Supplier"/>
      <sheetName val="Parapet"/>
      <sheetName val="sheet6"/>
      <sheetName val="RA-markate"/>
      <sheetName val="[Spt-BH.xls][Spt-BH.xls]B_____3"/>
      <sheetName val="beam-reinft-IIInd floor"/>
      <sheetName val="INPUT SHEET"/>
      <sheetName val="RES-PLANNING"/>
      <sheetName val="Footings"/>
      <sheetName val="B@__x005f_x0000__x005f_x0004_@_x005f_x0000__x0000"/>
      <sheetName val="Project Budget Worksheet"/>
      <sheetName val="COLUMN"/>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S1"/>
      <sheetName val="#REF"/>
      <sheetName val="RA"/>
      <sheetName val="11-hsd"/>
      <sheetName val="13-septic"/>
      <sheetName val="7-ug"/>
      <sheetName val="2-utility"/>
      <sheetName val="18-misc"/>
      <sheetName val="5-pipe"/>
      <sheetName val="B@_"/>
      <sheetName val="Sump"/>
      <sheetName val="B@___x0004_@_____$__"/>
      <sheetName val="cubes_M20"/>
      <sheetName val="Summary_0506"/>
      <sheetName val="Summary_0607-_31_MAR"/>
      <sheetName val="Form_6"/>
      <sheetName val="A-General"/>
      <sheetName val="BOQ -II ph 2"/>
      <sheetName val="class &amp; category"/>
      <sheetName val="switch"/>
      <sheetName val="Fee Rate Summary"/>
      <sheetName val="STAFFSCHED "/>
      <sheetName val="SUMM"/>
      <sheetName val="DADAN-1"/>
      <sheetName val="Macro1"/>
      <sheetName val="dummy"/>
      <sheetName val="d-safe specs"/>
      <sheetName val="Rein-Final (Ph 1+Ph2)"/>
      <sheetName val="Sheet3"/>
      <sheetName val="Cost_any"/>
      <sheetName val="Process"/>
      <sheetName val="pt_cw"/>
      <sheetName val="Metso - Forth &amp; Slurry 11.02.10"/>
      <sheetName val="1"/>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Spt-BH.xls]_Spt__2"/>
      <sheetName val="Staff_Acco_"/>
      <sheetName val="Pipe_Supports"/>
      <sheetName val="M-Book_for_Conc"/>
      <sheetName val="M-Book_for_FW"/>
      <sheetName val="[Spt-BH.xls][Spt-BH.xls]B_____4"/>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Lead"/>
      <sheetName val="FUNDFLOW"/>
      <sheetName val="India F&amp;S Template"/>
      <sheetName val="Build-up"/>
      <sheetName val="2gii"/>
      <sheetName val="Headings"/>
      <sheetName val="Formulas"/>
      <sheetName val="220 11  BS "/>
      <sheetName val="col-reinft1"/>
      <sheetName val="Site wise NADs"/>
      <sheetName val="HPL"/>
      <sheetName val="Costing"/>
      <sheetName val="T&amp;M"/>
      <sheetName val="SOR"/>
      <sheetName val="PriceSummary"/>
      <sheetName val="maingirder"/>
      <sheetName val="basic-data"/>
      <sheetName val="Title"/>
      <sheetName val="B@___x005f_x0004_@_____$__"/>
      <sheetName val="B@__x005f_x005f_x005f_x0000__x005f_x005f_x005f_x0004_@_"/>
      <sheetName val="SSR &amp; NSSR Market final"/>
      <sheetName val="p&amp;m"/>
      <sheetName val="[Spt-BH.xls][Spt-BH.xls]B_____5"/>
      <sheetName val="Quote Sheet"/>
      <sheetName val="Cal"/>
      <sheetName val="Data"/>
      <sheetName val="Voucher"/>
      <sheetName val="Materials Cost(PCC)"/>
      <sheetName val="x-items"/>
      <sheetName val="C"/>
      <sheetName val="B"/>
      <sheetName val="Mx1012a"/>
      <sheetName val="BLOCK-E"/>
      <sheetName val="precast RC element"/>
      <sheetName val="Stress Calculation"/>
      <sheetName val="NPV"/>
      <sheetName val="B@[_x005f_x0000__x005f_x0004_@_x005f_x0000__x0000"/>
      <sheetName val="RA RCC F"/>
      <sheetName val="B@_@__$"/>
      <sheetName val="MGS"/>
      <sheetName val="Coefficients"/>
      <sheetName val="IS3370"/>
      <sheetName val="IS456"/>
      <sheetName val="Qty-Opt1"/>
      <sheetName val="Assmpns"/>
      <sheetName val="合成単価作成表-BLDG"/>
      <sheetName val="Metso_-_Forth_&amp;_Slurry_11_02_10"/>
      <sheetName val="Fin Sum"/>
      <sheetName val="Debits as on 12.04.08"/>
      <sheetName val="PRRM Dashboard"/>
      <sheetName val="Mappings"/>
      <sheetName val="LT Motor catalog"/>
      <sheetName val="Cable cat"/>
      <sheetName val="Back"/>
      <sheetName val="Report"/>
      <sheetName val="attach(2)"/>
      <sheetName val="Abstract for Variation"/>
      <sheetName val="LBD VARIATION"/>
      <sheetName val="BHANDUP"/>
      <sheetName val="Cost of O &amp; O"/>
      <sheetName val="Detai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B@___x005f_x005f_x005f_x0004_@_____$__"/>
      <sheetName val="B@__x005f_x0000__x005f_x0004_@_x005f_x0000___$_x0"/>
      <sheetName val="B@__x005f_x005f_x005f_x005f_x005f_x005f_x005f_x0000__x0"/>
      <sheetName val="3"/>
      <sheetName val="Staff Forecast spread"/>
      <sheetName val="IDCCALHYD-GOO"/>
      <sheetName val="Basicrates"/>
      <sheetName val="Direct cost shed A-2 "/>
      <sheetName val="[Spt-BH.xls][Spt-BH.xls]B_____6"/>
      <sheetName val="Stress_Calculation"/>
      <sheetName val="Stress_Calculation1"/>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EDWise"/>
      <sheetName val="ComboSheet"/>
      <sheetName val="Steel Payment Doc"/>
      <sheetName val="IO List"/>
      <sheetName val="Inputs &amp; Summary Output"/>
      <sheetName val="Broad Refresher Model"/>
      <sheetName val="Material "/>
      <sheetName val="Labour &amp; Plant"/>
      <sheetName val="Materials Cost"/>
      <sheetName val="ELECT"/>
      <sheetName val="pr.cal"/>
      <sheetName val="SubmitCal"/>
      <sheetName val="재1"/>
      <sheetName val="Material List "/>
      <sheetName val="upa"/>
      <sheetName val="Materials_Cost(PCC)"/>
      <sheetName val="precast_RC_element"/>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B@__x0000__x0004_@_x0000__x0000"/>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PRRM_Dashboard"/>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B@__x005f_x0000__x005f_x0004_@_"/>
      <sheetName val="inWords"/>
      <sheetName val="Tees"/>
      <sheetName val="TRF details"/>
      <sheetName val="Code"/>
      <sheetName val="Joints"/>
      <sheetName val="2.2 띠장의 설계"/>
      <sheetName val="HVAC"/>
      <sheetName val="[Spt-BH.xls][Spt-BH.xls]B_____7"/>
      <sheetName val="[Spt-BH.xls][Spt-BH.xls]B_____8"/>
      <sheetName val="[Spt-BH.xls][Spt-BH.xls]_Spt__3"/>
      <sheetName val="[Spt-BH.xls][Spt-BH.xls]B_____9"/>
      <sheetName val="[Spt-BH.xls][Spt-BH.xls]B____10"/>
      <sheetName val="[Spt-BH.xls][Spt-BH.xls]B____11"/>
      <sheetName val="[Spt-BH.xls][Spt-BH.xls]B____12"/>
      <sheetName val="[Spt-BH.xls][Spt-BH.xls]B____13"/>
      <sheetName val="[Spt-BH.xls][Spt-BH.xls]_Spt__9"/>
      <sheetName val="[Spt-BH.xls][Spt-BH.xls]B____14"/>
      <sheetName val="[Spt-BH.xls][Spt-BH.xls]B____15"/>
      <sheetName val="[Spt-BH.xls][Spt-BH.xls]B____16"/>
      <sheetName val="[Spt-BH.xls][Spt-BH.xls]_Spt__4"/>
      <sheetName val="[Spt-BH.xls][Spt-BH.xls]_Spt__5"/>
      <sheetName val="[Spt-BH.xls][Spt-BH.xls]_Spt__6"/>
      <sheetName val="[Spt-BH.xls][Spt-BH.xls]_Spt__7"/>
      <sheetName val="[Spt-BH.xls][Spt-BH.xls]_Spt__8"/>
      <sheetName val="[Spt-BH.xls][Spt-BH.xls]_Spt_10"/>
      <sheetName val="[Spt-BH.xls][Spt-BH.xls]B____17"/>
      <sheetName val="[Spt-BH.xls][Spt-BH.xls]B____18"/>
      <sheetName val="[Spt-BH.xls][Spt-BH.xls]B____19"/>
      <sheetName val="[Spt-BH.xls][Spt-BH.xls]B____20"/>
      <sheetName val="[Spt-BH.xls][Spt-BH.xls]B____2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cell r="E2">
            <v>1</v>
          </cell>
          <cell r="F2">
            <v>1.72</v>
          </cell>
        </row>
        <row r="3">
          <cell r="B3">
            <v>2</v>
          </cell>
          <cell r="C3">
            <v>25</v>
          </cell>
          <cell r="E3">
            <v>2</v>
          </cell>
          <cell r="F3">
            <v>1.55</v>
          </cell>
        </row>
        <row r="4">
          <cell r="B4">
            <v>3</v>
          </cell>
          <cell r="C4">
            <v>25</v>
          </cell>
          <cell r="E4">
            <v>3</v>
          </cell>
          <cell r="F4">
            <v>1.4</v>
          </cell>
        </row>
        <row r="5">
          <cell r="B5">
            <v>4</v>
          </cell>
          <cell r="C5">
            <v>25</v>
          </cell>
          <cell r="E5">
            <v>4</v>
          </cell>
          <cell r="F5">
            <v>1.28</v>
          </cell>
        </row>
        <row r="6">
          <cell r="B6">
            <v>5</v>
          </cell>
          <cell r="C6">
            <v>28</v>
          </cell>
          <cell r="E6">
            <v>5</v>
          </cell>
          <cell r="F6">
            <v>1.2</v>
          </cell>
        </row>
        <row r="7">
          <cell r="B7">
            <v>6</v>
          </cell>
          <cell r="C7">
            <v>28.5</v>
          </cell>
          <cell r="E7">
            <v>6</v>
          </cell>
          <cell r="F7">
            <v>1.1200000000000001</v>
          </cell>
        </row>
        <row r="8">
          <cell r="B8">
            <v>7</v>
          </cell>
          <cell r="C8">
            <v>29</v>
          </cell>
          <cell r="E8">
            <v>7</v>
          </cell>
          <cell r="F8">
            <v>1.0900000000000001</v>
          </cell>
        </row>
        <row r="9">
          <cell r="B9">
            <v>8</v>
          </cell>
          <cell r="C9">
            <v>29</v>
          </cell>
          <cell r="E9">
            <v>8</v>
          </cell>
          <cell r="F9">
            <v>1.05</v>
          </cell>
        </row>
        <row r="10">
          <cell r="B10">
            <v>9</v>
          </cell>
          <cell r="C10">
            <v>30</v>
          </cell>
          <cell r="E10">
            <v>9</v>
          </cell>
          <cell r="F10">
            <v>1.02</v>
          </cell>
        </row>
        <row r="11">
          <cell r="B11">
            <v>10</v>
          </cell>
          <cell r="C11">
            <v>30</v>
          </cell>
          <cell r="E11">
            <v>10</v>
          </cell>
          <cell r="F11">
            <v>1</v>
          </cell>
        </row>
        <row r="12">
          <cell r="B12">
            <v>11</v>
          </cell>
          <cell r="C12">
            <v>30</v>
          </cell>
          <cell r="E12">
            <v>11</v>
          </cell>
          <cell r="F12">
            <v>0.98</v>
          </cell>
        </row>
        <row r="13">
          <cell r="B13">
            <v>12</v>
          </cell>
          <cell r="C13">
            <v>31</v>
          </cell>
          <cell r="E13">
            <v>12</v>
          </cell>
          <cell r="F13">
            <v>0.95</v>
          </cell>
        </row>
        <row r="14">
          <cell r="B14">
            <v>13</v>
          </cell>
          <cell r="C14">
            <v>31</v>
          </cell>
          <cell r="E14">
            <v>13</v>
          </cell>
          <cell r="F14">
            <v>0.91</v>
          </cell>
        </row>
        <row r="15">
          <cell r="B15">
            <v>14</v>
          </cell>
          <cell r="C15">
            <v>31</v>
          </cell>
          <cell r="E15">
            <v>14</v>
          </cell>
          <cell r="F15">
            <v>0.9</v>
          </cell>
        </row>
        <row r="16">
          <cell r="B16">
            <v>15</v>
          </cell>
          <cell r="C16">
            <v>32</v>
          </cell>
          <cell r="E16">
            <v>15</v>
          </cell>
          <cell r="F16">
            <v>0.88</v>
          </cell>
        </row>
        <row r="17">
          <cell r="B17">
            <v>16</v>
          </cell>
          <cell r="C17">
            <v>32</v>
          </cell>
          <cell r="E17">
            <v>16</v>
          </cell>
          <cell r="F17">
            <v>0.85</v>
          </cell>
        </row>
        <row r="18">
          <cell r="B18">
            <v>17</v>
          </cell>
          <cell r="C18">
            <v>32</v>
          </cell>
          <cell r="E18">
            <v>17</v>
          </cell>
          <cell r="F18">
            <v>0.83</v>
          </cell>
        </row>
        <row r="19">
          <cell r="B19">
            <v>18</v>
          </cell>
          <cell r="C19">
            <v>33</v>
          </cell>
          <cell r="E19">
            <v>18</v>
          </cell>
          <cell r="F19">
            <v>0.81</v>
          </cell>
        </row>
        <row r="20">
          <cell r="B20">
            <v>19</v>
          </cell>
          <cell r="C20">
            <v>33</v>
          </cell>
          <cell r="E20">
            <v>19</v>
          </cell>
          <cell r="F20">
            <v>0.8</v>
          </cell>
        </row>
        <row r="21">
          <cell r="B21">
            <v>20</v>
          </cell>
          <cell r="C21">
            <v>33</v>
          </cell>
          <cell r="E21">
            <v>20</v>
          </cell>
          <cell r="F21">
            <v>0.78</v>
          </cell>
        </row>
        <row r="22">
          <cell r="B22">
            <v>21</v>
          </cell>
          <cell r="C22">
            <v>33</v>
          </cell>
          <cell r="E22">
            <v>21</v>
          </cell>
          <cell r="F22">
            <v>0.76</v>
          </cell>
        </row>
        <row r="23">
          <cell r="B23">
            <v>22</v>
          </cell>
          <cell r="C23">
            <v>34</v>
          </cell>
          <cell r="E23">
            <v>22</v>
          </cell>
          <cell r="F23">
            <v>0.75</v>
          </cell>
        </row>
        <row r="24">
          <cell r="B24">
            <v>23</v>
          </cell>
          <cell r="C24">
            <v>34</v>
          </cell>
          <cell r="E24">
            <v>23</v>
          </cell>
          <cell r="F24">
            <v>0.73</v>
          </cell>
        </row>
        <row r="25">
          <cell r="B25">
            <v>24</v>
          </cell>
          <cell r="C25">
            <v>35</v>
          </cell>
          <cell r="E25">
            <v>24</v>
          </cell>
          <cell r="F25">
            <v>0.72</v>
          </cell>
        </row>
        <row r="26">
          <cell r="B26">
            <v>25</v>
          </cell>
          <cell r="C26">
            <v>35</v>
          </cell>
          <cell r="E26">
            <v>25</v>
          </cell>
          <cell r="F26">
            <v>0.71</v>
          </cell>
        </row>
        <row r="27">
          <cell r="B27">
            <v>26</v>
          </cell>
          <cell r="C27">
            <v>35</v>
          </cell>
          <cell r="E27">
            <v>26</v>
          </cell>
          <cell r="F27">
            <v>0.69799999999999995</v>
          </cell>
        </row>
        <row r="28">
          <cell r="B28">
            <v>27</v>
          </cell>
          <cell r="C28">
            <v>35</v>
          </cell>
          <cell r="E28">
            <v>27</v>
          </cell>
          <cell r="F28">
            <v>0.68600000000000005</v>
          </cell>
        </row>
        <row r="29">
          <cell r="B29">
            <v>28</v>
          </cell>
          <cell r="C29">
            <v>36</v>
          </cell>
          <cell r="E29">
            <v>28</v>
          </cell>
          <cell r="F29">
            <v>0.67400000000000004</v>
          </cell>
        </row>
        <row r="30">
          <cell r="B30">
            <v>29</v>
          </cell>
          <cell r="C30">
            <v>36</v>
          </cell>
          <cell r="E30">
            <v>29</v>
          </cell>
          <cell r="F30">
            <v>0.66200000000000003</v>
          </cell>
        </row>
        <row r="31">
          <cell r="B31">
            <v>30</v>
          </cell>
          <cell r="C31">
            <v>36</v>
          </cell>
          <cell r="E31">
            <v>30</v>
          </cell>
          <cell r="F31">
            <v>0.65</v>
          </cell>
        </row>
        <row r="32">
          <cell r="B32">
            <v>31</v>
          </cell>
          <cell r="C32">
            <v>36</v>
          </cell>
          <cell r="E32">
            <v>31</v>
          </cell>
          <cell r="F32">
            <v>0.64</v>
          </cell>
        </row>
        <row r="33">
          <cell r="B33">
            <v>32</v>
          </cell>
          <cell r="C33">
            <v>37</v>
          </cell>
          <cell r="E33">
            <v>32</v>
          </cell>
          <cell r="F33">
            <v>0.63</v>
          </cell>
        </row>
        <row r="34">
          <cell r="B34">
            <v>33</v>
          </cell>
          <cell r="C34">
            <v>36</v>
          </cell>
          <cell r="E34">
            <v>33</v>
          </cell>
          <cell r="F34">
            <v>0.62</v>
          </cell>
        </row>
        <row r="35">
          <cell r="B35">
            <v>34</v>
          </cell>
          <cell r="C35">
            <v>37</v>
          </cell>
          <cell r="E35">
            <v>34</v>
          </cell>
          <cell r="F35">
            <v>0.61</v>
          </cell>
        </row>
        <row r="36">
          <cell r="B36">
            <v>35</v>
          </cell>
          <cell r="C36">
            <v>37</v>
          </cell>
          <cell r="E36">
            <v>35</v>
          </cell>
          <cell r="F36">
            <v>0.6</v>
          </cell>
        </row>
        <row r="37">
          <cell r="B37">
            <v>36</v>
          </cell>
          <cell r="C37">
            <v>38</v>
          </cell>
          <cell r="E37">
            <v>36</v>
          </cell>
          <cell r="F37">
            <v>0.59</v>
          </cell>
        </row>
        <row r="38">
          <cell r="B38">
            <v>37</v>
          </cell>
          <cell r="C38">
            <v>38</v>
          </cell>
          <cell r="E38">
            <v>37</v>
          </cell>
          <cell r="F38">
            <v>0.57999999999999996</v>
          </cell>
        </row>
        <row r="39">
          <cell r="B39">
            <v>38</v>
          </cell>
          <cell r="C39">
            <v>38</v>
          </cell>
          <cell r="E39">
            <v>38</v>
          </cell>
          <cell r="F39">
            <v>0.56999999999999995</v>
          </cell>
        </row>
        <row r="40">
          <cell r="B40">
            <v>39</v>
          </cell>
          <cell r="C40">
            <v>38</v>
          </cell>
          <cell r="E40">
            <v>39</v>
          </cell>
          <cell r="F40">
            <v>0.56000000000000005</v>
          </cell>
        </row>
        <row r="41">
          <cell r="B41">
            <v>40</v>
          </cell>
          <cell r="C41">
            <v>39</v>
          </cell>
          <cell r="E41">
            <v>40</v>
          </cell>
          <cell r="F41">
            <v>0.55000000000000004</v>
          </cell>
        </row>
        <row r="42">
          <cell r="B42">
            <v>41</v>
          </cell>
          <cell r="C42">
            <v>39</v>
          </cell>
          <cell r="E42">
            <v>41</v>
          </cell>
          <cell r="F42">
            <v>0.54</v>
          </cell>
        </row>
        <row r="43">
          <cell r="B43">
            <v>42</v>
          </cell>
          <cell r="C43">
            <v>39</v>
          </cell>
          <cell r="E43">
            <v>42</v>
          </cell>
          <cell r="F43">
            <v>0.53</v>
          </cell>
        </row>
        <row r="44">
          <cell r="B44">
            <v>43</v>
          </cell>
          <cell r="C44">
            <v>39</v>
          </cell>
          <cell r="E44">
            <v>43</v>
          </cell>
          <cell r="F44">
            <v>0.52</v>
          </cell>
        </row>
        <row r="45">
          <cell r="B45">
            <v>44</v>
          </cell>
          <cell r="C45">
            <v>39</v>
          </cell>
          <cell r="E45">
            <v>44</v>
          </cell>
          <cell r="F45">
            <v>0.51</v>
          </cell>
        </row>
        <row r="46">
          <cell r="B46">
            <v>45</v>
          </cell>
          <cell r="C46">
            <v>39</v>
          </cell>
          <cell r="E46">
            <v>45</v>
          </cell>
          <cell r="F46">
            <v>0.5</v>
          </cell>
        </row>
        <row r="47">
          <cell r="B47">
            <v>46</v>
          </cell>
          <cell r="C47">
            <v>39</v>
          </cell>
          <cell r="E47">
            <v>50</v>
          </cell>
          <cell r="F47">
            <v>0.46</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ow r="1">
          <cell r="J1">
            <v>1.7453292519943295E-2</v>
          </cell>
        </row>
      </sheetData>
      <sheetData sheetId="30" refreshError="1"/>
      <sheetData sheetId="31" refreshError="1"/>
      <sheetData sheetId="32">
        <row r="2">
          <cell r="B2">
            <v>1</v>
          </cell>
        </row>
      </sheetData>
      <sheetData sheetId="33">
        <row r="2">
          <cell r="B2">
            <v>1</v>
          </cell>
        </row>
      </sheetData>
      <sheetData sheetId="34" refreshError="1"/>
      <sheetData sheetId="35" refreshError="1"/>
      <sheetData sheetId="36">
        <row r="2">
          <cell r="B2">
            <v>1</v>
          </cell>
        </row>
      </sheetData>
      <sheetData sheetId="37">
        <row r="2">
          <cell r="B2">
            <v>1</v>
          </cell>
        </row>
      </sheetData>
      <sheetData sheetId="38">
        <row r="1">
          <cell r="J1">
            <v>1.7453292519943295E-2</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ow r="2">
          <cell r="B2">
            <v>1</v>
          </cell>
        </row>
      </sheetData>
      <sheetData sheetId="188">
        <row r="2">
          <cell r="B2">
            <v>1</v>
          </cell>
        </row>
      </sheetData>
      <sheetData sheetId="189">
        <row r="2">
          <cell r="B2">
            <v>1</v>
          </cell>
        </row>
      </sheetData>
      <sheetData sheetId="190">
        <row r="2">
          <cell r="B2">
            <v>1</v>
          </cell>
        </row>
      </sheetData>
      <sheetData sheetId="191">
        <row r="2">
          <cell r="B2">
            <v>1</v>
          </cell>
        </row>
      </sheetData>
      <sheetData sheetId="192">
        <row r="2">
          <cell r="B2">
            <v>1</v>
          </cell>
        </row>
      </sheetData>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row r="2">
          <cell r="B2">
            <v>1</v>
          </cell>
        </row>
      </sheetData>
      <sheetData sheetId="207">
        <row r="2">
          <cell r="B2">
            <v>1</v>
          </cell>
        </row>
      </sheetData>
      <sheetData sheetId="208">
        <row r="2">
          <cell r="B2">
            <v>1</v>
          </cell>
        </row>
      </sheetData>
      <sheetData sheetId="209">
        <row r="2">
          <cell r="B2">
            <v>1</v>
          </cell>
        </row>
      </sheetData>
      <sheetData sheetId="210">
        <row r="2">
          <cell r="B2">
            <v>1</v>
          </cell>
        </row>
      </sheetData>
      <sheetData sheetId="211">
        <row r="2">
          <cell r="B2">
            <v>1</v>
          </cell>
        </row>
      </sheetData>
      <sheetData sheetId="212">
        <row r="2">
          <cell r="B2">
            <v>1</v>
          </cell>
        </row>
      </sheetData>
      <sheetData sheetId="213">
        <row r="2">
          <cell r="B2">
            <v>1</v>
          </cell>
        </row>
      </sheetData>
      <sheetData sheetId="214">
        <row r="2">
          <cell r="B2">
            <v>1</v>
          </cell>
        </row>
      </sheetData>
      <sheetData sheetId="215">
        <row r="2">
          <cell r="B2">
            <v>1</v>
          </cell>
        </row>
      </sheetData>
      <sheetData sheetId="216">
        <row r="2">
          <cell r="B2">
            <v>1</v>
          </cell>
        </row>
      </sheetData>
      <sheetData sheetId="217">
        <row r="2">
          <cell r="B2">
            <v>1</v>
          </cell>
        </row>
      </sheetData>
      <sheetData sheetId="218">
        <row r="2">
          <cell r="B2">
            <v>1</v>
          </cell>
        </row>
      </sheetData>
      <sheetData sheetId="219">
        <row r="2">
          <cell r="B2">
            <v>1</v>
          </cell>
        </row>
      </sheetData>
      <sheetData sheetId="220">
        <row r="2">
          <cell r="B2">
            <v>1</v>
          </cell>
        </row>
      </sheetData>
      <sheetData sheetId="221">
        <row r="2">
          <cell r="B2">
            <v>1</v>
          </cell>
        </row>
      </sheetData>
      <sheetData sheetId="222">
        <row r="2">
          <cell r="B2">
            <v>1</v>
          </cell>
        </row>
      </sheetData>
      <sheetData sheetId="223">
        <row r="2">
          <cell r="B2">
            <v>1</v>
          </cell>
        </row>
      </sheetData>
      <sheetData sheetId="224">
        <row r="2">
          <cell r="B2">
            <v>1</v>
          </cell>
        </row>
      </sheetData>
      <sheetData sheetId="225">
        <row r="2">
          <cell r="B2">
            <v>1</v>
          </cell>
        </row>
      </sheetData>
      <sheetData sheetId="226">
        <row r="2">
          <cell r="B2">
            <v>1</v>
          </cell>
        </row>
      </sheetData>
      <sheetData sheetId="227">
        <row r="2">
          <cell r="B2">
            <v>1</v>
          </cell>
        </row>
      </sheetData>
      <sheetData sheetId="228">
        <row r="2">
          <cell r="B2">
            <v>1</v>
          </cell>
        </row>
      </sheetData>
      <sheetData sheetId="229">
        <row r="2">
          <cell r="B2">
            <v>1</v>
          </cell>
        </row>
      </sheetData>
      <sheetData sheetId="230">
        <row r="2">
          <cell r="B2">
            <v>1</v>
          </cell>
        </row>
      </sheetData>
      <sheetData sheetId="231">
        <row r="2">
          <cell r="B2">
            <v>1</v>
          </cell>
        </row>
      </sheetData>
      <sheetData sheetId="232">
        <row r="2">
          <cell r="B2">
            <v>1</v>
          </cell>
        </row>
      </sheetData>
      <sheetData sheetId="233">
        <row r="2">
          <cell r="B2">
            <v>1</v>
          </cell>
        </row>
      </sheetData>
      <sheetData sheetId="234">
        <row r="2">
          <cell r="B2">
            <v>1</v>
          </cell>
        </row>
      </sheetData>
      <sheetData sheetId="235">
        <row r="2">
          <cell r="B2">
            <v>1</v>
          </cell>
        </row>
      </sheetData>
      <sheetData sheetId="236">
        <row r="2">
          <cell r="B2">
            <v>1</v>
          </cell>
        </row>
      </sheetData>
      <sheetData sheetId="237">
        <row r="2">
          <cell r="B2">
            <v>1</v>
          </cell>
        </row>
      </sheetData>
      <sheetData sheetId="238">
        <row r="2">
          <cell r="B2">
            <v>1</v>
          </cell>
        </row>
      </sheetData>
      <sheetData sheetId="239">
        <row r="2">
          <cell r="B2">
            <v>1</v>
          </cell>
        </row>
      </sheetData>
      <sheetData sheetId="240">
        <row r="2">
          <cell r="B2">
            <v>1</v>
          </cell>
        </row>
      </sheetData>
      <sheetData sheetId="241">
        <row r="2">
          <cell r="B2">
            <v>1</v>
          </cell>
        </row>
      </sheetData>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ow r="2">
          <cell r="B2">
            <v>1</v>
          </cell>
        </row>
      </sheetData>
      <sheetData sheetId="259">
        <row r="2">
          <cell r="B2">
            <v>1</v>
          </cell>
        </row>
      </sheetData>
      <sheetData sheetId="260">
        <row r="2">
          <cell r="B2">
            <v>1</v>
          </cell>
        </row>
      </sheetData>
      <sheetData sheetId="261">
        <row r="2">
          <cell r="B2">
            <v>1</v>
          </cell>
        </row>
      </sheetData>
      <sheetData sheetId="262">
        <row r="2">
          <cell r="B2">
            <v>1</v>
          </cell>
        </row>
      </sheetData>
      <sheetData sheetId="263">
        <row r="2">
          <cell r="B2">
            <v>1</v>
          </cell>
        </row>
      </sheetData>
      <sheetData sheetId="264">
        <row r="2">
          <cell r="B2">
            <v>1</v>
          </cell>
        </row>
      </sheetData>
      <sheetData sheetId="265">
        <row r="2">
          <cell r="B2">
            <v>1</v>
          </cell>
        </row>
      </sheetData>
      <sheetData sheetId="266"/>
      <sheetData sheetId="267">
        <row r="2">
          <cell r="B2">
            <v>1</v>
          </cell>
        </row>
      </sheetData>
      <sheetData sheetId="268"/>
      <sheetData sheetId="269"/>
      <sheetData sheetId="270">
        <row r="2">
          <cell r="B2">
            <v>1</v>
          </cell>
        </row>
      </sheetData>
      <sheetData sheetId="271"/>
      <sheetData sheetId="272">
        <row r="2">
          <cell r="B2">
            <v>1</v>
          </cell>
        </row>
      </sheetData>
      <sheetData sheetId="273"/>
      <sheetData sheetId="274">
        <row r="2">
          <cell r="B2">
            <v>1</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ow r="2">
          <cell r="B2">
            <v>1</v>
          </cell>
        </row>
      </sheetData>
      <sheetData sheetId="318">
        <row r="2">
          <cell r="B2">
            <v>1</v>
          </cell>
        </row>
      </sheetData>
      <sheetData sheetId="319">
        <row r="2">
          <cell r="B2">
            <v>1</v>
          </cell>
        </row>
      </sheetData>
      <sheetData sheetId="320">
        <row r="2">
          <cell r="B2">
            <v>1</v>
          </cell>
        </row>
      </sheetData>
      <sheetData sheetId="321">
        <row r="2">
          <cell r="B2">
            <v>1</v>
          </cell>
        </row>
      </sheetData>
      <sheetData sheetId="322">
        <row r="2">
          <cell r="C2" t="str">
            <v>LARSEN &amp; TOUBRO LIMITED</v>
          </cell>
        </row>
      </sheetData>
      <sheetData sheetId="323">
        <row r="2">
          <cell r="B2">
            <v>1</v>
          </cell>
        </row>
      </sheetData>
      <sheetData sheetId="324">
        <row r="2">
          <cell r="B2">
            <v>1</v>
          </cell>
        </row>
      </sheetData>
      <sheetData sheetId="325">
        <row r="2">
          <cell r="B2">
            <v>1</v>
          </cell>
        </row>
      </sheetData>
      <sheetData sheetId="326">
        <row r="2">
          <cell r="C2" t="str">
            <v>LARSEN &amp; TOUBRO LIMITED</v>
          </cell>
        </row>
      </sheetData>
      <sheetData sheetId="327">
        <row r="2">
          <cell r="B2">
            <v>1</v>
          </cell>
        </row>
      </sheetData>
      <sheetData sheetId="328">
        <row r="2">
          <cell r="B2">
            <v>1</v>
          </cell>
        </row>
      </sheetData>
      <sheetData sheetId="329">
        <row r="2">
          <cell r="B2">
            <v>1</v>
          </cell>
        </row>
      </sheetData>
      <sheetData sheetId="330">
        <row r="2">
          <cell r="B2">
            <v>1</v>
          </cell>
        </row>
      </sheetData>
      <sheetData sheetId="331">
        <row r="2">
          <cell r="B2">
            <v>1</v>
          </cell>
        </row>
      </sheetData>
      <sheetData sheetId="332">
        <row r="2">
          <cell r="B2">
            <v>1</v>
          </cell>
        </row>
      </sheetData>
      <sheetData sheetId="333">
        <row r="2">
          <cell r="B2">
            <v>1</v>
          </cell>
        </row>
      </sheetData>
      <sheetData sheetId="334"/>
      <sheetData sheetId="335">
        <row r="2">
          <cell r="B2">
            <v>1</v>
          </cell>
        </row>
      </sheetData>
      <sheetData sheetId="336">
        <row r="2">
          <cell r="C2" t="str">
            <v>LARSEN &amp; TOUBRO LIMITED</v>
          </cell>
        </row>
      </sheetData>
      <sheetData sheetId="337">
        <row r="2">
          <cell r="B2">
            <v>1</v>
          </cell>
        </row>
      </sheetData>
      <sheetData sheetId="338">
        <row r="2">
          <cell r="B2">
            <v>1</v>
          </cell>
        </row>
      </sheetData>
      <sheetData sheetId="339"/>
      <sheetData sheetId="340">
        <row r="2">
          <cell r="B2">
            <v>1</v>
          </cell>
        </row>
      </sheetData>
      <sheetData sheetId="341">
        <row r="2">
          <cell r="C2" t="str">
            <v>LARSEN &amp; TOUBRO LIMITED</v>
          </cell>
        </row>
      </sheetData>
      <sheetData sheetId="342">
        <row r="2">
          <cell r="B2">
            <v>1</v>
          </cell>
        </row>
      </sheetData>
      <sheetData sheetId="343">
        <row r="2">
          <cell r="B2">
            <v>1</v>
          </cell>
        </row>
      </sheetData>
      <sheetData sheetId="344"/>
      <sheetData sheetId="345"/>
      <sheetData sheetId="346"/>
      <sheetData sheetId="347"/>
      <sheetData sheetId="348">
        <row r="2">
          <cell r="C2" t="str">
            <v>LARSEN &amp; TOUBRO LIMITED</v>
          </cell>
        </row>
      </sheetData>
      <sheetData sheetId="349"/>
      <sheetData sheetId="350">
        <row r="2">
          <cell r="B2">
            <v>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2">
          <cell r="C2" t="str">
            <v>LARSEN &amp; TOUBRO LIMITED</v>
          </cell>
        </row>
      </sheetData>
      <sheetData sheetId="372"/>
      <sheetData sheetId="373"/>
      <sheetData sheetId="374"/>
      <sheetData sheetId="375">
        <row r="2">
          <cell r="C2" t="str">
            <v>LARSEN &amp; TOUBRO LIMITED</v>
          </cell>
        </row>
      </sheetData>
      <sheetData sheetId="376"/>
      <sheetData sheetId="377"/>
      <sheetData sheetId="378"/>
      <sheetData sheetId="379">
        <row r="2">
          <cell r="C2" t="str">
            <v>LARSEN &amp; TOUBRO LIMITED</v>
          </cell>
        </row>
      </sheetData>
      <sheetData sheetId="380"/>
      <sheetData sheetId="381">
        <row r="2">
          <cell r="C2" t="str">
            <v>LARSEN &amp; TOUBRO LIMITED</v>
          </cell>
        </row>
      </sheetData>
      <sheetData sheetId="382"/>
      <sheetData sheetId="383"/>
      <sheetData sheetId="384"/>
      <sheetData sheetId="385">
        <row r="2">
          <cell r="C2" t="str">
            <v>LARSEN &amp; TOUBRO LIMITED</v>
          </cell>
        </row>
      </sheetData>
      <sheetData sheetId="386"/>
      <sheetData sheetId="387"/>
      <sheetData sheetId="388"/>
      <sheetData sheetId="389">
        <row r="2">
          <cell r="C2" t="str">
            <v>LARSEN &amp; TOUBRO LIMITED</v>
          </cell>
        </row>
      </sheetData>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row r="2">
          <cell r="B2">
            <v>1</v>
          </cell>
        </row>
      </sheetData>
      <sheetData sheetId="557">
        <row r="2">
          <cell r="B2">
            <v>1</v>
          </cell>
        </row>
      </sheetData>
      <sheetData sheetId="558">
        <row r="2">
          <cell r="B2">
            <v>1</v>
          </cell>
        </row>
      </sheetData>
      <sheetData sheetId="559">
        <row r="2">
          <cell r="B2">
            <v>1</v>
          </cell>
        </row>
      </sheetData>
      <sheetData sheetId="560">
        <row r="2">
          <cell r="B2">
            <v>1</v>
          </cell>
        </row>
      </sheetData>
      <sheetData sheetId="561">
        <row r="2">
          <cell r="B2">
            <v>1</v>
          </cell>
        </row>
      </sheetData>
      <sheetData sheetId="562"/>
      <sheetData sheetId="563"/>
      <sheetData sheetId="564"/>
      <sheetData sheetId="565"/>
      <sheetData sheetId="566">
        <row r="2">
          <cell r="B2">
            <v>1</v>
          </cell>
        </row>
      </sheetData>
      <sheetData sheetId="567"/>
      <sheetData sheetId="568">
        <row r="2">
          <cell r="B2">
            <v>1</v>
          </cell>
        </row>
      </sheetData>
      <sheetData sheetId="569"/>
      <sheetData sheetId="570"/>
      <sheetData sheetId="571"/>
      <sheetData sheetId="572"/>
      <sheetData sheetId="573"/>
      <sheetData sheetId="574"/>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2">
          <cell r="B2">
            <v>1</v>
          </cell>
        </row>
      </sheetData>
      <sheetData sheetId="599">
        <row r="2">
          <cell r="B2">
            <v>1</v>
          </cell>
        </row>
      </sheetData>
      <sheetData sheetId="600">
        <row r="2">
          <cell r="B2">
            <v>1</v>
          </cell>
        </row>
      </sheetData>
      <sheetData sheetId="601"/>
      <sheetData sheetId="602">
        <row r="2">
          <cell r="B2">
            <v>1</v>
          </cell>
        </row>
      </sheetData>
      <sheetData sheetId="603">
        <row r="2">
          <cell r="B2">
            <v>1</v>
          </cell>
        </row>
      </sheetData>
      <sheetData sheetId="604">
        <row r="2">
          <cell r="B2">
            <v>1</v>
          </cell>
        </row>
      </sheetData>
      <sheetData sheetId="605">
        <row r="2">
          <cell r="B2">
            <v>1</v>
          </cell>
        </row>
      </sheetData>
      <sheetData sheetId="606">
        <row r="2">
          <cell r="B2">
            <v>1</v>
          </cell>
        </row>
      </sheetData>
      <sheetData sheetId="607">
        <row r="2">
          <cell r="B2">
            <v>1</v>
          </cell>
        </row>
      </sheetData>
      <sheetData sheetId="608">
        <row r="2">
          <cell r="B2">
            <v>1</v>
          </cell>
        </row>
      </sheetData>
      <sheetData sheetId="609">
        <row r="2">
          <cell r="B2">
            <v>1</v>
          </cell>
        </row>
      </sheetData>
      <sheetData sheetId="610">
        <row r="2">
          <cell r="B2">
            <v>1</v>
          </cell>
        </row>
      </sheetData>
      <sheetData sheetId="611">
        <row r="2">
          <cell r="B2">
            <v>1</v>
          </cell>
        </row>
      </sheetData>
      <sheetData sheetId="612">
        <row r="2">
          <cell r="B2">
            <v>1</v>
          </cell>
        </row>
      </sheetData>
      <sheetData sheetId="613">
        <row r="2">
          <cell r="B2">
            <v>1</v>
          </cell>
        </row>
      </sheetData>
      <sheetData sheetId="614">
        <row r="2">
          <cell r="B2">
            <v>1</v>
          </cell>
        </row>
      </sheetData>
      <sheetData sheetId="615">
        <row r="2">
          <cell r="B2">
            <v>1</v>
          </cell>
        </row>
      </sheetData>
      <sheetData sheetId="616">
        <row r="2">
          <cell r="B2">
            <v>1</v>
          </cell>
        </row>
      </sheetData>
      <sheetData sheetId="617">
        <row r="2">
          <cell r="B2">
            <v>1</v>
          </cell>
        </row>
      </sheetData>
      <sheetData sheetId="618" refreshError="1"/>
      <sheetData sheetId="619" refreshError="1"/>
      <sheetData sheetId="620">
        <row r="2">
          <cell r="B2">
            <v>1</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row r="1">
          <cell r="J1">
            <v>1.7453292519943295E-2</v>
          </cell>
        </row>
      </sheetData>
      <sheetData sheetId="883"/>
      <sheetData sheetId="884">
        <row r="2">
          <cell r="C2" t="str">
            <v>LARSEN &amp; TOUBRO LIMITED</v>
          </cell>
        </row>
      </sheetData>
      <sheetData sheetId="885"/>
      <sheetData sheetId="886">
        <row r="2">
          <cell r="B2">
            <v>1</v>
          </cell>
        </row>
      </sheetData>
      <sheetData sheetId="887">
        <row r="1">
          <cell r="J1">
            <v>1.7453292519943295E-2</v>
          </cell>
        </row>
      </sheetData>
      <sheetData sheetId="888">
        <row r="2">
          <cell r="B2">
            <v>1</v>
          </cell>
        </row>
      </sheetData>
      <sheetData sheetId="889">
        <row r="1">
          <cell r="J1">
            <v>1.7453292519943295E-2</v>
          </cell>
        </row>
      </sheetData>
      <sheetData sheetId="890"/>
      <sheetData sheetId="891">
        <row r="2">
          <cell r="B2">
            <v>1</v>
          </cell>
        </row>
      </sheetData>
      <sheetData sheetId="892">
        <row r="2">
          <cell r="B2">
            <v>1</v>
          </cell>
        </row>
      </sheetData>
      <sheetData sheetId="893">
        <row r="1">
          <cell r="J1">
            <v>1.7453292519943295E-2</v>
          </cell>
        </row>
      </sheetData>
      <sheetData sheetId="894">
        <row r="1">
          <cell r="J1">
            <v>1.7453292519943295E-2</v>
          </cell>
        </row>
      </sheetData>
      <sheetData sheetId="895">
        <row r="2">
          <cell r="B2">
            <v>1</v>
          </cell>
        </row>
      </sheetData>
      <sheetData sheetId="896">
        <row r="1">
          <cell r="J1">
            <v>1.7453292519943295E-2</v>
          </cell>
        </row>
      </sheetData>
      <sheetData sheetId="897">
        <row r="2">
          <cell r="B2">
            <v>1</v>
          </cell>
        </row>
      </sheetData>
      <sheetData sheetId="898">
        <row r="1">
          <cell r="J1">
            <v>1.7453292519943295E-2</v>
          </cell>
        </row>
      </sheetData>
      <sheetData sheetId="899">
        <row r="2">
          <cell r="B2">
            <v>1</v>
          </cell>
        </row>
      </sheetData>
      <sheetData sheetId="900">
        <row r="1">
          <cell r="J1">
            <v>1.7453292519943295E-2</v>
          </cell>
        </row>
      </sheetData>
      <sheetData sheetId="901">
        <row r="2">
          <cell r="B2">
            <v>1</v>
          </cell>
        </row>
      </sheetData>
      <sheetData sheetId="902">
        <row r="2">
          <cell r="B2">
            <v>1</v>
          </cell>
        </row>
      </sheetData>
      <sheetData sheetId="903">
        <row r="2">
          <cell r="B2">
            <v>1</v>
          </cell>
        </row>
      </sheetData>
      <sheetData sheetId="904">
        <row r="2">
          <cell r="B2">
            <v>1</v>
          </cell>
        </row>
      </sheetData>
      <sheetData sheetId="905">
        <row r="2">
          <cell r="B2">
            <v>1</v>
          </cell>
        </row>
      </sheetData>
      <sheetData sheetId="906">
        <row r="2">
          <cell r="B2">
            <v>1</v>
          </cell>
        </row>
      </sheetData>
      <sheetData sheetId="907">
        <row r="2">
          <cell r="B2">
            <v>1</v>
          </cell>
        </row>
      </sheetData>
      <sheetData sheetId="908">
        <row r="2">
          <cell r="B2">
            <v>1</v>
          </cell>
        </row>
      </sheetData>
      <sheetData sheetId="909">
        <row r="2">
          <cell r="B2">
            <v>1</v>
          </cell>
        </row>
      </sheetData>
      <sheetData sheetId="910">
        <row r="2">
          <cell r="B2">
            <v>1</v>
          </cell>
        </row>
      </sheetData>
      <sheetData sheetId="911">
        <row r="2">
          <cell r="B2">
            <v>1</v>
          </cell>
        </row>
      </sheetData>
      <sheetData sheetId="912">
        <row r="2">
          <cell r="B2">
            <v>1</v>
          </cell>
        </row>
      </sheetData>
      <sheetData sheetId="913">
        <row r="2">
          <cell r="B2">
            <v>1</v>
          </cell>
        </row>
      </sheetData>
      <sheetData sheetId="914">
        <row r="2">
          <cell r="B2">
            <v>1</v>
          </cell>
        </row>
      </sheetData>
      <sheetData sheetId="915">
        <row r="2">
          <cell r="B2">
            <v>1</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
          <cell r="J1">
            <v>1.7453292519943295E-2</v>
          </cell>
        </row>
      </sheetData>
      <sheetData sheetId="970"/>
      <sheetData sheetId="971">
        <row r="2">
          <cell r="C2" t="str">
            <v>LARSEN &amp; TOUBRO LIMITED</v>
          </cell>
        </row>
      </sheetData>
      <sheetData sheetId="972"/>
      <sheetData sheetId="973">
        <row r="2">
          <cell r="B2">
            <v>1</v>
          </cell>
        </row>
      </sheetData>
      <sheetData sheetId="974">
        <row r="1">
          <cell r="J1">
            <v>1.7453292519943295E-2</v>
          </cell>
        </row>
      </sheetData>
      <sheetData sheetId="975">
        <row r="2">
          <cell r="B2">
            <v>1</v>
          </cell>
        </row>
      </sheetData>
      <sheetData sheetId="976">
        <row r="1">
          <cell r="J1">
            <v>1.7453292519943295E-2</v>
          </cell>
        </row>
      </sheetData>
      <sheetData sheetId="977"/>
      <sheetData sheetId="978">
        <row r="2">
          <cell r="B2">
            <v>1</v>
          </cell>
        </row>
      </sheetData>
      <sheetData sheetId="979">
        <row r="2">
          <cell r="B2">
            <v>1</v>
          </cell>
        </row>
      </sheetData>
      <sheetData sheetId="980">
        <row r="1">
          <cell r="J1">
            <v>1.7453292519943295E-2</v>
          </cell>
        </row>
      </sheetData>
      <sheetData sheetId="981">
        <row r="2">
          <cell r="B2">
            <v>1</v>
          </cell>
        </row>
      </sheetData>
      <sheetData sheetId="982">
        <row r="2">
          <cell r="B2">
            <v>1</v>
          </cell>
        </row>
      </sheetData>
      <sheetData sheetId="983">
        <row r="2">
          <cell r="B2">
            <v>1</v>
          </cell>
        </row>
      </sheetData>
      <sheetData sheetId="984">
        <row r="1">
          <cell r="J1">
            <v>1.7453292519943295E-2</v>
          </cell>
        </row>
      </sheetData>
      <sheetData sheetId="985">
        <row r="1">
          <cell r="J1">
            <v>1.7453292519943295E-2</v>
          </cell>
        </row>
      </sheetData>
      <sheetData sheetId="986">
        <row r="2">
          <cell r="B2">
            <v>1</v>
          </cell>
        </row>
      </sheetData>
      <sheetData sheetId="987">
        <row r="1">
          <cell r="J1">
            <v>1.7453292519943295E-2</v>
          </cell>
        </row>
      </sheetData>
      <sheetData sheetId="988">
        <row r="2">
          <cell r="B2">
            <v>1</v>
          </cell>
        </row>
      </sheetData>
      <sheetData sheetId="989">
        <row r="1">
          <cell r="J1">
            <v>1.7453292519943295E-2</v>
          </cell>
        </row>
      </sheetData>
      <sheetData sheetId="990">
        <row r="2">
          <cell r="B2">
            <v>1</v>
          </cell>
        </row>
      </sheetData>
      <sheetData sheetId="991">
        <row r="1">
          <cell r="J1">
            <v>1.7453292519943295E-2</v>
          </cell>
        </row>
      </sheetData>
      <sheetData sheetId="992">
        <row r="2">
          <cell r="B2">
            <v>1</v>
          </cell>
        </row>
      </sheetData>
      <sheetData sheetId="993">
        <row r="2">
          <cell r="B2">
            <v>1</v>
          </cell>
        </row>
      </sheetData>
      <sheetData sheetId="994">
        <row r="2">
          <cell r="B2">
            <v>1</v>
          </cell>
        </row>
      </sheetData>
      <sheetData sheetId="995">
        <row r="2">
          <cell r="B2">
            <v>1</v>
          </cell>
        </row>
      </sheetData>
      <sheetData sheetId="996">
        <row r="2">
          <cell r="B2">
            <v>1</v>
          </cell>
        </row>
      </sheetData>
      <sheetData sheetId="997">
        <row r="2">
          <cell r="B2">
            <v>1</v>
          </cell>
        </row>
      </sheetData>
      <sheetData sheetId="998">
        <row r="2">
          <cell r="B2">
            <v>1</v>
          </cell>
        </row>
      </sheetData>
      <sheetData sheetId="999">
        <row r="2">
          <cell r="B2">
            <v>1</v>
          </cell>
        </row>
      </sheetData>
      <sheetData sheetId="1000">
        <row r="2">
          <cell r="B2">
            <v>1</v>
          </cell>
        </row>
      </sheetData>
      <sheetData sheetId="1001">
        <row r="2">
          <cell r="B2">
            <v>1</v>
          </cell>
        </row>
      </sheetData>
      <sheetData sheetId="1002">
        <row r="2">
          <cell r="B2">
            <v>1</v>
          </cell>
        </row>
      </sheetData>
      <sheetData sheetId="1003">
        <row r="2">
          <cell r="B2">
            <v>1</v>
          </cell>
        </row>
      </sheetData>
      <sheetData sheetId="1004">
        <row r="2">
          <cell r="B2">
            <v>1</v>
          </cell>
        </row>
      </sheetData>
      <sheetData sheetId="1005">
        <row r="2">
          <cell r="B2">
            <v>1</v>
          </cell>
        </row>
      </sheetData>
      <sheetData sheetId="1006">
        <row r="2">
          <cell r="B2">
            <v>1</v>
          </cell>
        </row>
      </sheetData>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row r="2">
          <cell r="C2" t="str">
            <v>LARSEN &amp; TOUBRO LIMITED</v>
          </cell>
        </row>
      </sheetData>
      <sheetData sheetId="1346"/>
      <sheetData sheetId="1347">
        <row r="2">
          <cell r="B2">
            <v>1</v>
          </cell>
        </row>
      </sheetData>
      <sheetData sheetId="1348">
        <row r="2">
          <cell r="B2">
            <v>1</v>
          </cell>
        </row>
      </sheetData>
      <sheetData sheetId="1349">
        <row r="2">
          <cell r="B2">
            <v>1</v>
          </cell>
        </row>
      </sheetData>
      <sheetData sheetId="1350">
        <row r="2">
          <cell r="C2" t="str">
            <v>LARSEN &amp; TOUBRO LIMITED</v>
          </cell>
        </row>
      </sheetData>
      <sheetData sheetId="1351">
        <row r="2">
          <cell r="B2">
            <v>1</v>
          </cell>
        </row>
      </sheetData>
      <sheetData sheetId="1352">
        <row r="2">
          <cell r="B2">
            <v>1</v>
          </cell>
        </row>
      </sheetData>
      <sheetData sheetId="1353">
        <row r="2">
          <cell r="B2">
            <v>1</v>
          </cell>
        </row>
      </sheetData>
      <sheetData sheetId="1354">
        <row r="2">
          <cell r="B2">
            <v>1</v>
          </cell>
        </row>
      </sheetData>
      <sheetData sheetId="1355">
        <row r="2">
          <cell r="B2">
            <v>1</v>
          </cell>
        </row>
      </sheetData>
      <sheetData sheetId="1356">
        <row r="2">
          <cell r="B2">
            <v>1</v>
          </cell>
        </row>
      </sheetData>
      <sheetData sheetId="1357">
        <row r="2">
          <cell r="B2">
            <v>1</v>
          </cell>
        </row>
      </sheetData>
      <sheetData sheetId="1358">
        <row r="2">
          <cell r="B2">
            <v>1</v>
          </cell>
        </row>
      </sheetData>
      <sheetData sheetId="1359">
        <row r="2">
          <cell r="B2">
            <v>1</v>
          </cell>
        </row>
      </sheetData>
      <sheetData sheetId="1360">
        <row r="2">
          <cell r="B2">
            <v>1</v>
          </cell>
        </row>
      </sheetData>
      <sheetData sheetId="1361">
        <row r="2">
          <cell r="B2">
            <v>1</v>
          </cell>
        </row>
      </sheetData>
      <sheetData sheetId="1362">
        <row r="2">
          <cell r="B2">
            <v>1</v>
          </cell>
        </row>
      </sheetData>
      <sheetData sheetId="1363">
        <row r="2">
          <cell r="B2">
            <v>1</v>
          </cell>
        </row>
      </sheetData>
      <sheetData sheetId="1364">
        <row r="2">
          <cell r="B2">
            <v>1</v>
          </cell>
        </row>
      </sheetData>
      <sheetData sheetId="1365">
        <row r="2">
          <cell r="B2">
            <v>1</v>
          </cell>
        </row>
      </sheetData>
      <sheetData sheetId="1366">
        <row r="2">
          <cell r="B2">
            <v>1</v>
          </cell>
        </row>
      </sheetData>
      <sheetData sheetId="1367">
        <row r="2">
          <cell r="B2">
            <v>1</v>
          </cell>
        </row>
      </sheetData>
      <sheetData sheetId="1368">
        <row r="2">
          <cell r="B2">
            <v>1</v>
          </cell>
        </row>
      </sheetData>
      <sheetData sheetId="1369">
        <row r="2">
          <cell r="B2">
            <v>1</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ow r="2">
          <cell r="C2" t="str">
            <v>LARSEN &amp; TOUBRO LIMITED</v>
          </cell>
        </row>
      </sheetData>
      <sheetData sheetId="1437"/>
      <sheetData sheetId="1438">
        <row r="2">
          <cell r="B2">
            <v>1</v>
          </cell>
        </row>
      </sheetData>
      <sheetData sheetId="1439">
        <row r="2">
          <cell r="B2">
            <v>1</v>
          </cell>
        </row>
      </sheetData>
      <sheetData sheetId="1440">
        <row r="2">
          <cell r="B2">
            <v>1</v>
          </cell>
        </row>
      </sheetData>
      <sheetData sheetId="1441">
        <row r="2">
          <cell r="C2" t="str">
            <v>LARSEN &amp; TOUBRO LIMITED</v>
          </cell>
        </row>
      </sheetData>
      <sheetData sheetId="1442">
        <row r="2">
          <cell r="B2">
            <v>1</v>
          </cell>
        </row>
      </sheetData>
      <sheetData sheetId="1443">
        <row r="2">
          <cell r="B2">
            <v>1</v>
          </cell>
        </row>
      </sheetData>
      <sheetData sheetId="1444">
        <row r="2">
          <cell r="B2">
            <v>1</v>
          </cell>
        </row>
      </sheetData>
      <sheetData sheetId="1445">
        <row r="2">
          <cell r="B2">
            <v>1</v>
          </cell>
        </row>
      </sheetData>
      <sheetData sheetId="1446">
        <row r="2">
          <cell r="B2">
            <v>1</v>
          </cell>
        </row>
      </sheetData>
      <sheetData sheetId="1447">
        <row r="2">
          <cell r="B2">
            <v>1</v>
          </cell>
        </row>
      </sheetData>
      <sheetData sheetId="1448">
        <row r="2">
          <cell r="B2">
            <v>1</v>
          </cell>
        </row>
      </sheetData>
      <sheetData sheetId="1449">
        <row r="2">
          <cell r="B2">
            <v>1</v>
          </cell>
        </row>
      </sheetData>
      <sheetData sheetId="1450">
        <row r="2">
          <cell r="B2">
            <v>1</v>
          </cell>
        </row>
      </sheetData>
      <sheetData sheetId="1451">
        <row r="2">
          <cell r="B2">
            <v>1</v>
          </cell>
        </row>
      </sheetData>
      <sheetData sheetId="1452">
        <row r="2">
          <cell r="B2">
            <v>1</v>
          </cell>
        </row>
      </sheetData>
      <sheetData sheetId="1453">
        <row r="2">
          <cell r="B2">
            <v>1</v>
          </cell>
        </row>
      </sheetData>
      <sheetData sheetId="1454">
        <row r="2">
          <cell r="B2">
            <v>1</v>
          </cell>
        </row>
      </sheetData>
      <sheetData sheetId="1455">
        <row r="2">
          <cell r="B2">
            <v>1</v>
          </cell>
        </row>
      </sheetData>
      <sheetData sheetId="1456">
        <row r="2">
          <cell r="B2">
            <v>1</v>
          </cell>
        </row>
      </sheetData>
      <sheetData sheetId="1457">
        <row r="2">
          <cell r="B2">
            <v>1</v>
          </cell>
        </row>
      </sheetData>
      <sheetData sheetId="1458">
        <row r="2">
          <cell r="B2">
            <v>1</v>
          </cell>
        </row>
      </sheetData>
      <sheetData sheetId="1459">
        <row r="2">
          <cell r="B2">
            <v>1</v>
          </cell>
        </row>
      </sheetData>
      <sheetData sheetId="1460">
        <row r="2">
          <cell r="B2">
            <v>1</v>
          </cell>
        </row>
      </sheetData>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row r="2">
          <cell r="C2" t="str">
            <v>LARSEN &amp; TOUBRO LIMITED</v>
          </cell>
        </row>
      </sheetData>
      <sheetData sheetId="1528"/>
      <sheetData sheetId="1529">
        <row r="2">
          <cell r="B2">
            <v>1</v>
          </cell>
        </row>
      </sheetData>
      <sheetData sheetId="1530">
        <row r="2">
          <cell r="B2">
            <v>1</v>
          </cell>
        </row>
      </sheetData>
      <sheetData sheetId="1531">
        <row r="2">
          <cell r="B2">
            <v>1</v>
          </cell>
        </row>
      </sheetData>
      <sheetData sheetId="1532">
        <row r="2">
          <cell r="C2" t="str">
            <v>LARSEN &amp; TOUBRO LIMITED</v>
          </cell>
        </row>
      </sheetData>
      <sheetData sheetId="1533">
        <row r="2">
          <cell r="B2">
            <v>1</v>
          </cell>
        </row>
      </sheetData>
      <sheetData sheetId="1534">
        <row r="2">
          <cell r="B2">
            <v>1</v>
          </cell>
        </row>
      </sheetData>
      <sheetData sheetId="1535">
        <row r="2">
          <cell r="B2">
            <v>1</v>
          </cell>
        </row>
      </sheetData>
      <sheetData sheetId="1536">
        <row r="2">
          <cell r="B2">
            <v>1</v>
          </cell>
        </row>
      </sheetData>
      <sheetData sheetId="1537">
        <row r="2">
          <cell r="B2">
            <v>1</v>
          </cell>
        </row>
      </sheetData>
      <sheetData sheetId="1538">
        <row r="2">
          <cell r="B2">
            <v>1</v>
          </cell>
        </row>
      </sheetData>
      <sheetData sheetId="1539">
        <row r="2">
          <cell r="B2">
            <v>1</v>
          </cell>
        </row>
      </sheetData>
      <sheetData sheetId="1540">
        <row r="2">
          <cell r="B2">
            <v>1</v>
          </cell>
        </row>
      </sheetData>
      <sheetData sheetId="1541">
        <row r="2">
          <cell r="B2">
            <v>1</v>
          </cell>
        </row>
      </sheetData>
      <sheetData sheetId="1542">
        <row r="2">
          <cell r="B2">
            <v>1</v>
          </cell>
        </row>
      </sheetData>
      <sheetData sheetId="1543">
        <row r="2">
          <cell r="B2">
            <v>1</v>
          </cell>
        </row>
      </sheetData>
      <sheetData sheetId="1544">
        <row r="2">
          <cell r="B2">
            <v>1</v>
          </cell>
        </row>
      </sheetData>
      <sheetData sheetId="1545">
        <row r="2">
          <cell r="B2">
            <v>1</v>
          </cell>
        </row>
      </sheetData>
      <sheetData sheetId="1546">
        <row r="2">
          <cell r="B2">
            <v>1</v>
          </cell>
        </row>
      </sheetData>
      <sheetData sheetId="1547">
        <row r="2">
          <cell r="B2">
            <v>1</v>
          </cell>
        </row>
      </sheetData>
      <sheetData sheetId="1548">
        <row r="2">
          <cell r="B2">
            <v>1</v>
          </cell>
        </row>
      </sheetData>
      <sheetData sheetId="1549">
        <row r="2">
          <cell r="B2">
            <v>1</v>
          </cell>
        </row>
      </sheetData>
      <sheetData sheetId="1550">
        <row r="2">
          <cell r="B2">
            <v>1</v>
          </cell>
        </row>
      </sheetData>
      <sheetData sheetId="1551">
        <row r="2">
          <cell r="B2">
            <v>1</v>
          </cell>
        </row>
      </sheetData>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row r="2">
          <cell r="C2" t="str">
            <v>LARSEN &amp; TOUBRO LIMITED</v>
          </cell>
        </row>
      </sheetData>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
          <cell r="J1">
            <v>1.7453292519943295E-2</v>
          </cell>
        </row>
      </sheetData>
      <sheetData sheetId="2181"/>
      <sheetData sheetId="2182">
        <row r="2">
          <cell r="C2" t="str">
            <v>LARSEN &amp; TOUBRO LIMITED</v>
          </cell>
        </row>
      </sheetData>
      <sheetData sheetId="2183"/>
      <sheetData sheetId="2184">
        <row r="1">
          <cell r="J1">
            <v>1.7453292519943295E-2</v>
          </cell>
        </row>
      </sheetData>
      <sheetData sheetId="2185">
        <row r="1">
          <cell r="J1">
            <v>1.7453292519943295E-2</v>
          </cell>
        </row>
      </sheetData>
      <sheetData sheetId="2186">
        <row r="2">
          <cell r="B2">
            <v>1</v>
          </cell>
        </row>
      </sheetData>
      <sheetData sheetId="2187">
        <row r="1">
          <cell r="J1">
            <v>1.7453292519943295E-2</v>
          </cell>
        </row>
      </sheetData>
      <sheetData sheetId="2188"/>
      <sheetData sheetId="2189">
        <row r="1">
          <cell r="J1">
            <v>1.7453292519943295E-2</v>
          </cell>
        </row>
      </sheetData>
      <sheetData sheetId="2190">
        <row r="2">
          <cell r="B2">
            <v>1</v>
          </cell>
        </row>
      </sheetData>
      <sheetData sheetId="2191">
        <row r="1">
          <cell r="J1">
            <v>1.7453292519943295E-2</v>
          </cell>
        </row>
      </sheetData>
      <sheetData sheetId="2192">
        <row r="2">
          <cell r="B2">
            <v>1</v>
          </cell>
        </row>
      </sheetData>
      <sheetData sheetId="2193">
        <row r="2">
          <cell r="B2">
            <v>1</v>
          </cell>
        </row>
      </sheetData>
      <sheetData sheetId="2194">
        <row r="2">
          <cell r="B2">
            <v>1</v>
          </cell>
        </row>
      </sheetData>
      <sheetData sheetId="2195">
        <row r="2">
          <cell r="B2">
            <v>1</v>
          </cell>
        </row>
      </sheetData>
      <sheetData sheetId="2196"/>
      <sheetData sheetId="2197"/>
      <sheetData sheetId="2198">
        <row r="2">
          <cell r="B2">
            <v>1</v>
          </cell>
        </row>
      </sheetData>
      <sheetData sheetId="2199">
        <row r="2">
          <cell r="B2">
            <v>1</v>
          </cell>
        </row>
      </sheetData>
      <sheetData sheetId="2200">
        <row r="2">
          <cell r="B2">
            <v>1</v>
          </cell>
        </row>
      </sheetData>
      <sheetData sheetId="2201">
        <row r="2">
          <cell r="B2">
            <v>1</v>
          </cell>
        </row>
      </sheetData>
      <sheetData sheetId="2202">
        <row r="2">
          <cell r="B2">
            <v>1</v>
          </cell>
        </row>
      </sheetData>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sheetData sheetId="2368">
        <row r="2">
          <cell r="C2" t="str">
            <v>LARSEN &amp; TOUBRO LIMITED</v>
          </cell>
        </row>
      </sheetData>
      <sheetData sheetId="2369"/>
      <sheetData sheetId="2370">
        <row r="1">
          <cell r="J1">
            <v>1.7453292519943295E-2</v>
          </cell>
        </row>
      </sheetData>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ow r="2">
          <cell r="C2" t="str">
            <v>LARSEN &amp; TOUBRO LIMITED</v>
          </cell>
        </row>
      </sheetData>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2">
          <cell r="B2">
            <v>1</v>
          </cell>
        </row>
      </sheetData>
      <sheetData sheetId="2483">
        <row r="2">
          <cell r="B2">
            <v>1</v>
          </cell>
        </row>
      </sheetData>
      <sheetData sheetId="2484" refreshError="1"/>
      <sheetData sheetId="2485" refreshError="1"/>
      <sheetData sheetId="2486" refreshError="1"/>
      <sheetData sheetId="2487" refreshError="1"/>
      <sheetData sheetId="2488">
        <row r="2">
          <cell r="B2">
            <v>1</v>
          </cell>
        </row>
      </sheetData>
      <sheetData sheetId="2489">
        <row r="2">
          <cell r="B2">
            <v>1</v>
          </cell>
        </row>
      </sheetData>
      <sheetData sheetId="2490" refreshError="1"/>
      <sheetData sheetId="2491" refreshError="1"/>
      <sheetData sheetId="2492">
        <row r="2">
          <cell r="B2">
            <v>1</v>
          </cell>
        </row>
      </sheetData>
      <sheetData sheetId="2493">
        <row r="2">
          <cell r="B2">
            <v>1</v>
          </cell>
        </row>
      </sheetData>
      <sheetData sheetId="2494">
        <row r="2">
          <cell r="B2">
            <v>1</v>
          </cell>
        </row>
      </sheetData>
      <sheetData sheetId="2495">
        <row r="2">
          <cell r="B2">
            <v>1</v>
          </cell>
        </row>
      </sheetData>
      <sheetData sheetId="2496">
        <row r="2">
          <cell r="B2">
            <v>1</v>
          </cell>
        </row>
      </sheetData>
      <sheetData sheetId="2497">
        <row r="2">
          <cell r="B2">
            <v>1</v>
          </cell>
        </row>
      </sheetData>
      <sheetData sheetId="2498" refreshError="1"/>
      <sheetData sheetId="2499" refreshError="1"/>
      <sheetData sheetId="2500">
        <row r="2">
          <cell r="B2">
            <v>1</v>
          </cell>
        </row>
      </sheetData>
      <sheetData sheetId="2501" refreshError="1"/>
      <sheetData sheetId="250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_RATE ANALYSIS"/>
      <sheetName val="Meas.-Hotel Part"/>
      <sheetName val="BLOCK-A (MEA.SHEET)"/>
      <sheetName val="MASTER_RATE_ANALYSIS"/>
      <sheetName val="BLOCK-A_(MEA_SHEET)"/>
      <sheetName val="TBAL9697_-group_wise__sdpl"/>
      <sheetName val="RA-markate"/>
      <sheetName val="Meas_-Hotel_Part"/>
      <sheetName val="PRECAST_lightconc-II"/>
      <sheetName val="Headings"/>
      <sheetName val="Ins &amp; Bonds"/>
      <sheetName val="Site facilities"/>
      <sheetName val="Clients Requirements"/>
      <sheetName val="경비공통"/>
      <sheetName val="Detalied Summary "/>
      <sheetName val="STD"/>
      <sheetName val="合成単価作成表-BLDG"/>
      <sheetName val="SPT vs PHI"/>
    </sheetNames>
    <sheetDataSet>
      <sheetData sheetId="0" refreshError="1">
        <row r="1">
          <cell r="A1" t="str">
            <v>DONGRE ASSOCIATES</v>
          </cell>
          <cell r="C1" t="str">
            <v>PROJECT      : SAHARA CITY HOMES, MUMBAI.</v>
          </cell>
        </row>
        <row r="2">
          <cell r="A2" t="str">
            <v>VADODARA</v>
          </cell>
          <cell r="C2" t="str">
            <v>ARCHITECT   : ARCHITECT HAFEEZ CONTRACTOR, MUMBAI.</v>
          </cell>
        </row>
        <row r="3">
          <cell r="C3" t="str">
            <v>CLIENT          : SAHARA INDIA COMMERCIAL Co. Ltd.</v>
          </cell>
        </row>
        <row r="5">
          <cell r="A5">
            <v>38440.792609722223</v>
          </cell>
          <cell r="B5" t="str">
            <v xml:space="preserve">                  B A S I C   R A T E S   O F   M A T E R I A L S  </v>
          </cell>
        </row>
        <row r="6">
          <cell r="A6" t="str">
            <v>-</v>
          </cell>
          <cell r="B6" t="str">
            <v>-</v>
          </cell>
          <cell r="C6" t="str">
            <v>-</v>
          </cell>
          <cell r="D6" t="str">
            <v>-</v>
          </cell>
          <cell r="E6" t="str">
            <v>-</v>
          </cell>
          <cell r="F6" t="str">
            <v>-</v>
          </cell>
          <cell r="G6" t="str">
            <v>-</v>
          </cell>
        </row>
        <row r="7">
          <cell r="A7" t="str">
            <v>SR NO.</v>
          </cell>
          <cell r="B7" t="str">
            <v>PARTICULAR</v>
          </cell>
          <cell r="C7" t="str">
            <v>UNIT</v>
          </cell>
          <cell r="F7" t="str">
            <v>AMOUNT</v>
          </cell>
        </row>
        <row r="8">
          <cell r="A8" t="str">
            <v>-</v>
          </cell>
          <cell r="B8" t="str">
            <v>-</v>
          </cell>
          <cell r="C8" t="str">
            <v>-</v>
          </cell>
          <cell r="D8" t="str">
            <v>-</v>
          </cell>
          <cell r="E8" t="str">
            <v>-</v>
          </cell>
          <cell r="F8" t="str">
            <v>-</v>
          </cell>
          <cell r="G8" t="str">
            <v>-</v>
          </cell>
        </row>
        <row r="10">
          <cell r="A10" t="str">
            <v>a</v>
          </cell>
          <cell r="B10" t="str">
            <v>STONE FOR MASONRY</v>
          </cell>
          <cell r="C10" t="str">
            <v>CUM</v>
          </cell>
          <cell r="F10">
            <v>300</v>
          </cell>
        </row>
        <row r="12">
          <cell r="A12" t="str">
            <v>1</v>
          </cell>
          <cell r="B12" t="str">
            <v xml:space="preserve">CEMENT (OPC) </v>
          </cell>
          <cell r="C12" t="str">
            <v>BAG</v>
          </cell>
          <cell r="F12">
            <v>150</v>
          </cell>
        </row>
        <row r="14">
          <cell r="A14" t="str">
            <v>2</v>
          </cell>
          <cell r="B14" t="str">
            <v>CEMENT (WHITE)</v>
          </cell>
          <cell r="C14" t="str">
            <v>BAG</v>
          </cell>
          <cell r="F14">
            <v>650</v>
          </cell>
        </row>
        <row r="16">
          <cell r="A16" t="str">
            <v>3</v>
          </cell>
          <cell r="B16" t="str">
            <v>STONE AGGREGATE</v>
          </cell>
          <cell r="C16" t="str">
            <v>CUM</v>
          </cell>
          <cell r="F16">
            <v>500</v>
          </cell>
        </row>
        <row r="18">
          <cell r="A18" t="str">
            <v>4</v>
          </cell>
          <cell r="B18" t="str">
            <v xml:space="preserve">SAND </v>
          </cell>
          <cell r="C18" t="str">
            <v>CUM</v>
          </cell>
          <cell r="F18">
            <v>325</v>
          </cell>
        </row>
        <row r="20">
          <cell r="A20" t="str">
            <v>5</v>
          </cell>
          <cell r="B20" t="str">
            <v xml:space="preserve">BRICKS </v>
          </cell>
          <cell r="C20" t="str">
            <v>1 NOS</v>
          </cell>
          <cell r="F20">
            <v>2</v>
          </cell>
        </row>
        <row r="22">
          <cell r="A22" t="str">
            <v>6</v>
          </cell>
          <cell r="B22" t="str">
            <v>BLOCKS 100MM THK</v>
          </cell>
          <cell r="C22" t="str">
            <v>1 NOS</v>
          </cell>
          <cell r="F22">
            <v>16</v>
          </cell>
        </row>
        <row r="24">
          <cell r="A24" t="str">
            <v>7</v>
          </cell>
          <cell r="B24" t="str">
            <v>BLOCKS 150MM THK</v>
          </cell>
          <cell r="C24" t="str">
            <v>1 NOS</v>
          </cell>
          <cell r="F24">
            <v>20</v>
          </cell>
        </row>
        <row r="26">
          <cell r="A26" t="str">
            <v>8</v>
          </cell>
          <cell r="B26" t="str">
            <v>BLOCKS 125MM THK</v>
          </cell>
          <cell r="C26" t="str">
            <v>1 NOS</v>
          </cell>
          <cell r="F26">
            <v>18</v>
          </cell>
        </row>
        <row r="28">
          <cell r="A28" t="str">
            <v>9</v>
          </cell>
          <cell r="B28" t="str">
            <v xml:space="preserve">MILD STEEL </v>
          </cell>
          <cell r="C28" t="str">
            <v>MT</v>
          </cell>
          <cell r="F28">
            <v>30000</v>
          </cell>
        </row>
        <row r="30">
          <cell r="A30" t="str">
            <v>10</v>
          </cell>
          <cell r="B30" t="str">
            <v xml:space="preserve">TOR STEEL </v>
          </cell>
          <cell r="C30" t="str">
            <v>MT</v>
          </cell>
          <cell r="F30">
            <v>30400</v>
          </cell>
        </row>
        <row r="32">
          <cell r="A32" t="str">
            <v>11</v>
          </cell>
          <cell r="B32" t="str">
            <v xml:space="preserve">BINDING WIRE </v>
          </cell>
          <cell r="C32" t="str">
            <v>KG</v>
          </cell>
          <cell r="F32">
            <v>30</v>
          </cell>
        </row>
        <row r="34">
          <cell r="A34" t="str">
            <v>12</v>
          </cell>
          <cell r="B34" t="str">
            <v>NEERU</v>
          </cell>
          <cell r="C34" t="str">
            <v>KG</v>
          </cell>
          <cell r="F34">
            <v>2.5</v>
          </cell>
        </row>
        <row r="36">
          <cell r="A36" t="str">
            <v>13</v>
          </cell>
          <cell r="B36" t="str">
            <v>MARBLE</v>
          </cell>
          <cell r="C36" t="str">
            <v>SQM</v>
          </cell>
          <cell r="F36">
            <v>1075</v>
          </cell>
        </row>
        <row r="38">
          <cell r="A38" t="str">
            <v>14</v>
          </cell>
          <cell r="B38" t="str">
            <v xml:space="preserve">GRANITE </v>
          </cell>
          <cell r="C38" t="str">
            <v>SQM</v>
          </cell>
          <cell r="F38">
            <v>1615</v>
          </cell>
        </row>
        <row r="40">
          <cell r="A40" t="str">
            <v>15</v>
          </cell>
          <cell r="B40" t="str">
            <v>TANDUR STONE FLOORING</v>
          </cell>
          <cell r="C40" t="str">
            <v>SQM</v>
          </cell>
          <cell r="F40">
            <v>151</v>
          </cell>
        </row>
        <row r="42">
          <cell r="A42" t="str">
            <v>16</v>
          </cell>
          <cell r="B42" t="str">
            <v xml:space="preserve">SPARTEK TILES FLOORING </v>
          </cell>
          <cell r="C42" t="str">
            <v>SQM</v>
          </cell>
          <cell r="F42">
            <v>450</v>
          </cell>
        </row>
        <row r="44">
          <cell r="A44" t="str">
            <v>17</v>
          </cell>
          <cell r="B44" t="str">
            <v>MARBLE SKIRTING</v>
          </cell>
          <cell r="C44" t="str">
            <v>RMT</v>
          </cell>
        </row>
        <row r="46">
          <cell r="A46" t="str">
            <v>18</v>
          </cell>
          <cell r="B46" t="str">
            <v>GRANITE SKIRTING</v>
          </cell>
          <cell r="C46" t="str">
            <v>RMT</v>
          </cell>
        </row>
        <row r="48">
          <cell r="A48" t="str">
            <v>19</v>
          </cell>
          <cell r="B48" t="str">
            <v>TANDUR STONE SKIRTING</v>
          </cell>
          <cell r="C48" t="str">
            <v>RMT</v>
          </cell>
          <cell r="F48">
            <v>15</v>
          </cell>
        </row>
        <row r="50">
          <cell r="A50" t="str">
            <v>20</v>
          </cell>
          <cell r="B50" t="str">
            <v xml:space="preserve">VITRIFIED CERAMIC TILE </v>
          </cell>
          <cell r="C50" t="str">
            <v>SQM</v>
          </cell>
          <cell r="F50">
            <v>550</v>
          </cell>
        </row>
        <row r="52">
          <cell r="A52">
            <v>20.100000000000001</v>
          </cell>
          <cell r="B52" t="str">
            <v xml:space="preserve">NON SKID MATT FINISH CERAMIC TILE </v>
          </cell>
          <cell r="C52" t="str">
            <v>SQM</v>
          </cell>
          <cell r="F52">
            <v>225</v>
          </cell>
        </row>
        <row r="54">
          <cell r="A54">
            <v>20.2</v>
          </cell>
          <cell r="B54" t="str">
            <v>CERAMIC TILES DADO</v>
          </cell>
          <cell r="C54" t="str">
            <v>SQM</v>
          </cell>
          <cell r="F54">
            <v>225</v>
          </cell>
        </row>
        <row r="56">
          <cell r="A56" t="str">
            <v>21</v>
          </cell>
          <cell r="B56" t="str">
            <v>SHON TILES</v>
          </cell>
          <cell r="C56" t="str">
            <v>SQM</v>
          </cell>
        </row>
        <row r="58">
          <cell r="A58" t="str">
            <v>22</v>
          </cell>
          <cell r="B58" t="str">
            <v xml:space="preserve">CUDDAPAH STONE </v>
          </cell>
          <cell r="C58" t="str">
            <v>SQM</v>
          </cell>
        </row>
        <row r="60">
          <cell r="A60" t="str">
            <v>23</v>
          </cell>
          <cell r="B60" t="str">
            <v>WATER &amp; ELECTRICAL CHARGE</v>
          </cell>
          <cell r="C60" t="str">
            <v>%</v>
          </cell>
          <cell r="F60">
            <v>0.01</v>
          </cell>
        </row>
        <row r="62">
          <cell r="A62" t="str">
            <v>24</v>
          </cell>
          <cell r="B62" t="str">
            <v>TOOLS AND PLANTS FOR CONCRETE</v>
          </cell>
          <cell r="C62" t="str">
            <v>%</v>
          </cell>
          <cell r="F62">
            <v>0.05</v>
          </cell>
        </row>
        <row r="64">
          <cell r="A64" t="str">
            <v>25</v>
          </cell>
          <cell r="B64" t="str">
            <v>TOOLS AND PLANTS FOR STEEL</v>
          </cell>
          <cell r="C64" t="str">
            <v>%</v>
          </cell>
          <cell r="F64">
            <v>0.03</v>
          </cell>
        </row>
        <row r="65">
          <cell r="A65" t="str">
            <v>|::</v>
          </cell>
        </row>
        <row r="67">
          <cell r="A67" t="str">
            <v>26</v>
          </cell>
          <cell r="B67" t="str">
            <v>TOOLS AND PLANTS FOR SHUTTERING</v>
          </cell>
          <cell r="C67" t="str">
            <v>%</v>
          </cell>
          <cell r="F67">
            <v>0.03</v>
          </cell>
        </row>
        <row r="69">
          <cell r="A69" t="str">
            <v>27</v>
          </cell>
          <cell r="B69" t="str">
            <v>TOOLS AND PLANTS FOR MASONRY</v>
          </cell>
          <cell r="C69" t="str">
            <v>%</v>
          </cell>
          <cell r="F69">
            <v>0.03</v>
          </cell>
        </row>
        <row r="71">
          <cell r="A71" t="str">
            <v>28</v>
          </cell>
          <cell r="B71" t="str">
            <v>TOOLS AND PLANTS FOR PLASTERING</v>
          </cell>
          <cell r="C71" t="str">
            <v>%</v>
          </cell>
          <cell r="F71">
            <v>0.03</v>
          </cell>
        </row>
        <row r="73">
          <cell r="A73" t="str">
            <v>29</v>
          </cell>
          <cell r="B73" t="str">
            <v>TOOLS AND PLANTS FOR FLOORING</v>
          </cell>
          <cell r="C73" t="str">
            <v>%</v>
          </cell>
          <cell r="F73">
            <v>0.03</v>
          </cell>
        </row>
        <row r="75">
          <cell r="A75" t="str">
            <v>30</v>
          </cell>
          <cell r="B75" t="str">
            <v>TOOLS AND PLANTS FOR DOORS &amp; WINDOWS</v>
          </cell>
          <cell r="C75" t="str">
            <v>%</v>
          </cell>
          <cell r="F75">
            <v>0.03</v>
          </cell>
        </row>
        <row r="77">
          <cell r="A77" t="str">
            <v>31</v>
          </cell>
          <cell r="B77" t="str">
            <v>CONTRACTOR'S PROFIT</v>
          </cell>
          <cell r="C77" t="str">
            <v>%</v>
          </cell>
          <cell r="F77">
            <v>0.15</v>
          </cell>
        </row>
        <row r="79">
          <cell r="A79" t="str">
            <v>31.a</v>
          </cell>
          <cell r="B79" t="str">
            <v>WCT</v>
          </cell>
          <cell r="C79" t="str">
            <v>%</v>
          </cell>
          <cell r="F79">
            <v>0.04</v>
          </cell>
        </row>
        <row r="81">
          <cell r="A81" t="str">
            <v>32</v>
          </cell>
          <cell r="B81" t="str">
            <v>BRICK BAT</v>
          </cell>
          <cell r="C81" t="str">
            <v>CUM</v>
          </cell>
        </row>
        <row r="83">
          <cell r="A83" t="str">
            <v>33</v>
          </cell>
          <cell r="B83" t="str">
            <v>ADMIXTURE</v>
          </cell>
          <cell r="C83" t="str">
            <v>KG</v>
          </cell>
          <cell r="F83">
            <v>60</v>
          </cell>
        </row>
        <row r="85">
          <cell r="A85" t="str">
            <v>34</v>
          </cell>
          <cell r="B85" t="str">
            <v xml:space="preserve">PVC COVER BLOCK </v>
          </cell>
          <cell r="C85" t="str">
            <v>NOS</v>
          </cell>
        </row>
        <row r="87">
          <cell r="A87" t="str">
            <v>35</v>
          </cell>
          <cell r="B87" t="str">
            <v>GLASS 3MM THK STRIP</v>
          </cell>
          <cell r="C87" t="str">
            <v>RMT</v>
          </cell>
        </row>
        <row r="89">
          <cell r="A89" t="str">
            <v>36</v>
          </cell>
          <cell r="B89" t="str">
            <v>METALIC HARDNER</v>
          </cell>
          <cell r="C89" t="str">
            <v>KG</v>
          </cell>
        </row>
        <row r="91">
          <cell r="A91" t="str">
            <v>37</v>
          </cell>
          <cell r="B91" t="str">
            <v>MURRUM</v>
          </cell>
          <cell r="C91" t="str">
            <v>CUM</v>
          </cell>
        </row>
        <row r="93">
          <cell r="A93" t="str">
            <v>38</v>
          </cell>
          <cell r="B93" t="str">
            <v>LIME</v>
          </cell>
          <cell r="C93" t="str">
            <v>KG</v>
          </cell>
        </row>
        <row r="95">
          <cell r="A95" t="str">
            <v>39</v>
          </cell>
          <cell r="B95" t="str">
            <v>SHUTTERING</v>
          </cell>
          <cell r="C95" t="str">
            <v>SQM</v>
          </cell>
        </row>
        <row r="97">
          <cell r="A97" t="str">
            <v>40</v>
          </cell>
          <cell r="B97" t="str">
            <v>GRANITE FOR KITCHEN PLATFORM</v>
          </cell>
          <cell r="C97" t="str">
            <v>SQM</v>
          </cell>
          <cell r="F97">
            <v>1185</v>
          </cell>
        </row>
        <row r="99">
          <cell r="A99" t="str">
            <v>41</v>
          </cell>
          <cell r="B99" t="str">
            <v>GRANITE FOR FACIA</v>
          </cell>
          <cell r="C99" t="str">
            <v>SQM</v>
          </cell>
          <cell r="F99">
            <v>1185</v>
          </cell>
        </row>
        <row r="101">
          <cell r="A101" t="str">
            <v>42</v>
          </cell>
          <cell r="B101" t="str">
            <v>KUDDAPAH 40MM THK FOR PLATFORM</v>
          </cell>
          <cell r="C101" t="str">
            <v>SQM</v>
          </cell>
          <cell r="F101">
            <v>200</v>
          </cell>
        </row>
        <row r="103">
          <cell r="A103" t="str">
            <v>43</v>
          </cell>
          <cell r="B103" t="str">
            <v>KUDDAPAH 57MM THK FOR SHELF</v>
          </cell>
          <cell r="C103" t="str">
            <v>SQM</v>
          </cell>
          <cell r="F103">
            <v>140</v>
          </cell>
        </row>
        <row r="105">
          <cell r="A105" t="str">
            <v>44</v>
          </cell>
          <cell r="B105" t="str">
            <v>TEAK WOOD</v>
          </cell>
          <cell r="C105" t="str">
            <v>CUM</v>
          </cell>
          <cell r="F105">
            <v>35315</v>
          </cell>
        </row>
        <row r="107">
          <cell r="A107" t="str">
            <v>45</v>
          </cell>
          <cell r="B107" t="str">
            <v>HARD WOOD</v>
          </cell>
          <cell r="C107" t="str">
            <v>CUM</v>
          </cell>
          <cell r="F107">
            <v>13175</v>
          </cell>
        </row>
        <row r="109">
          <cell r="A109" t="str">
            <v>46</v>
          </cell>
          <cell r="B109" t="str">
            <v>WOOD FOR BEADING</v>
          </cell>
          <cell r="C109" t="str">
            <v>RMT</v>
          </cell>
        </row>
        <row r="111">
          <cell r="A111" t="str">
            <v>47</v>
          </cell>
          <cell r="B111" t="str">
            <v>STEEL FOR HOLD FAST</v>
          </cell>
          <cell r="C111" t="str">
            <v>KG</v>
          </cell>
        </row>
        <row r="113">
          <cell r="A113" t="str">
            <v>48</v>
          </cell>
          <cell r="B113" t="str">
            <v>PAINTING</v>
          </cell>
          <cell r="C113" t="str">
            <v>SQM</v>
          </cell>
        </row>
        <row r="115">
          <cell r="A115" t="str">
            <v>49</v>
          </cell>
          <cell r="B115" t="str">
            <v xml:space="preserve">IRON OXIDESED HINGES </v>
          </cell>
          <cell r="C115" t="str">
            <v>NO</v>
          </cell>
        </row>
        <row r="117">
          <cell r="A117" t="str">
            <v>50</v>
          </cell>
          <cell r="B117" t="str">
            <v>MORTICE LOCK WITH HANDLE</v>
          </cell>
          <cell r="C117" t="str">
            <v>NO</v>
          </cell>
        </row>
        <row r="119">
          <cell r="A119" t="str">
            <v>51</v>
          </cell>
          <cell r="B119" t="str">
            <v>IRON OXIDISED TOWER BOLT</v>
          </cell>
          <cell r="C119" t="str">
            <v>NO</v>
          </cell>
        </row>
        <row r="121">
          <cell r="A121" t="str">
            <v>52</v>
          </cell>
          <cell r="B121" t="str">
            <v>NIGHT LATCH</v>
          </cell>
          <cell r="C121" t="str">
            <v>NO</v>
          </cell>
        </row>
        <row r="123">
          <cell r="A123" t="str">
            <v>53</v>
          </cell>
          <cell r="B123" t="str">
            <v>DOOR STOPER</v>
          </cell>
          <cell r="C123" t="str">
            <v>NO</v>
          </cell>
        </row>
        <row r="125">
          <cell r="A125" t="str">
            <v>54</v>
          </cell>
          <cell r="B125" t="str">
            <v>IRON OXIDISED ALDROP</v>
          </cell>
          <cell r="C125" t="str">
            <v>NO</v>
          </cell>
        </row>
        <row r="127">
          <cell r="A127" t="str">
            <v>55</v>
          </cell>
          <cell r="B127" t="str">
            <v>BRASS OXIDISED HINGES</v>
          </cell>
          <cell r="C127" t="str">
            <v>NO</v>
          </cell>
        </row>
        <row r="129">
          <cell r="A129" t="str">
            <v>56</v>
          </cell>
          <cell r="B129" t="str">
            <v>15MM THK BWP MARINE PLY</v>
          </cell>
          <cell r="C129" t="str">
            <v>SQM</v>
          </cell>
        </row>
        <row r="131">
          <cell r="A131" t="str">
            <v>57</v>
          </cell>
          <cell r="B131" t="str">
            <v>9MM THK BWP MARINE PLY</v>
          </cell>
          <cell r="C131" t="str">
            <v>SQM</v>
          </cell>
        </row>
        <row r="133">
          <cell r="A133" t="str">
            <v>58</v>
          </cell>
          <cell r="B133" t="str">
            <v>4 MM THK FROSTED GLASS</v>
          </cell>
          <cell r="C133" t="str">
            <v>SQM</v>
          </cell>
        </row>
        <row r="135">
          <cell r="A135" t="str">
            <v>59</v>
          </cell>
          <cell r="B135" t="str">
            <v>5 MM THK CLEAR GLASS</v>
          </cell>
          <cell r="C135" t="str">
            <v>SQM</v>
          </cell>
        </row>
        <row r="137">
          <cell r="A137" t="str">
            <v>60</v>
          </cell>
          <cell r="B137" t="str">
            <v xml:space="preserve">50mm thk Fire rated door shutter </v>
          </cell>
          <cell r="C137" t="str">
            <v>SQM</v>
          </cell>
          <cell r="F137">
            <v>1615</v>
          </cell>
        </row>
        <row r="139">
          <cell r="A139">
            <v>60.1</v>
          </cell>
          <cell r="B139" t="str">
            <v>40MM THK SOLID CORE DOOR SHUTTER</v>
          </cell>
          <cell r="C139" t="str">
            <v>SQM</v>
          </cell>
          <cell r="F139">
            <v>1100</v>
          </cell>
        </row>
        <row r="141">
          <cell r="A141" t="str">
            <v>61</v>
          </cell>
          <cell r="B141" t="str">
            <v>35MM THK SOLID CORE DOOR SHUTTER</v>
          </cell>
          <cell r="C141" t="str">
            <v>SQM</v>
          </cell>
          <cell r="F141">
            <v>510</v>
          </cell>
        </row>
        <row r="143">
          <cell r="A143" t="str">
            <v>62</v>
          </cell>
          <cell r="B143" t="str">
            <v>45MM THK DOUBLE LEAF FLUSH DOOR</v>
          </cell>
        </row>
        <row r="144">
          <cell r="B144" t="str">
            <v>SHUTTER</v>
          </cell>
          <cell r="C144" t="str">
            <v>SQM</v>
          </cell>
        </row>
        <row r="146">
          <cell r="A146" t="str">
            <v>63</v>
          </cell>
          <cell r="B146" t="str">
            <v>BRASS HINGES</v>
          </cell>
          <cell r="F146">
            <v>25</v>
          </cell>
        </row>
        <row r="148">
          <cell r="A148" t="str">
            <v>64</v>
          </cell>
          <cell r="B148" t="str">
            <v>BRASS OXIDISED HANDLE 200MM LENGTH</v>
          </cell>
          <cell r="F148">
            <v>60</v>
          </cell>
        </row>
        <row r="150">
          <cell r="A150" t="str">
            <v>65</v>
          </cell>
          <cell r="B150" t="str">
            <v>BRASS OXIDISED TOWER BOLT</v>
          </cell>
          <cell r="F150">
            <v>30</v>
          </cell>
        </row>
        <row r="152">
          <cell r="A152" t="str">
            <v>66</v>
          </cell>
          <cell r="B152" t="str">
            <v>BRASS OXIDISED ALDROP</v>
          </cell>
          <cell r="F152">
            <v>200</v>
          </cell>
        </row>
        <row r="154">
          <cell r="A154" t="str">
            <v>67</v>
          </cell>
          <cell r="B154" t="str">
            <v>BRASS OXIDISED DOOR STOPPER</v>
          </cell>
          <cell r="F154">
            <v>35</v>
          </cell>
        </row>
        <row r="156">
          <cell r="A156" t="str">
            <v>68</v>
          </cell>
          <cell r="B156" t="str">
            <v xml:space="preserve">BRASS OXIDISED LETTER SLIT </v>
          </cell>
          <cell r="F156">
            <v>125</v>
          </cell>
        </row>
        <row r="158">
          <cell r="A158" t="str">
            <v>69</v>
          </cell>
          <cell r="B158" t="str">
            <v>EYE VIEW</v>
          </cell>
          <cell r="F158">
            <v>80</v>
          </cell>
        </row>
        <row r="160">
          <cell r="A160" t="str">
            <v>70</v>
          </cell>
          <cell r="B160" t="str">
            <v>PANEL DOOR SHUTTER</v>
          </cell>
          <cell r="C160" t="str">
            <v>SIZE</v>
          </cell>
          <cell r="D160">
            <v>0.9</v>
          </cell>
          <cell r="E160">
            <v>2.1</v>
          </cell>
        </row>
        <row r="162">
          <cell r="A162" t="str">
            <v>71</v>
          </cell>
          <cell r="B162" t="str">
            <v>PARTLY PANELLED PARTLY GLAZED DOOR</v>
          </cell>
        </row>
        <row r="163">
          <cell r="B163" t="str">
            <v>SHUTTER</v>
          </cell>
          <cell r="C163" t="str">
            <v>SIZE</v>
          </cell>
          <cell r="D163">
            <v>1.2</v>
          </cell>
          <cell r="E163">
            <v>2.1</v>
          </cell>
        </row>
        <row r="165">
          <cell r="A165" t="str">
            <v>72</v>
          </cell>
          <cell r="B165" t="str">
            <v xml:space="preserve">FULLY GLAZED DOOR SHUTTER </v>
          </cell>
          <cell r="C165" t="str">
            <v>SIZE</v>
          </cell>
          <cell r="D165">
            <v>1</v>
          </cell>
          <cell r="E165">
            <v>2.1</v>
          </cell>
        </row>
        <row r="167">
          <cell r="A167" t="str">
            <v>73</v>
          </cell>
          <cell r="B167" t="str">
            <v>50MM THK FIRE RATED FLUSH DOOR SHUTTER</v>
          </cell>
          <cell r="C167" t="str">
            <v>SIZE</v>
          </cell>
          <cell r="D167">
            <v>0.9</v>
          </cell>
          <cell r="E167">
            <v>2.1</v>
          </cell>
        </row>
        <row r="169">
          <cell r="A169" t="str">
            <v>74</v>
          </cell>
          <cell r="B169" t="str">
            <v>35MM THK SOLID CORE DOOR SHUTTER</v>
          </cell>
          <cell r="C169" t="str">
            <v>SIZE</v>
          </cell>
          <cell r="D169">
            <v>0.9</v>
          </cell>
          <cell r="E169">
            <v>2.1</v>
          </cell>
        </row>
        <row r="171">
          <cell r="A171" t="str">
            <v>75</v>
          </cell>
          <cell r="B171" t="str">
            <v>45MM THK DOUBLE LEAF FLUSH DOOR</v>
          </cell>
        </row>
        <row r="172">
          <cell r="B172" t="str">
            <v>SHUTTER</v>
          </cell>
          <cell r="C172" t="str">
            <v>SIZE</v>
          </cell>
          <cell r="D172">
            <v>1.5</v>
          </cell>
          <cell r="E172">
            <v>2.1</v>
          </cell>
        </row>
        <row r="174">
          <cell r="A174" t="str">
            <v>76</v>
          </cell>
          <cell r="B174" t="str">
            <v>WATERPROOFING COMPOUND</v>
          </cell>
          <cell r="C174" t="str">
            <v>KG</v>
          </cell>
          <cell r="F174">
            <v>25</v>
          </cell>
        </row>
        <row r="176">
          <cell r="A176" t="str">
            <v>77</v>
          </cell>
          <cell r="B176" t="str">
            <v>QUARTZ</v>
          </cell>
          <cell r="C176" t="str">
            <v>CUM</v>
          </cell>
        </row>
        <row r="178">
          <cell r="A178" t="str">
            <v>78</v>
          </cell>
          <cell r="B178" t="str">
            <v>ADMIXTURE</v>
          </cell>
          <cell r="C178" t="str">
            <v>KG</v>
          </cell>
        </row>
        <row r="180">
          <cell r="A180" t="str">
            <v>-</v>
          </cell>
          <cell r="B180" t="str">
            <v>-</v>
          </cell>
          <cell r="C180" t="str">
            <v>-</v>
          </cell>
          <cell r="D180" t="str">
            <v>-</v>
          </cell>
          <cell r="E180" t="str">
            <v>-</v>
          </cell>
          <cell r="F180" t="str">
            <v>-</v>
          </cell>
          <cell r="G180" t="str">
            <v>-</v>
          </cell>
        </row>
        <row r="184">
          <cell r="A184" t="str">
            <v>DONGRE ASSOCIATES</v>
          </cell>
          <cell r="C184" t="str">
            <v>PROJECT      : SAHARA CITY HOMES, MUMBAI.</v>
          </cell>
        </row>
        <row r="185">
          <cell r="A185" t="str">
            <v>VADODARA</v>
          </cell>
          <cell r="C185" t="str">
            <v>ARCHITECT   : ARCHITECT HAFEEZ CONTRACTOR, MUMBAI.</v>
          </cell>
        </row>
        <row r="186">
          <cell r="C186" t="str">
            <v>CLIENT          : SAHARA INDIA COMMERCIAL Co. Ltd.</v>
          </cell>
        </row>
        <row r="188">
          <cell r="A188">
            <v>38440.792609722223</v>
          </cell>
          <cell r="B188" t="str">
            <v xml:space="preserve">                  B A S I C   R A T E S   O F   L A B O U R   </v>
          </cell>
        </row>
        <row r="189">
          <cell r="A189" t="str">
            <v>-</v>
          </cell>
          <cell r="B189" t="str">
            <v>-</v>
          </cell>
          <cell r="C189" t="str">
            <v>-</v>
          </cell>
          <cell r="D189" t="str">
            <v>-</v>
          </cell>
          <cell r="E189" t="str">
            <v>-</v>
          </cell>
          <cell r="F189" t="str">
            <v>-</v>
          </cell>
          <cell r="G189" t="str">
            <v>-</v>
          </cell>
        </row>
        <row r="190">
          <cell r="A190" t="str">
            <v>SR NO.</v>
          </cell>
          <cell r="B190" t="str">
            <v>PARTICULAR</v>
          </cell>
          <cell r="D190" t="str">
            <v>UNIT</v>
          </cell>
          <cell r="F190" t="str">
            <v>AMOUNT</v>
          </cell>
        </row>
        <row r="191">
          <cell r="A191" t="str">
            <v>-</v>
          </cell>
          <cell r="B191" t="str">
            <v>-</v>
          </cell>
          <cell r="C191" t="str">
            <v>-</v>
          </cell>
          <cell r="D191" t="str">
            <v>-</v>
          </cell>
          <cell r="E191" t="str">
            <v>-</v>
          </cell>
          <cell r="F191" t="str">
            <v>-</v>
          </cell>
          <cell r="G191" t="str">
            <v>-</v>
          </cell>
        </row>
        <row r="193">
          <cell r="A193" t="str">
            <v>1</v>
          </cell>
          <cell r="B193" t="str">
            <v>WEARING COURSE 75MM THK IN CM (1:2:4)</v>
          </cell>
          <cell r="D193" t="str">
            <v>SQM</v>
          </cell>
        </row>
        <row r="195">
          <cell r="A195" t="str">
            <v>2</v>
          </cell>
          <cell r="B195" t="str">
            <v>METAL PACKING 150MM THK</v>
          </cell>
          <cell r="D195" t="str">
            <v>SQM</v>
          </cell>
        </row>
        <row r="197">
          <cell r="A197" t="str">
            <v>3</v>
          </cell>
          <cell r="B197" t="str">
            <v xml:space="preserve">RUBBLE SOLING 230MM THK </v>
          </cell>
          <cell r="D197" t="str">
            <v>CUM</v>
          </cell>
        </row>
        <row r="199">
          <cell r="A199" t="str">
            <v>4</v>
          </cell>
          <cell r="B199" t="str">
            <v>BRICK BAT CEMENT CONCRETE (1:4:8)</v>
          </cell>
          <cell r="D199" t="str">
            <v>CUM</v>
          </cell>
        </row>
        <row r="201">
          <cell r="A201" t="str">
            <v>5</v>
          </cell>
          <cell r="B201" t="str">
            <v>PLAIN CEMENT CONCRETE (1:4:8)</v>
          </cell>
          <cell r="D201" t="str">
            <v>CUM</v>
          </cell>
          <cell r="F201">
            <v>150</v>
          </cell>
        </row>
        <row r="203">
          <cell r="A203" t="str">
            <v>6</v>
          </cell>
          <cell r="B203" t="str">
            <v>PLAIN CEMENT CONCRETE (1:3:6)</v>
          </cell>
          <cell r="D203" t="str">
            <v>CUM</v>
          </cell>
          <cell r="F203">
            <v>150</v>
          </cell>
        </row>
        <row r="205">
          <cell r="A205" t="str">
            <v>7</v>
          </cell>
          <cell r="B205" t="str">
            <v>PLAIN CEMENT CONCRETE (1:2:4)</v>
          </cell>
          <cell r="D205" t="str">
            <v>CUM</v>
          </cell>
          <cell r="F205">
            <v>150</v>
          </cell>
        </row>
        <row r="207">
          <cell r="A207" t="str">
            <v>8</v>
          </cell>
          <cell r="B207" t="str">
            <v>RCC M15 (1:2:4)</v>
          </cell>
          <cell r="D207" t="str">
            <v>CUM</v>
          </cell>
          <cell r="F207">
            <v>150</v>
          </cell>
        </row>
        <row r="209">
          <cell r="A209" t="str">
            <v>9</v>
          </cell>
          <cell r="B209" t="str">
            <v>RCC M20 (1:1.5:3)</v>
          </cell>
          <cell r="D209" t="str">
            <v>CUM</v>
          </cell>
          <cell r="F209">
            <v>150</v>
          </cell>
        </row>
        <row r="211">
          <cell r="A211" t="str">
            <v>10</v>
          </cell>
          <cell r="B211" t="str">
            <v>RCC M25 (1:1:2)</v>
          </cell>
          <cell r="D211" t="str">
            <v>CUM</v>
          </cell>
          <cell r="F211">
            <v>150</v>
          </cell>
        </row>
        <row r="213">
          <cell r="A213" t="str">
            <v>11</v>
          </cell>
          <cell r="B213" t="str">
            <v>RCC M30</v>
          </cell>
          <cell r="D213" t="str">
            <v>CUM</v>
          </cell>
          <cell r="F213">
            <v>150</v>
          </cell>
        </row>
        <row r="215">
          <cell r="A215" t="str">
            <v>12</v>
          </cell>
          <cell r="B215" t="str">
            <v>RCC M35</v>
          </cell>
          <cell r="D215" t="str">
            <v>CUM</v>
          </cell>
          <cell r="F215">
            <v>150</v>
          </cell>
        </row>
        <row r="217">
          <cell r="A217" t="str">
            <v>13</v>
          </cell>
          <cell r="B217" t="str">
            <v>RCC M40</v>
          </cell>
          <cell r="D217" t="str">
            <v>CUM</v>
          </cell>
        </row>
        <row r="219">
          <cell r="A219" t="str">
            <v>14</v>
          </cell>
          <cell r="B219" t="str">
            <v>MILD STEEL</v>
          </cell>
          <cell r="D219" t="str">
            <v>MT</v>
          </cell>
        </row>
        <row r="221">
          <cell r="A221" t="str">
            <v>15</v>
          </cell>
          <cell r="B221" t="str">
            <v>TOR STEEL</v>
          </cell>
          <cell r="D221" t="str">
            <v>MT</v>
          </cell>
        </row>
        <row r="223">
          <cell r="A223" t="str">
            <v>16</v>
          </cell>
          <cell r="B223" t="str">
            <v>230MM THK BRICK MASONRY IN CM (1:6)</v>
          </cell>
          <cell r="D223" t="str">
            <v>CUM</v>
          </cell>
          <cell r="F223">
            <v>125</v>
          </cell>
        </row>
        <row r="225">
          <cell r="A225" t="str">
            <v>17</v>
          </cell>
          <cell r="B225" t="str">
            <v>115 MM THK BRICK MASONRY WITH PATLI BEAM</v>
          </cell>
          <cell r="D225" t="str">
            <v>SQM</v>
          </cell>
        </row>
        <row r="227">
          <cell r="A227" t="str">
            <v>18</v>
          </cell>
          <cell r="B227" t="str">
            <v>400 MM THK BLOCK MASONRY IN CM (1:5)</v>
          </cell>
          <cell r="D227" t="str">
            <v>SQM</v>
          </cell>
        </row>
        <row r="229">
          <cell r="A229" t="str">
            <v>19</v>
          </cell>
          <cell r="B229" t="str">
            <v>125 MM THK BLOCK MASONRY IN CM (1:5)</v>
          </cell>
          <cell r="D229" t="str">
            <v>SQM</v>
          </cell>
          <cell r="F229">
            <v>50</v>
          </cell>
        </row>
        <row r="231">
          <cell r="A231" t="str">
            <v>20</v>
          </cell>
          <cell r="B231" t="str">
            <v>150MM THK BLOCK MASONRY</v>
          </cell>
          <cell r="D231" t="str">
            <v>SQM</v>
          </cell>
          <cell r="F231">
            <v>50</v>
          </cell>
        </row>
        <row r="233">
          <cell r="A233" t="str">
            <v>21</v>
          </cell>
          <cell r="B233" t="str">
            <v>100MM THK BLOCK MASONRY WITH PATLI BEAM</v>
          </cell>
          <cell r="D233" t="str">
            <v>SQM</v>
          </cell>
          <cell r="F233">
            <v>60</v>
          </cell>
        </row>
        <row r="235">
          <cell r="A235" t="str">
            <v>22</v>
          </cell>
          <cell r="B235" t="str">
            <v>INTERNAL PLASTER 15MM THK IN CM (1:4)</v>
          </cell>
          <cell r="D235" t="str">
            <v>SQM</v>
          </cell>
        </row>
        <row r="237">
          <cell r="A237" t="str">
            <v>23</v>
          </cell>
          <cell r="B237" t="str">
            <v>INTERNAL PLASTER 12MM THK IN CM (1:4)</v>
          </cell>
          <cell r="D237" t="str">
            <v>SQM</v>
          </cell>
          <cell r="F237">
            <v>30</v>
          </cell>
        </row>
        <row r="239">
          <cell r="A239" t="str">
            <v>24</v>
          </cell>
          <cell r="B239" t="str">
            <v xml:space="preserve">NEERU FINISH </v>
          </cell>
          <cell r="D239" t="str">
            <v>SQM</v>
          </cell>
        </row>
        <row r="241">
          <cell r="A241" t="str">
            <v>25</v>
          </cell>
          <cell r="B241" t="str">
            <v>CEMENT FINISH</v>
          </cell>
          <cell r="D241" t="str">
            <v>SQM</v>
          </cell>
        </row>
        <row r="243">
          <cell r="A243" t="str">
            <v>26</v>
          </cell>
          <cell r="B243" t="str">
            <v>DUCT PLASTER IN CM (1:4)</v>
          </cell>
          <cell r="D243" t="str">
            <v>SQM</v>
          </cell>
        </row>
        <row r="245">
          <cell r="A245" t="str">
            <v>27</v>
          </cell>
          <cell r="B245" t="str">
            <v>SAND FACE PLASTER 25MM THK IN CM (1:4)</v>
          </cell>
          <cell r="D245" t="str">
            <v>SQM</v>
          </cell>
          <cell r="F245">
            <v>50</v>
          </cell>
        </row>
        <row r="247">
          <cell r="A247" t="str">
            <v>28</v>
          </cell>
          <cell r="B247" t="str">
            <v>SAND FACE PLASTER 20MM THK IN CM (1:4)</v>
          </cell>
          <cell r="D247" t="str">
            <v>SQM</v>
          </cell>
        </row>
        <row r="249">
          <cell r="A249" t="str">
            <v>29</v>
          </cell>
          <cell r="B249" t="str">
            <v>KOTA STONE FLOORING</v>
          </cell>
          <cell r="D249" t="str">
            <v>SQM</v>
          </cell>
        </row>
        <row r="251">
          <cell r="A251" t="str">
            <v>30</v>
          </cell>
          <cell r="B251" t="str">
            <v>KOTA STONE SKIRTING 100 MM HIGH</v>
          </cell>
          <cell r="D251" t="str">
            <v>RMT</v>
          </cell>
        </row>
        <row r="253">
          <cell r="A253" t="str">
            <v>31</v>
          </cell>
          <cell r="B253" t="str">
            <v>KOTA STONE SKIRTING 150 MM HIGH</v>
          </cell>
          <cell r="D253" t="str">
            <v>RMT</v>
          </cell>
        </row>
        <row r="255">
          <cell r="A255" t="str">
            <v>32</v>
          </cell>
          <cell r="B255" t="str">
            <v>MARBLE FLOORING</v>
          </cell>
          <cell r="D255" t="str">
            <v>SQM</v>
          </cell>
        </row>
        <row r="257">
          <cell r="A257" t="str">
            <v>33</v>
          </cell>
          <cell r="B257" t="str">
            <v>MARBLE SKIRTING 100MM HIGH</v>
          </cell>
          <cell r="D257" t="str">
            <v>RMT</v>
          </cell>
        </row>
        <row r="259">
          <cell r="A259" t="str">
            <v>34</v>
          </cell>
          <cell r="B259" t="str">
            <v>MARBLE SKIRTING 150MM HIGH</v>
          </cell>
          <cell r="D259" t="str">
            <v>RMT</v>
          </cell>
        </row>
        <row r="261">
          <cell r="A261" t="str">
            <v>35</v>
          </cell>
          <cell r="B261" t="str">
            <v>GRANITE FLOORING</v>
          </cell>
          <cell r="D261" t="str">
            <v>SQM</v>
          </cell>
          <cell r="F261">
            <v>175</v>
          </cell>
        </row>
        <row r="263">
          <cell r="A263" t="str">
            <v>36</v>
          </cell>
          <cell r="B263" t="str">
            <v>GRANITE SKIRTING 100 MM HIGH</v>
          </cell>
          <cell r="D263" t="str">
            <v>RMT</v>
          </cell>
        </row>
        <row r="265">
          <cell r="A265" t="str">
            <v>38</v>
          </cell>
          <cell r="B265" t="str">
            <v>GRANITE SKIRTING 150 MM HIGH</v>
          </cell>
          <cell r="D265" t="str">
            <v>RMT</v>
          </cell>
        </row>
        <row r="267">
          <cell r="A267" t="str">
            <v>40</v>
          </cell>
          <cell r="B267" t="str">
            <v>KOTA STONE DADO</v>
          </cell>
          <cell r="D267" t="str">
            <v>SQM</v>
          </cell>
        </row>
        <row r="269">
          <cell r="A269" t="str">
            <v>41</v>
          </cell>
          <cell r="B269" t="str">
            <v>MARBLE DADO</v>
          </cell>
          <cell r="D269" t="str">
            <v>SQM</v>
          </cell>
        </row>
        <row r="271">
          <cell r="A271" t="str">
            <v>42</v>
          </cell>
          <cell r="B271" t="str">
            <v>GRANITE DADO</v>
          </cell>
          <cell r="D271" t="str">
            <v>SQM</v>
          </cell>
        </row>
        <row r="273">
          <cell r="A273" t="str">
            <v>43</v>
          </cell>
          <cell r="B273" t="str">
            <v>SPARTEK TILE FLOORING</v>
          </cell>
          <cell r="D273" t="str">
            <v>SQM</v>
          </cell>
          <cell r="F273">
            <v>90</v>
          </cell>
        </row>
        <row r="275">
          <cell r="A275" t="str">
            <v>44</v>
          </cell>
          <cell r="B275" t="str">
            <v>SPARTEK TILE SKIRTING 100MM HIGH</v>
          </cell>
          <cell r="D275" t="str">
            <v>RMT</v>
          </cell>
        </row>
        <row r="277">
          <cell r="A277" t="str">
            <v>45</v>
          </cell>
          <cell r="B277" t="str">
            <v>SPARTEK TILE SKIRTING 150 HIGH</v>
          </cell>
          <cell r="D277" t="str">
            <v>RMT</v>
          </cell>
        </row>
        <row r="279">
          <cell r="A279" t="str">
            <v>46</v>
          </cell>
          <cell r="B279" t="str">
            <v>SPARTEK DADO</v>
          </cell>
          <cell r="D279" t="str">
            <v>SQM</v>
          </cell>
        </row>
        <row r="281">
          <cell r="A281" t="str">
            <v>47</v>
          </cell>
          <cell r="B281" t="str">
            <v>MARBLE TREAD 1500 X 300</v>
          </cell>
          <cell r="D281" t="str">
            <v>RMT</v>
          </cell>
        </row>
        <row r="283">
          <cell r="A283" t="str">
            <v>48</v>
          </cell>
          <cell r="B283" t="str">
            <v>MARBLE RISER 1500 X 150</v>
          </cell>
          <cell r="D283" t="str">
            <v>RMT</v>
          </cell>
        </row>
        <row r="285">
          <cell r="A285" t="str">
            <v>49</v>
          </cell>
          <cell r="B285" t="str">
            <v>KOTA STONE TREAD 1500 X 300</v>
          </cell>
          <cell r="D285" t="str">
            <v>RMT</v>
          </cell>
        </row>
        <row r="287">
          <cell r="A287" t="str">
            <v>51</v>
          </cell>
          <cell r="B287" t="str">
            <v>KOTA STONE RISER 1500 X 150</v>
          </cell>
          <cell r="D287" t="str">
            <v>RMT</v>
          </cell>
        </row>
        <row r="289">
          <cell r="A289" t="str">
            <v>52</v>
          </cell>
          <cell r="B289" t="str">
            <v xml:space="preserve">MARBLE WINDOW SILL 350MM WIDE </v>
          </cell>
          <cell r="D289" t="str">
            <v>RMT</v>
          </cell>
        </row>
        <row r="291">
          <cell r="A291" t="str">
            <v>53</v>
          </cell>
          <cell r="B291" t="str">
            <v>KOTA STONE WINDOW SILL 350MM WIDE</v>
          </cell>
          <cell r="D291" t="str">
            <v>RMT</v>
          </cell>
        </row>
        <row r="293">
          <cell r="A293" t="str">
            <v>54</v>
          </cell>
          <cell r="B293" t="str">
            <v>IPS FLOORING WITH IRONITE (1:2:4)</v>
          </cell>
          <cell r="D293" t="str">
            <v>SQM</v>
          </cell>
        </row>
        <row r="295">
          <cell r="A295" t="str">
            <v>55</v>
          </cell>
          <cell r="B295" t="str">
            <v>IPS FLOORING (1:2:4)</v>
          </cell>
          <cell r="D295" t="str">
            <v>SQM</v>
          </cell>
        </row>
        <row r="297">
          <cell r="A297" t="str">
            <v>56</v>
          </cell>
          <cell r="B297" t="str">
            <v>MARBLE MOSAIC TILES FLOORING</v>
          </cell>
          <cell r="D297" t="str">
            <v>SQM</v>
          </cell>
        </row>
        <row r="299">
          <cell r="A299" t="str">
            <v>57</v>
          </cell>
          <cell r="B299" t="str">
            <v>MARBLE MOSAIC TILES SKIRTING 100MM HIGH</v>
          </cell>
          <cell r="D299" t="str">
            <v>RMT</v>
          </cell>
        </row>
        <row r="301">
          <cell r="A301" t="str">
            <v>58</v>
          </cell>
          <cell r="B301" t="str">
            <v>MARBLE MOSAIC TILES SKIRTING 150MM HIGH</v>
          </cell>
          <cell r="D301" t="str">
            <v>RMT</v>
          </cell>
        </row>
        <row r="303">
          <cell r="A303" t="str">
            <v>59</v>
          </cell>
          <cell r="B303" t="str">
            <v>COMPOSITE FLOORING GRANITE (75%)+MARBLE(25%)</v>
          </cell>
          <cell r="D303" t="str">
            <v>SQM</v>
          </cell>
        </row>
        <row r="305">
          <cell r="A305" t="str">
            <v>60</v>
          </cell>
          <cell r="B305" t="str">
            <v>COMPOSITE CLADDING GRANITE (75%)+MARBLE(25%)</v>
          </cell>
          <cell r="D305" t="str">
            <v>SQM</v>
          </cell>
        </row>
        <row r="307">
          <cell r="A307" t="str">
            <v>61</v>
          </cell>
          <cell r="B307" t="str">
            <v>RCC KITCHEN PLATFORM WITH GRANITE TOP</v>
          </cell>
          <cell r="D307" t="str">
            <v>RMT</v>
          </cell>
        </row>
        <row r="309">
          <cell r="A309" t="str">
            <v>62</v>
          </cell>
          <cell r="B309" t="str">
            <v>GRANITE PLATFORM WITH KUDDAPAH SHELF</v>
          </cell>
          <cell r="D309" t="str">
            <v>RMT</v>
          </cell>
        </row>
        <row r="311">
          <cell r="A311" t="str">
            <v>63</v>
          </cell>
          <cell r="B311" t="str">
            <v>TEAK WOOD DOOR FRAME 150 X 65MM</v>
          </cell>
          <cell r="D311" t="str">
            <v>RMT</v>
          </cell>
        </row>
        <row r="313">
          <cell r="A313" t="str">
            <v>64</v>
          </cell>
          <cell r="B313" t="str">
            <v>TEAK WOOD DOOR FRAME 130 X 65MM</v>
          </cell>
          <cell r="D313" t="str">
            <v>RMT</v>
          </cell>
        </row>
        <row r="315">
          <cell r="A315" t="str">
            <v>65</v>
          </cell>
          <cell r="B315" t="str">
            <v>HARD WOOD DOOR FRAME 150 X 65MM</v>
          </cell>
          <cell r="D315" t="str">
            <v>RMT</v>
          </cell>
        </row>
        <row r="317">
          <cell r="A317" t="str">
            <v>66</v>
          </cell>
          <cell r="B317" t="str">
            <v>HARD WOOD DOOR FRAME 130 X 65MM</v>
          </cell>
          <cell r="D317" t="str">
            <v>RMT</v>
          </cell>
        </row>
        <row r="319">
          <cell r="A319" t="str">
            <v>67</v>
          </cell>
          <cell r="B319" t="str">
            <v>TEAK WOOD COVER MOULD 40 X 20MM</v>
          </cell>
          <cell r="D319" t="str">
            <v>RMT</v>
          </cell>
        </row>
        <row r="321">
          <cell r="A321" t="str">
            <v>68</v>
          </cell>
          <cell r="B321" t="str">
            <v>HARD WOOD COVER MOULD 40 X 20MM</v>
          </cell>
          <cell r="D321" t="str">
            <v>RMT</v>
          </cell>
        </row>
        <row r="323">
          <cell r="A323" t="str">
            <v>69</v>
          </cell>
          <cell r="B323" t="str">
            <v xml:space="preserve">T W FULLY PANEL DOOR SHUTTER </v>
          </cell>
          <cell r="D323" t="str">
            <v>SQM</v>
          </cell>
        </row>
        <row r="325">
          <cell r="B325" t="str">
            <v>T W PARTLY PANELLED PARTLY GLAZED</v>
          </cell>
          <cell r="D325" t="str">
            <v>SQM</v>
          </cell>
        </row>
        <row r="326">
          <cell r="A326" t="str">
            <v>70</v>
          </cell>
          <cell r="B326" t="str">
            <v>DOOR SHUTTER</v>
          </cell>
        </row>
        <row r="328">
          <cell r="A328" t="str">
            <v>71</v>
          </cell>
          <cell r="B328" t="str">
            <v>T W FULLY GLAZED DOOR SHUTTER</v>
          </cell>
          <cell r="D328" t="str">
            <v>SQM</v>
          </cell>
        </row>
        <row r="330">
          <cell r="A330" t="str">
            <v>72</v>
          </cell>
          <cell r="B330" t="str">
            <v xml:space="preserve">H W FULLY PANEL DOOR SHUTTER </v>
          </cell>
          <cell r="D330" t="str">
            <v>SQM</v>
          </cell>
        </row>
        <row r="332">
          <cell r="B332" t="str">
            <v xml:space="preserve">H W PARTLY PANELLED PARTLY GLAZED </v>
          </cell>
          <cell r="D332" t="str">
            <v>SQM</v>
          </cell>
        </row>
        <row r="333">
          <cell r="A333" t="str">
            <v>73</v>
          </cell>
          <cell r="B333" t="str">
            <v>DOOR SHUTTER</v>
          </cell>
        </row>
        <row r="335">
          <cell r="A335" t="str">
            <v>74</v>
          </cell>
          <cell r="B335" t="str">
            <v>H W FULLY GLAZED DOOR SHUTTER</v>
          </cell>
          <cell r="D335" t="str">
            <v>SQM</v>
          </cell>
        </row>
        <row r="337">
          <cell r="A337" t="str">
            <v>75</v>
          </cell>
          <cell r="B337" t="str">
            <v>45MM THK SOLID CORE DOOR SHUTTER</v>
          </cell>
          <cell r="D337" t="str">
            <v>SQM</v>
          </cell>
        </row>
        <row r="339">
          <cell r="A339" t="str">
            <v>76</v>
          </cell>
          <cell r="B339" t="str">
            <v>35MM THK SOLID CORE DOOR SHUTTER</v>
          </cell>
          <cell r="D339" t="str">
            <v>SQM</v>
          </cell>
        </row>
        <row r="341">
          <cell r="A341" t="str">
            <v>77</v>
          </cell>
          <cell r="B341" t="str">
            <v>45MM THK DOUBLE LEAF FLUSH DOOR</v>
          </cell>
        </row>
        <row r="342">
          <cell r="B342" t="str">
            <v>SHUTTER</v>
          </cell>
          <cell r="D342" t="str">
            <v>SQM</v>
          </cell>
        </row>
        <row r="344">
          <cell r="A344" t="str">
            <v>-</v>
          </cell>
          <cell r="B344" t="str">
            <v>-</v>
          </cell>
          <cell r="C344" t="str">
            <v>-</v>
          </cell>
          <cell r="D344" t="str">
            <v>-</v>
          </cell>
          <cell r="E344" t="str">
            <v>-</v>
          </cell>
          <cell r="F344" t="str">
            <v>-</v>
          </cell>
          <cell r="G344" t="str">
            <v>-</v>
          </cell>
          <cell r="H344" t="str">
            <v>-</v>
          </cell>
        </row>
        <row r="345">
          <cell r="A345" t="str">
            <v>|::</v>
          </cell>
        </row>
        <row r="380">
          <cell r="A380">
            <v>2</v>
          </cell>
          <cell r="B380" t="str">
            <v>METAL PACKING 150MM THK</v>
          </cell>
          <cell r="E380" t="str">
            <v>QTY -</v>
          </cell>
          <cell r="F380">
            <v>10</v>
          </cell>
          <cell r="G380" t="str">
            <v>SQM</v>
          </cell>
        </row>
        <row r="382">
          <cell r="A382" t="str">
            <v>A</v>
          </cell>
          <cell r="B382" t="str">
            <v>MATERIAL</v>
          </cell>
        </row>
        <row r="384">
          <cell r="B384" t="str">
            <v>Murrum</v>
          </cell>
          <cell r="C384" t="str">
            <v>Cum</v>
          </cell>
          <cell r="D384">
            <v>0.3</v>
          </cell>
          <cell r="E384">
            <v>0</v>
          </cell>
          <cell r="F384">
            <v>0</v>
          </cell>
        </row>
        <row r="385">
          <cell r="B385" t="str">
            <v>Aggregate</v>
          </cell>
          <cell r="C385" t="str">
            <v>Cum</v>
          </cell>
          <cell r="D385">
            <v>1.65</v>
          </cell>
          <cell r="E385">
            <v>500</v>
          </cell>
          <cell r="F385">
            <v>825</v>
          </cell>
        </row>
        <row r="386">
          <cell r="F386">
            <v>825</v>
          </cell>
          <cell r="G386">
            <v>825</v>
          </cell>
        </row>
        <row r="388">
          <cell r="A388" t="str">
            <v>B</v>
          </cell>
          <cell r="B388" t="str">
            <v>Labour</v>
          </cell>
          <cell r="C388" t="str">
            <v>Sqm</v>
          </cell>
          <cell r="D388">
            <v>10</v>
          </cell>
          <cell r="E388">
            <v>0</v>
          </cell>
          <cell r="F388">
            <v>0</v>
          </cell>
          <cell r="G388">
            <v>0</v>
          </cell>
        </row>
        <row r="389">
          <cell r="G389">
            <v>825</v>
          </cell>
        </row>
        <row r="391">
          <cell r="A391" t="str">
            <v>C</v>
          </cell>
          <cell r="B391" t="str">
            <v>Add for water &amp; electrical charges</v>
          </cell>
          <cell r="D391">
            <v>825</v>
          </cell>
          <cell r="E391">
            <v>0.01</v>
          </cell>
          <cell r="F391">
            <v>8.25</v>
          </cell>
          <cell r="G391">
            <v>8.25</v>
          </cell>
        </row>
        <row r="393">
          <cell r="A393" t="str">
            <v>D</v>
          </cell>
          <cell r="B393" t="str">
            <v>Add for tools and plants</v>
          </cell>
          <cell r="D393">
            <v>825</v>
          </cell>
          <cell r="E393">
            <v>0.05</v>
          </cell>
          <cell r="F393">
            <v>41.25</v>
          </cell>
          <cell r="G393">
            <v>41.25</v>
          </cell>
        </row>
        <row r="394">
          <cell r="G394">
            <v>874.5</v>
          </cell>
        </row>
        <row r="396">
          <cell r="A396" t="str">
            <v>E</v>
          </cell>
          <cell r="B396" t="str">
            <v>Add contractor's profit</v>
          </cell>
          <cell r="D396">
            <v>874.5</v>
          </cell>
          <cell r="E396">
            <v>0.15</v>
          </cell>
          <cell r="F396">
            <v>131.17499999999998</v>
          </cell>
          <cell r="G396">
            <v>131.17499999999998</v>
          </cell>
        </row>
        <row r="397">
          <cell r="G397">
            <v>1005.675</v>
          </cell>
        </row>
        <row r="399">
          <cell r="B399" t="str">
            <v>Rate per Sqm</v>
          </cell>
          <cell r="D399">
            <v>1005.675</v>
          </cell>
          <cell r="E399">
            <v>10</v>
          </cell>
          <cell r="F399">
            <v>100.5675</v>
          </cell>
          <cell r="G399">
            <v>100.5675</v>
          </cell>
        </row>
        <row r="401">
          <cell r="B401" t="str">
            <v>Rate per Cum</v>
          </cell>
          <cell r="D401">
            <v>100.5675</v>
          </cell>
          <cell r="E401">
            <v>0.15</v>
          </cell>
          <cell r="F401">
            <v>670.45</v>
          </cell>
          <cell r="G401">
            <v>670.45</v>
          </cell>
        </row>
        <row r="404">
          <cell r="A404">
            <v>3</v>
          </cell>
          <cell r="B404" t="str">
            <v>RUBBLE SOLING 230MM THK</v>
          </cell>
          <cell r="E404" t="str">
            <v>QTY -</v>
          </cell>
          <cell r="F404">
            <v>10</v>
          </cell>
          <cell r="G404" t="str">
            <v>SQM</v>
          </cell>
        </row>
        <row r="406">
          <cell r="A406" t="str">
            <v>A</v>
          </cell>
          <cell r="B406" t="str">
            <v>MATERIAL</v>
          </cell>
        </row>
        <row r="408">
          <cell r="B408" t="str">
            <v>Murrum</v>
          </cell>
          <cell r="C408" t="str">
            <v>Cum</v>
          </cell>
          <cell r="D408">
            <v>1</v>
          </cell>
          <cell r="E408">
            <v>0</v>
          </cell>
          <cell r="F408">
            <v>0</v>
          </cell>
        </row>
        <row r="409">
          <cell r="B409" t="str">
            <v>Rubble</v>
          </cell>
          <cell r="C409" t="str">
            <v>Cum</v>
          </cell>
          <cell r="D409">
            <v>2.75</v>
          </cell>
          <cell r="E409">
            <v>500</v>
          </cell>
          <cell r="F409">
            <v>1375</v>
          </cell>
        </row>
        <row r="410">
          <cell r="F410">
            <v>1375</v>
          </cell>
          <cell r="G410">
            <v>1375</v>
          </cell>
        </row>
        <row r="412">
          <cell r="A412" t="str">
            <v>B</v>
          </cell>
          <cell r="B412" t="str">
            <v>Labour</v>
          </cell>
          <cell r="C412" t="str">
            <v>Sqm</v>
          </cell>
          <cell r="D412">
            <v>10</v>
          </cell>
          <cell r="E412">
            <v>0</v>
          </cell>
          <cell r="F412">
            <v>0</v>
          </cell>
          <cell r="G412">
            <v>0</v>
          </cell>
        </row>
        <row r="413">
          <cell r="G413">
            <v>1375</v>
          </cell>
        </row>
        <row r="415">
          <cell r="A415" t="str">
            <v>C</v>
          </cell>
          <cell r="B415" t="str">
            <v>Add for water &amp; electrical charges</v>
          </cell>
          <cell r="D415">
            <v>1375</v>
          </cell>
          <cell r="E415">
            <v>0.01</v>
          </cell>
          <cell r="F415">
            <v>13.75</v>
          </cell>
          <cell r="G415">
            <v>13.75</v>
          </cell>
        </row>
        <row r="417">
          <cell r="A417" t="str">
            <v>D</v>
          </cell>
          <cell r="B417" t="str">
            <v>Add for tools and plants</v>
          </cell>
          <cell r="D417">
            <v>1375</v>
          </cell>
          <cell r="E417">
            <v>0.05</v>
          </cell>
          <cell r="F417">
            <v>68.75</v>
          </cell>
          <cell r="G417">
            <v>68.75</v>
          </cell>
        </row>
        <row r="418">
          <cell r="G418">
            <v>1457.5</v>
          </cell>
        </row>
        <row r="420">
          <cell r="A420" t="str">
            <v>E</v>
          </cell>
          <cell r="B420" t="str">
            <v>Add contractor's profit</v>
          </cell>
          <cell r="D420">
            <v>1457.5</v>
          </cell>
          <cell r="E420">
            <v>0.15</v>
          </cell>
          <cell r="F420">
            <v>218.625</v>
          </cell>
          <cell r="G420">
            <v>218.625</v>
          </cell>
        </row>
        <row r="421">
          <cell r="G421">
            <v>1676.125</v>
          </cell>
        </row>
        <row r="423">
          <cell r="B423" t="str">
            <v>Rate per Sqm</v>
          </cell>
          <cell r="D423">
            <v>1676.125</v>
          </cell>
          <cell r="E423">
            <v>10</v>
          </cell>
          <cell r="F423">
            <v>167.61250000000001</v>
          </cell>
          <cell r="G423">
            <v>167.61250000000001</v>
          </cell>
        </row>
        <row r="426">
          <cell r="A426">
            <v>4</v>
          </cell>
          <cell r="B426" t="str">
            <v>BRICK BAT CEMENT CONCRETE (1:4:8)</v>
          </cell>
          <cell r="E426" t="str">
            <v>QTY -</v>
          </cell>
          <cell r="F426">
            <v>10</v>
          </cell>
          <cell r="G426" t="str">
            <v>CUM</v>
          </cell>
        </row>
        <row r="428">
          <cell r="A428" t="str">
            <v>A</v>
          </cell>
          <cell r="B428" t="str">
            <v>MATERIAL</v>
          </cell>
        </row>
        <row r="430">
          <cell r="B430" t="str">
            <v>Cement</v>
          </cell>
          <cell r="C430" t="str">
            <v>Bag</v>
          </cell>
          <cell r="D430">
            <v>36</v>
          </cell>
          <cell r="E430">
            <v>150</v>
          </cell>
          <cell r="F430">
            <v>5400</v>
          </cell>
        </row>
        <row r="431">
          <cell r="B431" t="str">
            <v>Sand</v>
          </cell>
          <cell r="C431" t="str">
            <v>Cum</v>
          </cell>
          <cell r="D431">
            <v>6.1</v>
          </cell>
          <cell r="E431">
            <v>325</v>
          </cell>
          <cell r="F431">
            <v>1982.4999999999998</v>
          </cell>
        </row>
        <row r="432">
          <cell r="B432" t="str">
            <v>Brick bat</v>
          </cell>
          <cell r="C432" t="str">
            <v>Cum</v>
          </cell>
          <cell r="D432">
            <v>8.6</v>
          </cell>
          <cell r="E432">
            <v>0</v>
          </cell>
          <cell r="F432">
            <v>0</v>
          </cell>
        </row>
        <row r="433">
          <cell r="F433">
            <v>7382.5</v>
          </cell>
          <cell r="G433">
            <v>7382.5</v>
          </cell>
        </row>
        <row r="435">
          <cell r="A435" t="str">
            <v>B</v>
          </cell>
          <cell r="B435" t="str">
            <v>Labour</v>
          </cell>
          <cell r="C435" t="str">
            <v>Cum</v>
          </cell>
          <cell r="D435">
            <v>10</v>
          </cell>
          <cell r="E435">
            <v>0</v>
          </cell>
          <cell r="F435">
            <v>0</v>
          </cell>
          <cell r="G435">
            <v>0</v>
          </cell>
        </row>
        <row r="436">
          <cell r="G436">
            <v>7382.5</v>
          </cell>
        </row>
        <row r="438">
          <cell r="A438" t="str">
            <v>C</v>
          </cell>
          <cell r="B438" t="str">
            <v>Add for water &amp; electrical charges</v>
          </cell>
          <cell r="D438">
            <v>7382.5</v>
          </cell>
          <cell r="E438">
            <v>0.01</v>
          </cell>
          <cell r="F438">
            <v>73.825000000000003</v>
          </cell>
          <cell r="G438">
            <v>73.825000000000003</v>
          </cell>
        </row>
        <row r="440">
          <cell r="A440" t="str">
            <v>D</v>
          </cell>
          <cell r="B440" t="str">
            <v>Add for tools and plants</v>
          </cell>
          <cell r="D440">
            <v>7382.5</v>
          </cell>
          <cell r="E440">
            <v>0.05</v>
          </cell>
          <cell r="F440">
            <v>369.125</v>
          </cell>
          <cell r="G440">
            <v>369.125</v>
          </cell>
        </row>
        <row r="441">
          <cell r="G441">
            <v>7825.45</v>
          </cell>
        </row>
        <row r="443">
          <cell r="A443" t="str">
            <v>E</v>
          </cell>
          <cell r="B443" t="str">
            <v>Add contractor's profit</v>
          </cell>
          <cell r="D443">
            <v>7825.45</v>
          </cell>
          <cell r="E443">
            <v>0.15</v>
          </cell>
          <cell r="F443">
            <v>1173.8174999999999</v>
          </cell>
          <cell r="G443">
            <v>1173.8174999999999</v>
          </cell>
        </row>
        <row r="444">
          <cell r="G444" t="str">
            <v>-</v>
          </cell>
        </row>
        <row r="445">
          <cell r="G445">
            <v>8999.2674999999999</v>
          </cell>
        </row>
        <row r="447">
          <cell r="B447" t="str">
            <v>Rate per Cum</v>
          </cell>
          <cell r="D447">
            <v>8999.2674999999999</v>
          </cell>
          <cell r="E447">
            <v>10</v>
          </cell>
          <cell r="F447">
            <v>899.92674999999997</v>
          </cell>
          <cell r="G447">
            <v>899.92674999999997</v>
          </cell>
        </row>
        <row r="474">
          <cell r="A474">
            <v>6</v>
          </cell>
          <cell r="B474" t="str">
            <v>PCC (1:4:8)</v>
          </cell>
          <cell r="E474" t="str">
            <v>QTY -</v>
          </cell>
          <cell r="F474">
            <v>10</v>
          </cell>
          <cell r="G474" t="str">
            <v>CUM</v>
          </cell>
        </row>
        <row r="476">
          <cell r="A476" t="str">
            <v>A</v>
          </cell>
          <cell r="B476" t="str">
            <v>MATERIAL</v>
          </cell>
        </row>
        <row r="478">
          <cell r="B478" t="str">
            <v>Cement</v>
          </cell>
          <cell r="C478" t="str">
            <v>Bag</v>
          </cell>
          <cell r="D478">
            <v>36</v>
          </cell>
          <cell r="E478">
            <v>150</v>
          </cell>
          <cell r="F478">
            <v>5400</v>
          </cell>
        </row>
        <row r="479">
          <cell r="B479" t="str">
            <v>Sand</v>
          </cell>
          <cell r="C479" t="str">
            <v>Cum</v>
          </cell>
          <cell r="D479">
            <v>6.1</v>
          </cell>
          <cell r="E479">
            <v>325</v>
          </cell>
          <cell r="F479">
            <v>1982.4999999999998</v>
          </cell>
        </row>
        <row r="480">
          <cell r="B480" t="str">
            <v>Aggregate</v>
          </cell>
          <cell r="C480" t="str">
            <v>Cum</v>
          </cell>
          <cell r="D480">
            <v>8.6</v>
          </cell>
          <cell r="E480">
            <v>500</v>
          </cell>
          <cell r="F480">
            <v>4300</v>
          </cell>
        </row>
        <row r="481">
          <cell r="F481">
            <v>11682.5</v>
          </cell>
          <cell r="G481">
            <v>11682.5</v>
          </cell>
        </row>
        <row r="483">
          <cell r="A483" t="str">
            <v>B</v>
          </cell>
          <cell r="B483" t="str">
            <v>Labour</v>
          </cell>
          <cell r="C483" t="str">
            <v>Cum</v>
          </cell>
          <cell r="D483">
            <v>10</v>
          </cell>
          <cell r="E483">
            <v>150</v>
          </cell>
          <cell r="F483">
            <v>1500</v>
          </cell>
          <cell r="G483">
            <v>1500</v>
          </cell>
        </row>
        <row r="484">
          <cell r="G484">
            <v>13182.5</v>
          </cell>
        </row>
        <row r="486">
          <cell r="A486" t="str">
            <v>C</v>
          </cell>
          <cell r="B486" t="str">
            <v>Add for water &amp; electrical charges</v>
          </cell>
          <cell r="D486">
            <v>13182.5</v>
          </cell>
          <cell r="E486">
            <v>0.01</v>
          </cell>
          <cell r="F486">
            <v>131.82499999999999</v>
          </cell>
          <cell r="G486">
            <v>131.82499999999999</v>
          </cell>
        </row>
        <row r="488">
          <cell r="A488" t="str">
            <v>D</v>
          </cell>
          <cell r="B488" t="str">
            <v>Add for tools and plants</v>
          </cell>
          <cell r="D488">
            <v>13182.5</v>
          </cell>
          <cell r="E488">
            <v>0.05</v>
          </cell>
          <cell r="F488">
            <v>659.125</v>
          </cell>
          <cell r="G488">
            <v>659.125</v>
          </cell>
        </row>
        <row r="489">
          <cell r="G489">
            <v>13973.45</v>
          </cell>
        </row>
        <row r="491">
          <cell r="A491" t="str">
            <v>E</v>
          </cell>
          <cell r="B491" t="str">
            <v>Add contractor's profit</v>
          </cell>
          <cell r="D491">
            <v>13973.45</v>
          </cell>
          <cell r="E491">
            <v>0.15</v>
          </cell>
          <cell r="F491">
            <v>2096.0174999999999</v>
          </cell>
          <cell r="G491">
            <v>2096.0174999999999</v>
          </cell>
        </row>
        <row r="492">
          <cell r="G492">
            <v>16069.467500000001</v>
          </cell>
        </row>
        <row r="494">
          <cell r="B494" t="str">
            <v>Rate per Cum</v>
          </cell>
          <cell r="D494">
            <v>16069.467500000001</v>
          </cell>
          <cell r="E494">
            <v>10</v>
          </cell>
          <cell r="F494">
            <v>1606.9467500000001</v>
          </cell>
          <cell r="G494">
            <v>1607</v>
          </cell>
        </row>
        <row r="497">
          <cell r="A497">
            <v>6</v>
          </cell>
          <cell r="B497" t="str">
            <v>PCC (1:3:6)</v>
          </cell>
          <cell r="E497" t="str">
            <v>QTY -</v>
          </cell>
          <cell r="F497">
            <v>10</v>
          </cell>
          <cell r="G497" t="str">
            <v>CUM</v>
          </cell>
        </row>
        <row r="499">
          <cell r="A499" t="str">
            <v>A</v>
          </cell>
          <cell r="B499" t="str">
            <v>MATERIAL</v>
          </cell>
        </row>
        <row r="501">
          <cell r="B501" t="str">
            <v>Cement</v>
          </cell>
          <cell r="C501" t="str">
            <v>Bag</v>
          </cell>
          <cell r="D501">
            <v>46</v>
          </cell>
          <cell r="E501">
            <v>150</v>
          </cell>
          <cell r="F501">
            <v>6900</v>
          </cell>
        </row>
        <row r="502">
          <cell r="B502" t="str">
            <v>Sand</v>
          </cell>
          <cell r="C502" t="str">
            <v>Cum</v>
          </cell>
          <cell r="D502">
            <v>5.8</v>
          </cell>
          <cell r="E502">
            <v>325</v>
          </cell>
          <cell r="F502">
            <v>1885</v>
          </cell>
        </row>
        <row r="503">
          <cell r="B503" t="str">
            <v>Aggregate</v>
          </cell>
          <cell r="C503" t="str">
            <v>Cum</v>
          </cell>
          <cell r="D503">
            <v>8.6</v>
          </cell>
          <cell r="E503">
            <v>500</v>
          </cell>
          <cell r="F503">
            <v>4300</v>
          </cell>
        </row>
        <row r="504">
          <cell r="F504">
            <v>13085</v>
          </cell>
          <cell r="G504">
            <v>13085</v>
          </cell>
        </row>
        <row r="506">
          <cell r="A506" t="str">
            <v>B</v>
          </cell>
          <cell r="B506" t="str">
            <v>Labour</v>
          </cell>
          <cell r="C506" t="str">
            <v>Cum</v>
          </cell>
          <cell r="D506">
            <v>10</v>
          </cell>
          <cell r="E506">
            <v>150</v>
          </cell>
          <cell r="F506">
            <v>1500</v>
          </cell>
          <cell r="G506">
            <v>1500</v>
          </cell>
        </row>
        <row r="507">
          <cell r="G507">
            <v>14585</v>
          </cell>
        </row>
        <row r="509">
          <cell r="A509" t="str">
            <v>C</v>
          </cell>
          <cell r="B509" t="str">
            <v>Add for water &amp; electrical charges</v>
          </cell>
          <cell r="D509">
            <v>14585</v>
          </cell>
          <cell r="E509">
            <v>0.01</v>
          </cell>
          <cell r="F509">
            <v>145.85</v>
          </cell>
          <cell r="G509">
            <v>145.85</v>
          </cell>
        </row>
        <row r="511">
          <cell r="A511" t="str">
            <v>D</v>
          </cell>
          <cell r="B511" t="str">
            <v>Add for tools and plants</v>
          </cell>
          <cell r="D511">
            <v>14585</v>
          </cell>
          <cell r="E511">
            <v>0.05</v>
          </cell>
          <cell r="F511">
            <v>729.25</v>
          </cell>
          <cell r="G511">
            <v>729.25</v>
          </cell>
        </row>
        <row r="512">
          <cell r="G512">
            <v>15460.1</v>
          </cell>
        </row>
        <row r="514">
          <cell r="A514" t="str">
            <v>E</v>
          </cell>
          <cell r="B514" t="str">
            <v>Add contractor's profit</v>
          </cell>
          <cell r="D514">
            <v>15460.1</v>
          </cell>
          <cell r="E514">
            <v>0.15</v>
          </cell>
          <cell r="F514">
            <v>2319.0149999999999</v>
          </cell>
          <cell r="G514">
            <v>2319.0149999999999</v>
          </cell>
        </row>
        <row r="515">
          <cell r="G515">
            <v>17779.115000000002</v>
          </cell>
        </row>
        <row r="517">
          <cell r="B517" t="str">
            <v>Rate per Cum</v>
          </cell>
          <cell r="D517">
            <v>17779.115000000002</v>
          </cell>
          <cell r="E517">
            <v>10</v>
          </cell>
          <cell r="F517">
            <v>1777.9115000000002</v>
          </cell>
          <cell r="G517">
            <v>1778</v>
          </cell>
        </row>
        <row r="520">
          <cell r="A520">
            <v>7</v>
          </cell>
          <cell r="B520" t="str">
            <v>PCC (1:2:4)</v>
          </cell>
          <cell r="E520" t="str">
            <v>QTY -</v>
          </cell>
          <cell r="F520">
            <v>10</v>
          </cell>
          <cell r="G520" t="str">
            <v>CUM</v>
          </cell>
        </row>
        <row r="522">
          <cell r="A522" t="str">
            <v>A</v>
          </cell>
          <cell r="B522" t="str">
            <v>MATERIAL</v>
          </cell>
        </row>
        <row r="524">
          <cell r="B524" t="str">
            <v>Cement</v>
          </cell>
          <cell r="C524" t="str">
            <v>Bag</v>
          </cell>
          <cell r="D524">
            <v>67</v>
          </cell>
          <cell r="E524">
            <v>150</v>
          </cell>
          <cell r="F524">
            <v>10050</v>
          </cell>
        </row>
        <row r="525">
          <cell r="B525" t="str">
            <v>Sand</v>
          </cell>
          <cell r="C525" t="str">
            <v>Cum</v>
          </cell>
          <cell r="D525">
            <v>5.5</v>
          </cell>
          <cell r="E525">
            <v>325</v>
          </cell>
          <cell r="F525">
            <v>1787.5</v>
          </cell>
        </row>
        <row r="526">
          <cell r="B526" t="str">
            <v>Aggregate</v>
          </cell>
          <cell r="C526" t="str">
            <v>Cum</v>
          </cell>
          <cell r="D526">
            <v>7.9</v>
          </cell>
          <cell r="E526">
            <v>500</v>
          </cell>
          <cell r="F526">
            <v>3950</v>
          </cell>
        </row>
        <row r="527">
          <cell r="F527">
            <v>15787.5</v>
          </cell>
          <cell r="G527">
            <v>15787.5</v>
          </cell>
        </row>
        <row r="529">
          <cell r="A529" t="str">
            <v>B</v>
          </cell>
          <cell r="B529" t="str">
            <v>Labour</v>
          </cell>
          <cell r="C529" t="str">
            <v>Cum</v>
          </cell>
          <cell r="D529">
            <v>10</v>
          </cell>
          <cell r="E529">
            <v>150</v>
          </cell>
          <cell r="F529">
            <v>1500</v>
          </cell>
          <cell r="G529">
            <v>1500</v>
          </cell>
        </row>
        <row r="530">
          <cell r="G530">
            <v>17287.5</v>
          </cell>
        </row>
        <row r="532">
          <cell r="A532" t="str">
            <v>C</v>
          </cell>
          <cell r="B532" t="str">
            <v>Add for water &amp; electrical charges</v>
          </cell>
          <cell r="D532">
            <v>17287.5</v>
          </cell>
          <cell r="E532">
            <v>0.01</v>
          </cell>
          <cell r="F532">
            <v>172.875</v>
          </cell>
          <cell r="G532">
            <v>172.875</v>
          </cell>
        </row>
        <row r="534">
          <cell r="A534" t="str">
            <v>D</v>
          </cell>
          <cell r="B534" t="str">
            <v>Add for tools and plants</v>
          </cell>
          <cell r="D534">
            <v>17287.5</v>
          </cell>
          <cell r="E534">
            <v>0.05</v>
          </cell>
          <cell r="F534">
            <v>864.375</v>
          </cell>
          <cell r="G534">
            <v>864.375</v>
          </cell>
        </row>
        <row r="535">
          <cell r="G535">
            <v>18324.75</v>
          </cell>
        </row>
        <row r="537">
          <cell r="A537" t="str">
            <v>E</v>
          </cell>
          <cell r="B537" t="str">
            <v>Add contractor's profit</v>
          </cell>
          <cell r="D537">
            <v>18324.75</v>
          </cell>
          <cell r="E537">
            <v>0.15</v>
          </cell>
          <cell r="F537">
            <v>2748.7125000000001</v>
          </cell>
          <cell r="G537">
            <v>2748.7125000000001</v>
          </cell>
        </row>
        <row r="538">
          <cell r="G538">
            <v>21073.462500000001</v>
          </cell>
        </row>
        <row r="540">
          <cell r="B540" t="str">
            <v>Rate per Cum</v>
          </cell>
          <cell r="D540">
            <v>21073.462500000001</v>
          </cell>
          <cell r="E540">
            <v>10</v>
          </cell>
          <cell r="F540">
            <v>2107.3462500000001</v>
          </cell>
          <cell r="G540">
            <v>2107.3462500000001</v>
          </cell>
        </row>
        <row r="544">
          <cell r="A544">
            <v>8</v>
          </cell>
          <cell r="B544" t="str">
            <v>RCC M 15</v>
          </cell>
          <cell r="E544" t="str">
            <v>QTY -</v>
          </cell>
          <cell r="F544">
            <v>10</v>
          </cell>
          <cell r="G544" t="str">
            <v>CUM</v>
          </cell>
        </row>
        <row r="546">
          <cell r="A546" t="str">
            <v>A</v>
          </cell>
          <cell r="B546" t="str">
            <v>MATERIAL</v>
          </cell>
        </row>
        <row r="548">
          <cell r="B548" t="str">
            <v>Cement</v>
          </cell>
          <cell r="C548" t="str">
            <v>Bag</v>
          </cell>
          <cell r="D548">
            <v>67</v>
          </cell>
          <cell r="E548">
            <v>150</v>
          </cell>
          <cell r="F548">
            <v>10050</v>
          </cell>
        </row>
        <row r="549">
          <cell r="B549" t="str">
            <v>Sand</v>
          </cell>
          <cell r="C549" t="str">
            <v>Cum</v>
          </cell>
          <cell r="D549">
            <v>5.5</v>
          </cell>
          <cell r="E549">
            <v>325</v>
          </cell>
          <cell r="F549">
            <v>1787.5</v>
          </cell>
        </row>
        <row r="550">
          <cell r="B550" t="str">
            <v>Aggregate</v>
          </cell>
          <cell r="C550" t="str">
            <v>Cum</v>
          </cell>
          <cell r="D550">
            <v>7.9</v>
          </cell>
          <cell r="E550">
            <v>500</v>
          </cell>
          <cell r="F550">
            <v>3950</v>
          </cell>
        </row>
        <row r="551">
          <cell r="B551" t="str">
            <v>Admixture</v>
          </cell>
          <cell r="C551" t="str">
            <v>Kg</v>
          </cell>
          <cell r="D551">
            <v>10.049999999999999</v>
          </cell>
          <cell r="E551">
            <v>60</v>
          </cell>
          <cell r="F551">
            <v>602.99999999999989</v>
          </cell>
        </row>
        <row r="552">
          <cell r="F552">
            <v>16390.5</v>
          </cell>
          <cell r="G552">
            <v>16390.5</v>
          </cell>
        </row>
        <row r="554">
          <cell r="A554" t="str">
            <v>B</v>
          </cell>
          <cell r="B554" t="str">
            <v>Labour</v>
          </cell>
          <cell r="C554" t="str">
            <v>Cum</v>
          </cell>
          <cell r="D554">
            <v>10</v>
          </cell>
          <cell r="E554">
            <v>150</v>
          </cell>
          <cell r="F554">
            <v>1500</v>
          </cell>
          <cell r="G554">
            <v>1500</v>
          </cell>
        </row>
        <row r="555">
          <cell r="G555">
            <v>17890.5</v>
          </cell>
        </row>
        <row r="557">
          <cell r="A557" t="str">
            <v>C</v>
          </cell>
          <cell r="B557" t="str">
            <v>Add for water &amp; electrical charges</v>
          </cell>
          <cell r="D557">
            <v>17890.5</v>
          </cell>
          <cell r="E557">
            <v>0.01</v>
          </cell>
          <cell r="F557">
            <v>178.905</v>
          </cell>
          <cell r="G557">
            <v>178.905</v>
          </cell>
        </row>
        <row r="559">
          <cell r="A559" t="str">
            <v>D</v>
          </cell>
          <cell r="B559" t="str">
            <v>Add for tools and plants</v>
          </cell>
          <cell r="D559">
            <v>17890.5</v>
          </cell>
          <cell r="E559">
            <v>0.05</v>
          </cell>
          <cell r="F559">
            <v>894.52500000000009</v>
          </cell>
          <cell r="G559">
            <v>894.52500000000009</v>
          </cell>
        </row>
        <row r="560">
          <cell r="G560">
            <v>18963.93</v>
          </cell>
        </row>
        <row r="562">
          <cell r="A562" t="str">
            <v>F</v>
          </cell>
          <cell r="B562" t="str">
            <v>Add contractor's profit</v>
          </cell>
          <cell r="D562">
            <v>18963.93</v>
          </cell>
          <cell r="E562">
            <v>0.15</v>
          </cell>
          <cell r="F562">
            <v>2844.5895</v>
          </cell>
          <cell r="G562">
            <v>2844.5895</v>
          </cell>
        </row>
        <row r="563">
          <cell r="G563">
            <v>21808.519500000002</v>
          </cell>
        </row>
        <row r="565">
          <cell r="B565" t="str">
            <v>Rate per Cum</v>
          </cell>
          <cell r="D565">
            <v>21808.519500000002</v>
          </cell>
          <cell r="E565">
            <v>10</v>
          </cell>
          <cell r="F565">
            <v>2180.8519500000002</v>
          </cell>
          <cell r="G565">
            <v>2181</v>
          </cell>
        </row>
        <row r="568">
          <cell r="A568">
            <v>9</v>
          </cell>
          <cell r="B568" t="str">
            <v>RCC M 20</v>
          </cell>
          <cell r="E568" t="str">
            <v>QTY -</v>
          </cell>
          <cell r="F568">
            <v>10</v>
          </cell>
          <cell r="G568" t="str">
            <v>CUM</v>
          </cell>
        </row>
        <row r="570">
          <cell r="A570" t="str">
            <v>A</v>
          </cell>
          <cell r="B570" t="str">
            <v>MATERIAL</v>
          </cell>
        </row>
        <row r="572">
          <cell r="B572" t="str">
            <v>Cement</v>
          </cell>
          <cell r="C572" t="str">
            <v>Bag</v>
          </cell>
          <cell r="D572">
            <v>71</v>
          </cell>
          <cell r="E572">
            <v>150</v>
          </cell>
          <cell r="F572">
            <v>10650</v>
          </cell>
        </row>
        <row r="573">
          <cell r="B573" t="str">
            <v>Sand</v>
          </cell>
          <cell r="C573" t="str">
            <v>Cum</v>
          </cell>
          <cell r="D573">
            <v>5.2</v>
          </cell>
          <cell r="E573">
            <v>325</v>
          </cell>
          <cell r="F573">
            <v>1690</v>
          </cell>
        </row>
        <row r="574">
          <cell r="B574" t="str">
            <v>Aggregate</v>
          </cell>
          <cell r="C574" t="str">
            <v>Cum</v>
          </cell>
          <cell r="D574">
            <v>7.7</v>
          </cell>
          <cell r="E574">
            <v>500</v>
          </cell>
          <cell r="F574">
            <v>3850</v>
          </cell>
        </row>
        <row r="575">
          <cell r="B575" t="str">
            <v>Admixture</v>
          </cell>
          <cell r="C575" t="str">
            <v>Kg</v>
          </cell>
          <cell r="D575">
            <v>10.65</v>
          </cell>
          <cell r="E575">
            <v>60</v>
          </cell>
          <cell r="F575">
            <v>639</v>
          </cell>
        </row>
        <row r="576">
          <cell r="F576">
            <v>16829</v>
          </cell>
          <cell r="G576">
            <v>16829</v>
          </cell>
        </row>
        <row r="578">
          <cell r="A578" t="str">
            <v>B</v>
          </cell>
          <cell r="B578" t="str">
            <v>Labour</v>
          </cell>
          <cell r="C578" t="str">
            <v>Cum</v>
          </cell>
          <cell r="D578">
            <v>10</v>
          </cell>
          <cell r="E578">
            <v>150</v>
          </cell>
          <cell r="F578">
            <v>1500</v>
          </cell>
          <cell r="G578">
            <v>1500</v>
          </cell>
        </row>
        <row r="579">
          <cell r="G579">
            <v>18329</v>
          </cell>
        </row>
        <row r="581">
          <cell r="A581" t="str">
            <v>C</v>
          </cell>
          <cell r="B581" t="str">
            <v>Add for water &amp; electrical charges</v>
          </cell>
          <cell r="D581">
            <v>18329</v>
          </cell>
          <cell r="E581">
            <v>0.01</v>
          </cell>
          <cell r="F581">
            <v>183.29</v>
          </cell>
          <cell r="G581">
            <v>183.29</v>
          </cell>
        </row>
        <row r="583">
          <cell r="A583" t="str">
            <v>D</v>
          </cell>
          <cell r="B583" t="str">
            <v>Add for tools and plants</v>
          </cell>
          <cell r="D583">
            <v>18329</v>
          </cell>
          <cell r="E583">
            <v>0.05</v>
          </cell>
          <cell r="F583">
            <v>916.45</v>
          </cell>
          <cell r="G583">
            <v>916.45</v>
          </cell>
        </row>
        <row r="584">
          <cell r="G584">
            <v>19428.740000000002</v>
          </cell>
        </row>
        <row r="586">
          <cell r="A586" t="str">
            <v>F</v>
          </cell>
          <cell r="B586" t="str">
            <v>Add contractor's profit</v>
          </cell>
          <cell r="D586">
            <v>19428.740000000002</v>
          </cell>
          <cell r="E586">
            <v>0.15</v>
          </cell>
          <cell r="F586">
            <v>2914.3110000000001</v>
          </cell>
          <cell r="G586">
            <v>2914.3110000000001</v>
          </cell>
        </row>
        <row r="587">
          <cell r="G587">
            <v>22343.051000000003</v>
          </cell>
        </row>
        <row r="589">
          <cell r="B589" t="str">
            <v>Rate per Cum</v>
          </cell>
          <cell r="D589">
            <v>22343.051000000003</v>
          </cell>
          <cell r="E589">
            <v>10</v>
          </cell>
          <cell r="F589">
            <v>2234.3051000000005</v>
          </cell>
          <cell r="G589">
            <v>2235</v>
          </cell>
        </row>
        <row r="592">
          <cell r="A592">
            <v>10</v>
          </cell>
          <cell r="B592" t="str">
            <v xml:space="preserve">RCC M 25 </v>
          </cell>
          <cell r="E592" t="str">
            <v>QTY -</v>
          </cell>
          <cell r="F592">
            <v>10</v>
          </cell>
          <cell r="G592" t="str">
            <v>CUM</v>
          </cell>
        </row>
        <row r="593">
          <cell r="B593" t="str">
            <v xml:space="preserve">FOOTING </v>
          </cell>
        </row>
        <row r="594">
          <cell r="A594" t="str">
            <v>A</v>
          </cell>
          <cell r="B594" t="str">
            <v>MATERIAL</v>
          </cell>
        </row>
        <row r="596">
          <cell r="B596" t="str">
            <v>Cement</v>
          </cell>
          <cell r="C596" t="str">
            <v>Bag</v>
          </cell>
          <cell r="D596">
            <v>70</v>
          </cell>
          <cell r="E596">
            <v>150</v>
          </cell>
          <cell r="F596">
            <v>10500</v>
          </cell>
        </row>
        <row r="597">
          <cell r="B597" t="str">
            <v>Sand</v>
          </cell>
          <cell r="C597" t="str">
            <v>Cum</v>
          </cell>
          <cell r="D597">
            <v>5.2</v>
          </cell>
          <cell r="E597">
            <v>325</v>
          </cell>
          <cell r="F597">
            <v>1690</v>
          </cell>
        </row>
        <row r="598">
          <cell r="B598" t="str">
            <v>Aggregate</v>
          </cell>
          <cell r="C598" t="str">
            <v>Cum</v>
          </cell>
          <cell r="D598">
            <v>9.6</v>
          </cell>
          <cell r="E598">
            <v>500</v>
          </cell>
          <cell r="F598">
            <v>4800</v>
          </cell>
        </row>
        <row r="599">
          <cell r="B599" t="str">
            <v>Admixture</v>
          </cell>
          <cell r="C599" t="str">
            <v>Kg</v>
          </cell>
          <cell r="D599">
            <v>10.5</v>
          </cell>
          <cell r="E599">
            <v>50</v>
          </cell>
          <cell r="F599">
            <v>525</v>
          </cell>
        </row>
        <row r="600">
          <cell r="F600">
            <v>17515</v>
          </cell>
          <cell r="G600">
            <v>17515</v>
          </cell>
        </row>
        <row r="602">
          <cell r="A602" t="str">
            <v>B</v>
          </cell>
          <cell r="B602" t="str">
            <v>Labour for pouring, vibrating etc</v>
          </cell>
          <cell r="C602" t="str">
            <v>Cum</v>
          </cell>
          <cell r="D602">
            <v>10</v>
          </cell>
          <cell r="E602">
            <v>60</v>
          </cell>
          <cell r="F602">
            <v>600</v>
          </cell>
          <cell r="G602">
            <v>600</v>
          </cell>
        </row>
        <row r="603">
          <cell r="G603">
            <v>18115</v>
          </cell>
        </row>
        <row r="605">
          <cell r="B605" t="str">
            <v xml:space="preserve">Add for Ready mix concrete </v>
          </cell>
          <cell r="C605" t="str">
            <v>Cum</v>
          </cell>
          <cell r="D605">
            <v>10</v>
          </cell>
          <cell r="E605">
            <v>300</v>
          </cell>
          <cell r="F605">
            <v>3000</v>
          </cell>
          <cell r="G605">
            <v>3000</v>
          </cell>
        </row>
        <row r="607">
          <cell r="A607" t="str">
            <v>C</v>
          </cell>
          <cell r="B607" t="str">
            <v>Add for water &amp; electrical charges</v>
          </cell>
          <cell r="D607">
            <v>18115</v>
          </cell>
          <cell r="E607">
            <v>0.01</v>
          </cell>
          <cell r="F607">
            <v>181.15</v>
          </cell>
          <cell r="G607">
            <v>181.15</v>
          </cell>
        </row>
        <row r="609">
          <cell r="A609" t="str">
            <v>D</v>
          </cell>
          <cell r="B609" t="str">
            <v>Add for tools and plants</v>
          </cell>
          <cell r="D609">
            <v>18115</v>
          </cell>
          <cell r="E609">
            <v>0.05</v>
          </cell>
          <cell r="F609">
            <v>905.75</v>
          </cell>
          <cell r="G609">
            <v>905.75</v>
          </cell>
        </row>
        <row r="610">
          <cell r="G610">
            <v>22201.9</v>
          </cell>
        </row>
        <row r="612">
          <cell r="A612" t="str">
            <v>F</v>
          </cell>
          <cell r="B612" t="str">
            <v>Add contractor's profit</v>
          </cell>
          <cell r="D612">
            <v>22201.9</v>
          </cell>
          <cell r="E612">
            <v>0.15</v>
          </cell>
          <cell r="F612">
            <v>3330.2850000000003</v>
          </cell>
          <cell r="G612">
            <v>3330.2850000000003</v>
          </cell>
        </row>
        <row r="613">
          <cell r="G613">
            <v>25532.185000000001</v>
          </cell>
        </row>
        <row r="615">
          <cell r="A615" t="str">
            <v>F</v>
          </cell>
          <cell r="B615" t="str">
            <v xml:space="preserve">WCT </v>
          </cell>
          <cell r="D615">
            <v>25532.185000000001</v>
          </cell>
          <cell r="E615">
            <v>0.04</v>
          </cell>
          <cell r="F615">
            <v>1021.2874</v>
          </cell>
          <cell r="G615">
            <v>1021.2874</v>
          </cell>
        </row>
        <row r="616">
          <cell r="G616">
            <v>26553.472400000002</v>
          </cell>
        </row>
        <row r="618">
          <cell r="B618" t="str">
            <v>Rate per Cum</v>
          </cell>
          <cell r="D618">
            <v>26553.472400000002</v>
          </cell>
          <cell r="E618">
            <v>10</v>
          </cell>
          <cell r="F618">
            <v>2655.3472400000001</v>
          </cell>
          <cell r="G618">
            <v>2656</v>
          </cell>
        </row>
        <row r="678">
          <cell r="A678">
            <v>11</v>
          </cell>
          <cell r="B678" t="str">
            <v xml:space="preserve">RCC M 30 </v>
          </cell>
          <cell r="E678" t="str">
            <v>QTY -</v>
          </cell>
          <cell r="F678">
            <v>10</v>
          </cell>
          <cell r="G678" t="str">
            <v>CUM</v>
          </cell>
        </row>
        <row r="680">
          <cell r="A680" t="str">
            <v>A</v>
          </cell>
          <cell r="B680" t="str">
            <v>MATERIAL</v>
          </cell>
        </row>
        <row r="682">
          <cell r="B682" t="str">
            <v>Cement</v>
          </cell>
          <cell r="C682" t="str">
            <v>Bag</v>
          </cell>
          <cell r="D682">
            <v>82</v>
          </cell>
          <cell r="E682">
            <v>150</v>
          </cell>
          <cell r="F682">
            <v>12300</v>
          </cell>
        </row>
        <row r="683">
          <cell r="B683" t="str">
            <v>Sand</v>
          </cell>
          <cell r="C683" t="str">
            <v>Cum</v>
          </cell>
          <cell r="D683">
            <v>5</v>
          </cell>
          <cell r="E683">
            <v>325</v>
          </cell>
          <cell r="F683">
            <v>1625</v>
          </cell>
        </row>
        <row r="684">
          <cell r="B684" t="str">
            <v>Aggregate</v>
          </cell>
          <cell r="C684" t="str">
            <v>Cum</v>
          </cell>
          <cell r="D684">
            <v>7.7</v>
          </cell>
          <cell r="E684">
            <v>500</v>
          </cell>
          <cell r="F684">
            <v>3850</v>
          </cell>
        </row>
        <row r="685">
          <cell r="B685" t="str">
            <v>Admixture</v>
          </cell>
          <cell r="C685" t="str">
            <v>Kg</v>
          </cell>
          <cell r="D685">
            <v>12.299999999999999</v>
          </cell>
          <cell r="E685">
            <v>60</v>
          </cell>
          <cell r="F685">
            <v>737.99999999999989</v>
          </cell>
        </row>
        <row r="686">
          <cell r="F686">
            <v>18513</v>
          </cell>
          <cell r="G686">
            <v>18513</v>
          </cell>
        </row>
        <row r="688">
          <cell r="A688" t="str">
            <v>B</v>
          </cell>
          <cell r="B688" t="str">
            <v>Labour</v>
          </cell>
          <cell r="C688" t="str">
            <v>Cum</v>
          </cell>
          <cell r="D688">
            <v>10</v>
          </cell>
          <cell r="E688">
            <v>150</v>
          </cell>
          <cell r="F688">
            <v>1500</v>
          </cell>
          <cell r="G688">
            <v>1500</v>
          </cell>
        </row>
        <row r="689">
          <cell r="G689">
            <v>20013</v>
          </cell>
        </row>
        <row r="691">
          <cell r="A691" t="str">
            <v>C</v>
          </cell>
          <cell r="B691" t="str">
            <v>Add for water &amp; electrical charges</v>
          </cell>
          <cell r="D691">
            <v>20013</v>
          </cell>
          <cell r="E691">
            <v>0.01</v>
          </cell>
          <cell r="F691">
            <v>200.13</v>
          </cell>
          <cell r="G691">
            <v>200.13</v>
          </cell>
        </row>
        <row r="693">
          <cell r="A693" t="str">
            <v>D</v>
          </cell>
          <cell r="B693" t="str">
            <v>Add for tools and plants</v>
          </cell>
          <cell r="D693">
            <v>20013</v>
          </cell>
          <cell r="E693">
            <v>0.05</v>
          </cell>
          <cell r="F693">
            <v>1000.6500000000001</v>
          </cell>
          <cell r="G693">
            <v>1000.6500000000001</v>
          </cell>
        </row>
        <row r="694">
          <cell r="G694">
            <v>21213.780000000002</v>
          </cell>
        </row>
        <row r="696">
          <cell r="A696" t="str">
            <v>F</v>
          </cell>
          <cell r="B696" t="str">
            <v>Add contractor's profit</v>
          </cell>
          <cell r="D696">
            <v>21213.780000000002</v>
          </cell>
          <cell r="E696">
            <v>0.15</v>
          </cell>
          <cell r="F696">
            <v>3182.0670000000005</v>
          </cell>
          <cell r="G696">
            <v>3182.0670000000005</v>
          </cell>
        </row>
        <row r="697">
          <cell r="G697">
            <v>24395.847000000002</v>
          </cell>
        </row>
        <row r="699">
          <cell r="B699" t="str">
            <v>Rate per Cum</v>
          </cell>
          <cell r="D699">
            <v>24395.847000000002</v>
          </cell>
          <cell r="E699">
            <v>10</v>
          </cell>
          <cell r="F699">
            <v>2439.5847000000003</v>
          </cell>
          <cell r="G699">
            <v>2439.5847000000003</v>
          </cell>
        </row>
        <row r="702">
          <cell r="A702">
            <v>12</v>
          </cell>
          <cell r="B702" t="str">
            <v xml:space="preserve">RCC M 35 </v>
          </cell>
          <cell r="E702" t="str">
            <v>QTY -</v>
          </cell>
          <cell r="F702">
            <v>10</v>
          </cell>
          <cell r="G702" t="str">
            <v>CUM</v>
          </cell>
        </row>
        <row r="704">
          <cell r="A704" t="str">
            <v>A</v>
          </cell>
          <cell r="B704" t="str">
            <v>MATERIAL</v>
          </cell>
        </row>
        <row r="706">
          <cell r="B706" t="str">
            <v>Cement</v>
          </cell>
          <cell r="C706" t="str">
            <v>Bag</v>
          </cell>
          <cell r="D706">
            <v>86</v>
          </cell>
          <cell r="E706">
            <v>150</v>
          </cell>
          <cell r="F706">
            <v>12900</v>
          </cell>
        </row>
        <row r="707">
          <cell r="B707" t="str">
            <v>Sand</v>
          </cell>
          <cell r="C707" t="str">
            <v>Cum</v>
          </cell>
          <cell r="D707">
            <v>5</v>
          </cell>
          <cell r="E707">
            <v>325</v>
          </cell>
          <cell r="F707">
            <v>1625</v>
          </cell>
        </row>
        <row r="708">
          <cell r="B708" t="str">
            <v>Aggregate</v>
          </cell>
          <cell r="C708" t="str">
            <v>Cum</v>
          </cell>
          <cell r="D708">
            <v>7.7</v>
          </cell>
          <cell r="E708">
            <v>500</v>
          </cell>
          <cell r="F708">
            <v>3850</v>
          </cell>
        </row>
        <row r="709">
          <cell r="B709" t="str">
            <v>Admixture</v>
          </cell>
          <cell r="C709" t="str">
            <v>Kg</v>
          </cell>
          <cell r="D709">
            <v>12.9</v>
          </cell>
          <cell r="E709">
            <v>60</v>
          </cell>
          <cell r="F709">
            <v>774</v>
          </cell>
        </row>
        <row r="710">
          <cell r="F710">
            <v>19149</v>
          </cell>
          <cell r="G710">
            <v>19149</v>
          </cell>
        </row>
        <row r="712">
          <cell r="A712" t="str">
            <v>B</v>
          </cell>
          <cell r="B712" t="str">
            <v>Labour</v>
          </cell>
          <cell r="C712" t="str">
            <v>Cum</v>
          </cell>
          <cell r="D712">
            <v>10</v>
          </cell>
          <cell r="E712">
            <v>150</v>
          </cell>
          <cell r="F712">
            <v>1500</v>
          </cell>
          <cell r="G712">
            <v>1500</v>
          </cell>
        </row>
        <row r="713">
          <cell r="G713">
            <v>20649</v>
          </cell>
        </row>
        <row r="715">
          <cell r="A715" t="str">
            <v>C</v>
          </cell>
          <cell r="B715" t="str">
            <v>Add for water &amp; electrical charges</v>
          </cell>
          <cell r="D715">
            <v>20649</v>
          </cell>
          <cell r="E715">
            <v>0.01</v>
          </cell>
          <cell r="F715">
            <v>206.49</v>
          </cell>
          <cell r="G715">
            <v>206.49</v>
          </cell>
        </row>
        <row r="717">
          <cell r="A717" t="str">
            <v>D</v>
          </cell>
          <cell r="B717" t="str">
            <v>Add for tools and plants</v>
          </cell>
          <cell r="D717">
            <v>20649</v>
          </cell>
          <cell r="E717">
            <v>0.05</v>
          </cell>
          <cell r="F717">
            <v>1032.45</v>
          </cell>
          <cell r="G717">
            <v>1032.45</v>
          </cell>
        </row>
        <row r="718">
          <cell r="G718">
            <v>21887.940000000002</v>
          </cell>
        </row>
        <row r="720">
          <cell r="A720" t="str">
            <v>F</v>
          </cell>
          <cell r="B720" t="str">
            <v>Add contractor's profit</v>
          </cell>
          <cell r="D720">
            <v>21887.940000000002</v>
          </cell>
          <cell r="E720">
            <v>0.15</v>
          </cell>
          <cell r="F720">
            <v>3283.1910000000003</v>
          </cell>
          <cell r="G720">
            <v>3283.1910000000003</v>
          </cell>
        </row>
        <row r="721">
          <cell r="G721">
            <v>25171.131000000001</v>
          </cell>
        </row>
        <row r="723">
          <cell r="B723" t="str">
            <v>Rate per Cum</v>
          </cell>
          <cell r="D723">
            <v>25171.131000000001</v>
          </cell>
          <cell r="E723">
            <v>10</v>
          </cell>
          <cell r="F723">
            <v>2517.1131</v>
          </cell>
          <cell r="G723">
            <v>2517.1131</v>
          </cell>
        </row>
        <row r="726">
          <cell r="A726">
            <v>13</v>
          </cell>
          <cell r="B726" t="str">
            <v xml:space="preserve">RCC M 40 </v>
          </cell>
          <cell r="E726" t="str">
            <v>QTY -</v>
          </cell>
          <cell r="F726">
            <v>10</v>
          </cell>
          <cell r="G726" t="str">
            <v>CUM</v>
          </cell>
        </row>
        <row r="728">
          <cell r="A728" t="str">
            <v>A</v>
          </cell>
          <cell r="B728" t="str">
            <v>MATERIAL</v>
          </cell>
        </row>
        <row r="730">
          <cell r="B730" t="str">
            <v>Cement</v>
          </cell>
          <cell r="C730" t="str">
            <v>Bag</v>
          </cell>
          <cell r="D730">
            <v>90</v>
          </cell>
          <cell r="E730">
            <v>150</v>
          </cell>
          <cell r="F730">
            <v>13500</v>
          </cell>
        </row>
        <row r="731">
          <cell r="B731" t="str">
            <v>Sand</v>
          </cell>
          <cell r="C731" t="str">
            <v>Cum</v>
          </cell>
          <cell r="D731">
            <v>4.8</v>
          </cell>
          <cell r="E731">
            <v>325</v>
          </cell>
          <cell r="F731">
            <v>1560</v>
          </cell>
        </row>
        <row r="732">
          <cell r="B732" t="str">
            <v>Aggregate</v>
          </cell>
          <cell r="C732" t="str">
            <v>Cum</v>
          </cell>
          <cell r="D732">
            <v>7.6</v>
          </cell>
          <cell r="E732">
            <v>500</v>
          </cell>
          <cell r="F732">
            <v>3800</v>
          </cell>
        </row>
        <row r="733">
          <cell r="B733" t="str">
            <v>Admixture</v>
          </cell>
          <cell r="C733" t="str">
            <v>Kg</v>
          </cell>
          <cell r="D733">
            <v>13.5</v>
          </cell>
          <cell r="E733">
            <v>60</v>
          </cell>
          <cell r="F733">
            <v>810</v>
          </cell>
        </row>
        <row r="734">
          <cell r="F734">
            <v>19670</v>
          </cell>
          <cell r="G734">
            <v>19670</v>
          </cell>
        </row>
        <row r="736">
          <cell r="A736" t="str">
            <v>B</v>
          </cell>
          <cell r="B736" t="str">
            <v>Labour</v>
          </cell>
          <cell r="C736" t="str">
            <v>Cum</v>
          </cell>
          <cell r="D736">
            <v>10</v>
          </cell>
          <cell r="E736">
            <v>0</v>
          </cell>
          <cell r="F736">
            <v>0</v>
          </cell>
          <cell r="G736">
            <v>0</v>
          </cell>
        </row>
        <row r="737">
          <cell r="G737">
            <v>19670</v>
          </cell>
        </row>
        <row r="739">
          <cell r="A739" t="str">
            <v>C</v>
          </cell>
          <cell r="B739" t="str">
            <v>Add for water &amp; electrical charges</v>
          </cell>
          <cell r="D739">
            <v>19670</v>
          </cell>
          <cell r="E739">
            <v>0.01</v>
          </cell>
          <cell r="F739">
            <v>196.70000000000002</v>
          </cell>
          <cell r="G739">
            <v>196.70000000000002</v>
          </cell>
        </row>
        <row r="741">
          <cell r="A741" t="str">
            <v>D</v>
          </cell>
          <cell r="B741" t="str">
            <v>Add for tools and plants</v>
          </cell>
          <cell r="D741">
            <v>19670</v>
          </cell>
          <cell r="E741">
            <v>0.05</v>
          </cell>
          <cell r="F741">
            <v>983.5</v>
          </cell>
          <cell r="G741">
            <v>983.5</v>
          </cell>
        </row>
        <row r="742">
          <cell r="G742">
            <v>20850.2</v>
          </cell>
        </row>
        <row r="744">
          <cell r="A744" t="str">
            <v>F</v>
          </cell>
          <cell r="B744" t="str">
            <v>Add contractor's profit</v>
          </cell>
          <cell r="D744">
            <v>20850.2</v>
          </cell>
          <cell r="E744">
            <v>0.15</v>
          </cell>
          <cell r="F744">
            <v>3127.53</v>
          </cell>
          <cell r="G744">
            <v>3127.53</v>
          </cell>
        </row>
        <row r="745">
          <cell r="G745">
            <v>23977.73</v>
          </cell>
        </row>
        <row r="747">
          <cell r="B747" t="str">
            <v>Rate per Cum</v>
          </cell>
          <cell r="D747">
            <v>23977.73</v>
          </cell>
          <cell r="E747">
            <v>10</v>
          </cell>
          <cell r="F747">
            <v>2397.7730000000001</v>
          </cell>
          <cell r="G747">
            <v>2397.7730000000001</v>
          </cell>
        </row>
        <row r="773">
          <cell r="A773">
            <v>14</v>
          </cell>
          <cell r="B773" t="str">
            <v>MILD STEEL</v>
          </cell>
          <cell r="E773" t="str">
            <v>QTY -</v>
          </cell>
          <cell r="F773">
            <v>1</v>
          </cell>
          <cell r="G773" t="str">
            <v>MT</v>
          </cell>
        </row>
        <row r="775">
          <cell r="A775" t="str">
            <v>A</v>
          </cell>
          <cell r="B775" t="str">
            <v xml:space="preserve">MATERIAL </v>
          </cell>
        </row>
        <row r="777">
          <cell r="B777" t="str">
            <v>Mild steel</v>
          </cell>
          <cell r="C777" t="str">
            <v>MT</v>
          </cell>
          <cell r="D777">
            <v>1.07</v>
          </cell>
          <cell r="E777">
            <v>30000</v>
          </cell>
          <cell r="F777">
            <v>32100.000000000004</v>
          </cell>
        </row>
        <row r="778">
          <cell r="B778" t="str">
            <v>Binding wire</v>
          </cell>
          <cell r="C778" t="str">
            <v>Kg</v>
          </cell>
          <cell r="D778">
            <v>8</v>
          </cell>
          <cell r="E778">
            <v>30</v>
          </cell>
          <cell r="F778">
            <v>240</v>
          </cell>
        </row>
        <row r="779">
          <cell r="B779" t="str">
            <v>Cover blocks</v>
          </cell>
          <cell r="C779" t="str">
            <v>Nos</v>
          </cell>
          <cell r="D779">
            <v>300</v>
          </cell>
          <cell r="E779">
            <v>0</v>
          </cell>
          <cell r="F779">
            <v>0</v>
          </cell>
        </row>
        <row r="780">
          <cell r="F780">
            <v>32340.000000000004</v>
          </cell>
          <cell r="G780">
            <v>32340.000000000004</v>
          </cell>
        </row>
        <row r="782">
          <cell r="A782" t="str">
            <v>B</v>
          </cell>
          <cell r="B782" t="str">
            <v>LABOUR</v>
          </cell>
          <cell r="C782" t="str">
            <v>MT</v>
          </cell>
          <cell r="D782">
            <v>1</v>
          </cell>
          <cell r="E782">
            <v>0</v>
          </cell>
          <cell r="F782">
            <v>0</v>
          </cell>
          <cell r="G782">
            <v>0</v>
          </cell>
        </row>
        <row r="783">
          <cell r="G783">
            <v>32340.000000000004</v>
          </cell>
        </row>
        <row r="785">
          <cell r="A785" t="str">
            <v>C</v>
          </cell>
          <cell r="B785" t="str">
            <v>Add for water &amp; electrical charges</v>
          </cell>
          <cell r="D785">
            <v>32340.000000000004</v>
          </cell>
          <cell r="E785">
            <v>0.01</v>
          </cell>
          <cell r="F785">
            <v>323.40000000000003</v>
          </cell>
          <cell r="G785">
            <v>323.40000000000003</v>
          </cell>
        </row>
        <row r="787">
          <cell r="A787" t="str">
            <v>D</v>
          </cell>
          <cell r="B787" t="str">
            <v>Add for tools and plants</v>
          </cell>
          <cell r="D787">
            <v>32340.000000000004</v>
          </cell>
          <cell r="E787">
            <v>0.03</v>
          </cell>
          <cell r="F787">
            <v>970.2</v>
          </cell>
          <cell r="G787">
            <v>970.2</v>
          </cell>
        </row>
        <row r="788">
          <cell r="G788">
            <v>33633.600000000006</v>
          </cell>
        </row>
        <row r="790">
          <cell r="A790" t="str">
            <v>E</v>
          </cell>
          <cell r="B790" t="str">
            <v>Add contractor's profit</v>
          </cell>
          <cell r="D790">
            <v>33633.600000000006</v>
          </cell>
          <cell r="E790">
            <v>0.15</v>
          </cell>
          <cell r="F790">
            <v>5045.0400000000009</v>
          </cell>
          <cell r="G790">
            <v>5045.0400000000009</v>
          </cell>
        </row>
        <row r="791">
          <cell r="G791">
            <v>38678.640000000007</v>
          </cell>
        </row>
        <row r="793">
          <cell r="B793" t="str">
            <v>Rate per MT</v>
          </cell>
          <cell r="D793">
            <v>38678.640000000007</v>
          </cell>
          <cell r="E793">
            <v>1</v>
          </cell>
          <cell r="F793">
            <v>38678.640000000007</v>
          </cell>
          <cell r="G793">
            <v>38678.640000000007</v>
          </cell>
        </row>
        <row r="796">
          <cell r="A796">
            <v>15</v>
          </cell>
          <cell r="B796" t="str">
            <v>TOR STEEL</v>
          </cell>
          <cell r="E796" t="str">
            <v>QTY -</v>
          </cell>
          <cell r="F796">
            <v>1</v>
          </cell>
          <cell r="G796" t="str">
            <v>MT</v>
          </cell>
        </row>
        <row r="798">
          <cell r="A798" t="str">
            <v>A</v>
          </cell>
          <cell r="B798" t="str">
            <v xml:space="preserve">MATERIAL </v>
          </cell>
        </row>
        <row r="800">
          <cell r="B800" t="str">
            <v>Tor steel</v>
          </cell>
          <cell r="C800" t="str">
            <v>MT</v>
          </cell>
          <cell r="D800">
            <v>1.07</v>
          </cell>
          <cell r="E800">
            <v>30400</v>
          </cell>
          <cell r="F800">
            <v>32528.000000000004</v>
          </cell>
        </row>
        <row r="801">
          <cell r="B801" t="str">
            <v>Binding wire</v>
          </cell>
          <cell r="C801" t="str">
            <v>Kg</v>
          </cell>
          <cell r="D801">
            <v>8</v>
          </cell>
          <cell r="E801">
            <v>30</v>
          </cell>
          <cell r="F801">
            <v>240</v>
          </cell>
        </row>
        <row r="802">
          <cell r="B802" t="str">
            <v>Cover blocks</v>
          </cell>
          <cell r="C802" t="str">
            <v>No.</v>
          </cell>
          <cell r="D802">
            <v>300</v>
          </cell>
          <cell r="E802">
            <v>0</v>
          </cell>
          <cell r="F802">
            <v>0</v>
          </cell>
        </row>
        <row r="803">
          <cell r="F803">
            <v>32768</v>
          </cell>
          <cell r="G803">
            <v>32768</v>
          </cell>
        </row>
        <row r="805">
          <cell r="A805" t="str">
            <v>B</v>
          </cell>
          <cell r="B805" t="str">
            <v>LABOUR</v>
          </cell>
          <cell r="C805" t="str">
            <v>MT</v>
          </cell>
          <cell r="D805">
            <v>1</v>
          </cell>
          <cell r="E805">
            <v>0</v>
          </cell>
          <cell r="F805">
            <v>0</v>
          </cell>
          <cell r="G805">
            <v>0</v>
          </cell>
        </row>
        <row r="806">
          <cell r="G806">
            <v>32768</v>
          </cell>
        </row>
        <row r="808">
          <cell r="A808" t="str">
            <v>C</v>
          </cell>
          <cell r="B808" t="str">
            <v>Add for water &amp; electrical charges</v>
          </cell>
          <cell r="D808">
            <v>32768</v>
          </cell>
          <cell r="E808">
            <v>0.01</v>
          </cell>
          <cell r="F808">
            <v>327.68</v>
          </cell>
          <cell r="G808">
            <v>327.68</v>
          </cell>
        </row>
        <row r="810">
          <cell r="A810" t="str">
            <v>D</v>
          </cell>
          <cell r="B810" t="str">
            <v>Add for tools and plants</v>
          </cell>
          <cell r="D810">
            <v>32768</v>
          </cell>
          <cell r="E810">
            <v>0.03</v>
          </cell>
          <cell r="F810">
            <v>983.04</v>
          </cell>
          <cell r="G810">
            <v>983.04</v>
          </cell>
        </row>
        <row r="811">
          <cell r="G811">
            <v>34078.720000000001</v>
          </cell>
        </row>
        <row r="813">
          <cell r="A813" t="str">
            <v>E</v>
          </cell>
          <cell r="B813" t="str">
            <v>Add contractor's profit</v>
          </cell>
          <cell r="D813">
            <v>34078.720000000001</v>
          </cell>
          <cell r="E813">
            <v>0.15</v>
          </cell>
          <cell r="F813">
            <v>5111.808</v>
          </cell>
          <cell r="G813">
            <v>5111.808</v>
          </cell>
        </row>
        <row r="814">
          <cell r="G814">
            <v>39190.527999999998</v>
          </cell>
        </row>
        <row r="816">
          <cell r="B816" t="str">
            <v>Rate per MT</v>
          </cell>
          <cell r="D816">
            <v>39190.527999999998</v>
          </cell>
          <cell r="E816">
            <v>1</v>
          </cell>
          <cell r="F816">
            <v>39190.527999999998</v>
          </cell>
          <cell r="G816">
            <v>39190.527999999998</v>
          </cell>
        </row>
        <row r="845">
          <cell r="A845">
            <v>16</v>
          </cell>
          <cell r="B845" t="str">
            <v>230MM THK BRICK MASONRY IN CM (1:6)</v>
          </cell>
          <cell r="E845" t="str">
            <v>QTY -</v>
          </cell>
          <cell r="F845">
            <v>10</v>
          </cell>
          <cell r="G845" t="str">
            <v>CUM</v>
          </cell>
        </row>
        <row r="847">
          <cell r="A847" t="str">
            <v>A</v>
          </cell>
          <cell r="B847" t="str">
            <v>MATERIAL</v>
          </cell>
        </row>
        <row r="849">
          <cell r="B849" t="str">
            <v>Brick</v>
          </cell>
          <cell r="C849" t="str">
            <v>Nos</v>
          </cell>
          <cell r="D849">
            <v>5000</v>
          </cell>
          <cell r="E849">
            <v>2</v>
          </cell>
          <cell r="F849">
            <v>10000</v>
          </cell>
        </row>
        <row r="850">
          <cell r="B850" t="str">
            <v>Cement</v>
          </cell>
          <cell r="C850" t="str">
            <v>Bag</v>
          </cell>
          <cell r="D850">
            <v>16.100000000000001</v>
          </cell>
          <cell r="E850">
            <v>150</v>
          </cell>
          <cell r="F850">
            <v>2415</v>
          </cell>
        </row>
        <row r="851">
          <cell r="B851" t="str">
            <v>Non-shrinking compound</v>
          </cell>
          <cell r="C851" t="str">
            <v>Pocket</v>
          </cell>
          <cell r="D851">
            <v>15</v>
          </cell>
          <cell r="E851">
            <v>80</v>
          </cell>
          <cell r="F851">
            <v>1200</v>
          </cell>
        </row>
        <row r="852">
          <cell r="B852" t="str">
            <v>Sand</v>
          </cell>
          <cell r="C852" t="str">
            <v>Cum</v>
          </cell>
          <cell r="D852">
            <v>3.56</v>
          </cell>
          <cell r="E852">
            <v>325</v>
          </cell>
          <cell r="F852">
            <v>1157</v>
          </cell>
        </row>
        <row r="853">
          <cell r="B853" t="str">
            <v>Scaffolding</v>
          </cell>
          <cell r="C853" t="str">
            <v>Sqm</v>
          </cell>
          <cell r="D853">
            <v>4.3499999999999996</v>
          </cell>
          <cell r="E853">
            <v>1.5</v>
          </cell>
          <cell r="F853">
            <v>6.5249999999999995</v>
          </cell>
        </row>
        <row r="854">
          <cell r="F854">
            <v>14778.525</v>
          </cell>
          <cell r="G854">
            <v>14778.525</v>
          </cell>
        </row>
        <row r="856">
          <cell r="A856" t="str">
            <v>B</v>
          </cell>
          <cell r="B856" t="str">
            <v>Labour</v>
          </cell>
          <cell r="C856" t="str">
            <v>Cum</v>
          </cell>
          <cell r="D856">
            <v>10</v>
          </cell>
          <cell r="E856">
            <v>125</v>
          </cell>
          <cell r="F856">
            <v>1250</v>
          </cell>
          <cell r="G856">
            <v>1250</v>
          </cell>
        </row>
        <row r="857">
          <cell r="G857">
            <v>16028.525</v>
          </cell>
        </row>
        <row r="859">
          <cell r="A859" t="str">
            <v>C</v>
          </cell>
          <cell r="B859" t="str">
            <v>Add for water &amp; electrical charges</v>
          </cell>
          <cell r="D859">
            <v>16028.525</v>
          </cell>
          <cell r="E859">
            <v>0.01</v>
          </cell>
          <cell r="F859">
            <v>160.28524999999999</v>
          </cell>
          <cell r="G859">
            <v>160.28524999999999</v>
          </cell>
        </row>
        <row r="861">
          <cell r="A861" t="str">
            <v>D</v>
          </cell>
          <cell r="B861" t="str">
            <v>Add for tools and plants</v>
          </cell>
          <cell r="D861">
            <v>16028.525</v>
          </cell>
          <cell r="E861">
            <v>0.03</v>
          </cell>
          <cell r="F861">
            <v>480.85574999999994</v>
          </cell>
          <cell r="G861">
            <v>480.85574999999994</v>
          </cell>
        </row>
        <row r="862">
          <cell r="G862">
            <v>16669.666000000001</v>
          </cell>
        </row>
        <row r="864">
          <cell r="A864" t="str">
            <v>E</v>
          </cell>
          <cell r="B864" t="str">
            <v>Add contractor's profit</v>
          </cell>
          <cell r="D864">
            <v>16669.666000000001</v>
          </cell>
          <cell r="E864">
            <v>0.15</v>
          </cell>
          <cell r="F864">
            <v>2500.4499000000001</v>
          </cell>
          <cell r="G864">
            <v>2500.4499000000001</v>
          </cell>
        </row>
        <row r="865">
          <cell r="G865">
            <v>19170.115900000001</v>
          </cell>
        </row>
        <row r="867">
          <cell r="A867" t="str">
            <v>F</v>
          </cell>
          <cell r="B867" t="str">
            <v xml:space="preserve">WCT </v>
          </cell>
          <cell r="D867">
            <v>19170.115900000001</v>
          </cell>
          <cell r="E867">
            <v>0.04</v>
          </cell>
          <cell r="F867">
            <v>766.80463600000007</v>
          </cell>
          <cell r="G867">
            <v>766.80463600000007</v>
          </cell>
        </row>
        <row r="868">
          <cell r="G868">
            <v>19936.920536000001</v>
          </cell>
        </row>
        <row r="870">
          <cell r="B870" t="str">
            <v>Rate per Cum</v>
          </cell>
          <cell r="D870">
            <v>19936.920536000001</v>
          </cell>
          <cell r="E870">
            <v>10</v>
          </cell>
          <cell r="F870">
            <v>1993.6920536000002</v>
          </cell>
          <cell r="G870">
            <v>1994</v>
          </cell>
        </row>
        <row r="874">
          <cell r="A874">
            <v>17</v>
          </cell>
          <cell r="B874" t="str">
            <v>115MM THK BRICK MASONRY IN CM 1:4</v>
          </cell>
          <cell r="E874" t="str">
            <v>QTY -</v>
          </cell>
          <cell r="F874">
            <v>10</v>
          </cell>
          <cell r="G874" t="str">
            <v>SQM</v>
          </cell>
        </row>
        <row r="875">
          <cell r="B875" t="str">
            <v>WITH PATLI BEAM 115 X 100MM IN M15</v>
          </cell>
        </row>
        <row r="877">
          <cell r="A877" t="str">
            <v>A</v>
          </cell>
          <cell r="B877" t="str">
            <v>MATERIAL</v>
          </cell>
        </row>
        <row r="879">
          <cell r="B879" t="str">
            <v>Brick</v>
          </cell>
          <cell r="C879" t="str">
            <v>Nos</v>
          </cell>
          <cell r="D879">
            <v>500</v>
          </cell>
          <cell r="E879">
            <v>2</v>
          </cell>
          <cell r="F879">
            <v>1000</v>
          </cell>
        </row>
        <row r="880">
          <cell r="B880" t="str">
            <v>Cement</v>
          </cell>
          <cell r="C880" t="str">
            <v>Bag</v>
          </cell>
          <cell r="D880">
            <v>2.23</v>
          </cell>
          <cell r="E880">
            <v>150</v>
          </cell>
          <cell r="F880">
            <v>334.5</v>
          </cell>
        </row>
        <row r="881">
          <cell r="B881" t="str">
            <v>Sand</v>
          </cell>
          <cell r="C881" t="str">
            <v>Cum</v>
          </cell>
          <cell r="D881">
            <v>0.309</v>
          </cell>
          <cell r="E881">
            <v>325</v>
          </cell>
          <cell r="F881">
            <v>100.425</v>
          </cell>
        </row>
        <row r="882">
          <cell r="B882" t="str">
            <v>Aggregate</v>
          </cell>
          <cell r="C882" t="str">
            <v>Cum</v>
          </cell>
          <cell r="D882">
            <v>3.6999999999999998E-2</v>
          </cell>
          <cell r="E882">
            <v>500</v>
          </cell>
          <cell r="F882">
            <v>18.5</v>
          </cell>
        </row>
        <row r="883">
          <cell r="B883" t="str">
            <v>Steel</v>
          </cell>
          <cell r="C883" t="str">
            <v>Kg</v>
          </cell>
          <cell r="D883">
            <v>2.38</v>
          </cell>
          <cell r="E883">
            <v>30.4</v>
          </cell>
          <cell r="F883">
            <v>72.35199999999999</v>
          </cell>
        </row>
        <row r="884">
          <cell r="B884" t="str">
            <v>Shuttering</v>
          </cell>
          <cell r="C884" t="str">
            <v>Sqm</v>
          </cell>
          <cell r="D884">
            <v>0.83</v>
          </cell>
          <cell r="E884">
            <v>0</v>
          </cell>
          <cell r="F884">
            <v>0</v>
          </cell>
        </row>
        <row r="885">
          <cell r="F885">
            <v>1525.777</v>
          </cell>
          <cell r="G885">
            <v>1525.777</v>
          </cell>
        </row>
        <row r="887">
          <cell r="A887" t="str">
            <v>B</v>
          </cell>
          <cell r="B887" t="str">
            <v>Labour</v>
          </cell>
          <cell r="C887" t="str">
            <v>Sqm</v>
          </cell>
          <cell r="D887">
            <v>10</v>
          </cell>
          <cell r="E887">
            <v>0</v>
          </cell>
          <cell r="F887">
            <v>0</v>
          </cell>
          <cell r="G887">
            <v>0</v>
          </cell>
        </row>
        <row r="888">
          <cell r="G888">
            <v>1525.777</v>
          </cell>
        </row>
        <row r="890">
          <cell r="A890" t="str">
            <v>C</v>
          </cell>
          <cell r="B890" t="str">
            <v>Add for water &amp; electrical charges</v>
          </cell>
          <cell r="D890">
            <v>1525.777</v>
          </cell>
          <cell r="E890">
            <v>0.01</v>
          </cell>
          <cell r="F890">
            <v>15.257770000000001</v>
          </cell>
          <cell r="G890">
            <v>15.257770000000001</v>
          </cell>
        </row>
        <row r="892">
          <cell r="A892" t="str">
            <v>D</v>
          </cell>
          <cell r="B892" t="str">
            <v>Add for tools and plants</v>
          </cell>
          <cell r="D892">
            <v>1525.777</v>
          </cell>
          <cell r="E892">
            <v>0.03</v>
          </cell>
          <cell r="F892">
            <v>45.773310000000002</v>
          </cell>
          <cell r="G892">
            <v>45.773310000000002</v>
          </cell>
        </row>
        <row r="893">
          <cell r="G893">
            <v>1586.80808</v>
          </cell>
        </row>
        <row r="895">
          <cell r="A895" t="str">
            <v>E</v>
          </cell>
          <cell r="B895" t="str">
            <v>Add contractor's profit</v>
          </cell>
          <cell r="D895">
            <v>1586.80808</v>
          </cell>
          <cell r="E895">
            <v>0.15</v>
          </cell>
          <cell r="F895">
            <v>238.02121199999999</v>
          </cell>
          <cell r="G895">
            <v>238.02121199999999</v>
          </cell>
        </row>
        <row r="896">
          <cell r="G896">
            <v>1824.8292919999999</v>
          </cell>
        </row>
        <row r="898">
          <cell r="B898" t="str">
            <v>Rate per Sqm</v>
          </cell>
          <cell r="D898">
            <v>1824.8292919999999</v>
          </cell>
          <cell r="E898">
            <v>10</v>
          </cell>
          <cell r="F898">
            <v>182.4829292</v>
          </cell>
          <cell r="G898">
            <v>182.4829292</v>
          </cell>
        </row>
        <row r="901">
          <cell r="A901">
            <v>18</v>
          </cell>
          <cell r="B901" t="str">
            <v>400MM THK BLOCK MASONRY IN CM (1:5)</v>
          </cell>
          <cell r="E901" t="str">
            <v>QTY -</v>
          </cell>
          <cell r="F901">
            <v>1</v>
          </cell>
          <cell r="G901" t="str">
            <v>CUM</v>
          </cell>
        </row>
        <row r="903">
          <cell r="A903" t="str">
            <v>A</v>
          </cell>
          <cell r="B903" t="str">
            <v>MATERIAL</v>
          </cell>
        </row>
        <row r="905">
          <cell r="B905" t="str">
            <v>Block</v>
          </cell>
          <cell r="C905" t="str">
            <v>Nos</v>
          </cell>
          <cell r="D905">
            <v>75</v>
          </cell>
          <cell r="E905">
            <v>18</v>
          </cell>
          <cell r="F905">
            <v>1350</v>
          </cell>
        </row>
        <row r="906">
          <cell r="B906" t="str">
            <v>Cement</v>
          </cell>
          <cell r="C906" t="str">
            <v>Bag</v>
          </cell>
          <cell r="D906">
            <v>0.88</v>
          </cell>
          <cell r="E906">
            <v>150</v>
          </cell>
          <cell r="F906">
            <v>132</v>
          </cell>
        </row>
        <row r="907">
          <cell r="B907" t="str">
            <v>Sand</v>
          </cell>
          <cell r="C907" t="str">
            <v>Cum</v>
          </cell>
          <cell r="D907">
            <v>0.159</v>
          </cell>
          <cell r="E907">
            <v>325</v>
          </cell>
          <cell r="F907">
            <v>51.675000000000004</v>
          </cell>
        </row>
        <row r="908">
          <cell r="F908">
            <v>1533.675</v>
          </cell>
          <cell r="G908">
            <v>1533.675</v>
          </cell>
        </row>
        <row r="910">
          <cell r="A910" t="str">
            <v>B</v>
          </cell>
          <cell r="B910" t="str">
            <v>Labour</v>
          </cell>
          <cell r="C910" t="str">
            <v>Cum</v>
          </cell>
          <cell r="D910">
            <v>1</v>
          </cell>
          <cell r="E910">
            <v>0</v>
          </cell>
          <cell r="F910">
            <v>0</v>
          </cell>
          <cell r="G910">
            <v>0</v>
          </cell>
        </row>
        <row r="911">
          <cell r="G911">
            <v>1533.675</v>
          </cell>
        </row>
        <row r="913">
          <cell r="A913" t="str">
            <v>C</v>
          </cell>
          <cell r="B913" t="str">
            <v>Add for water &amp; electrical charges</v>
          </cell>
          <cell r="D913">
            <v>1533.675</v>
          </cell>
          <cell r="E913">
            <v>0.01</v>
          </cell>
          <cell r="F913">
            <v>15.33675</v>
          </cell>
          <cell r="G913">
            <v>15.33675</v>
          </cell>
        </row>
        <row r="915">
          <cell r="A915" t="str">
            <v>D</v>
          </cell>
          <cell r="B915" t="str">
            <v>Add for tools and plants</v>
          </cell>
          <cell r="D915">
            <v>1533.675</v>
          </cell>
          <cell r="E915">
            <v>0.03</v>
          </cell>
          <cell r="F915">
            <v>46.010249999999999</v>
          </cell>
          <cell r="G915">
            <v>46.010249999999999</v>
          </cell>
        </row>
        <row r="916">
          <cell r="G916">
            <v>1595.0219999999999</v>
          </cell>
        </row>
        <row r="918">
          <cell r="A918" t="str">
            <v>E</v>
          </cell>
          <cell r="B918" t="str">
            <v>Add contractor's profit</v>
          </cell>
          <cell r="D918">
            <v>1595.0219999999999</v>
          </cell>
          <cell r="E918">
            <v>0.15</v>
          </cell>
          <cell r="F918">
            <v>239.25329999999997</v>
          </cell>
          <cell r="G918">
            <v>239.25329999999997</v>
          </cell>
        </row>
        <row r="919">
          <cell r="G919">
            <v>1834.2752999999998</v>
          </cell>
        </row>
        <row r="921">
          <cell r="B921" t="str">
            <v>Rate per Sqm</v>
          </cell>
          <cell r="D921">
            <v>1834.2752999999998</v>
          </cell>
          <cell r="E921">
            <v>1</v>
          </cell>
          <cell r="F921">
            <v>1834.2752999999998</v>
          </cell>
          <cell r="G921">
            <v>1834.2752999999998</v>
          </cell>
        </row>
        <row r="924">
          <cell r="A924">
            <v>19</v>
          </cell>
          <cell r="B924" t="str">
            <v>125MM THK BLOCK MASONRY IN CM (1:5)</v>
          </cell>
          <cell r="E924" t="str">
            <v>QTY -</v>
          </cell>
          <cell r="F924">
            <v>10</v>
          </cell>
          <cell r="G924" t="str">
            <v>SQM</v>
          </cell>
        </row>
        <row r="926">
          <cell r="A926" t="str">
            <v>A</v>
          </cell>
          <cell r="B926" t="str">
            <v>MATERIAL</v>
          </cell>
        </row>
        <row r="928">
          <cell r="B928" t="str">
            <v>Block</v>
          </cell>
          <cell r="C928" t="str">
            <v>Nos</v>
          </cell>
          <cell r="D928">
            <v>130</v>
          </cell>
          <cell r="E928">
            <v>18</v>
          </cell>
          <cell r="F928">
            <v>2340</v>
          </cell>
        </row>
        <row r="929">
          <cell r="B929" t="str">
            <v>Cement</v>
          </cell>
          <cell r="C929" t="str">
            <v>Bag</v>
          </cell>
          <cell r="D929">
            <v>0.66</v>
          </cell>
          <cell r="E929">
            <v>150</v>
          </cell>
          <cell r="F929">
            <v>99</v>
          </cell>
        </row>
        <row r="930">
          <cell r="B930" t="str">
            <v>Non-shrinking compound</v>
          </cell>
          <cell r="C930" t="str">
            <v>Packet</v>
          </cell>
          <cell r="D930">
            <v>0.66</v>
          </cell>
          <cell r="E930">
            <v>40</v>
          </cell>
          <cell r="F930">
            <v>26.400000000000002</v>
          </cell>
        </row>
        <row r="931">
          <cell r="B931" t="str">
            <v>Sand</v>
          </cell>
          <cell r="C931" t="str">
            <v>Cum</v>
          </cell>
          <cell r="D931">
            <v>0.11</v>
          </cell>
          <cell r="E931">
            <v>325</v>
          </cell>
          <cell r="F931">
            <v>35.75</v>
          </cell>
        </row>
        <row r="932">
          <cell r="B932" t="str">
            <v xml:space="preserve">Scaffolding </v>
          </cell>
          <cell r="C932" t="str">
            <v>Sqm</v>
          </cell>
          <cell r="D932">
            <v>10</v>
          </cell>
          <cell r="E932">
            <v>1.5</v>
          </cell>
          <cell r="F932">
            <v>15</v>
          </cell>
        </row>
        <row r="933">
          <cell r="F933">
            <v>2516.15</v>
          </cell>
          <cell r="G933">
            <v>2516.15</v>
          </cell>
        </row>
        <row r="935">
          <cell r="A935" t="str">
            <v>B</v>
          </cell>
          <cell r="B935" t="str">
            <v>Labour</v>
          </cell>
          <cell r="C935" t="str">
            <v>Sqm</v>
          </cell>
          <cell r="D935">
            <v>10</v>
          </cell>
          <cell r="E935">
            <v>50</v>
          </cell>
          <cell r="F935">
            <v>500</v>
          </cell>
          <cell r="G935">
            <v>500</v>
          </cell>
        </row>
        <row r="936">
          <cell r="G936">
            <v>3016.15</v>
          </cell>
        </row>
        <row r="938">
          <cell r="A938" t="str">
            <v>C</v>
          </cell>
          <cell r="B938" t="str">
            <v>Add for water &amp; electrical charges</v>
          </cell>
          <cell r="D938">
            <v>3016.15</v>
          </cell>
          <cell r="E938">
            <v>0.01</v>
          </cell>
          <cell r="F938">
            <v>30.1615</v>
          </cell>
          <cell r="G938">
            <v>30.1615</v>
          </cell>
        </row>
        <row r="940">
          <cell r="A940" t="str">
            <v>D</v>
          </cell>
          <cell r="B940" t="str">
            <v>Add for tools and plants</v>
          </cell>
          <cell r="D940">
            <v>3016.15</v>
          </cell>
          <cell r="E940">
            <v>0.03</v>
          </cell>
          <cell r="F940">
            <v>90.484499999999997</v>
          </cell>
          <cell r="G940">
            <v>90.484499999999997</v>
          </cell>
        </row>
        <row r="941">
          <cell r="G941">
            <v>3136.7960000000003</v>
          </cell>
        </row>
        <row r="943">
          <cell r="A943" t="str">
            <v>E</v>
          </cell>
          <cell r="B943" t="str">
            <v>Add contractor's profit</v>
          </cell>
          <cell r="D943">
            <v>3136.7960000000003</v>
          </cell>
          <cell r="E943">
            <v>0.15</v>
          </cell>
          <cell r="F943">
            <v>470.51940000000002</v>
          </cell>
          <cell r="G943">
            <v>470.51940000000002</v>
          </cell>
        </row>
        <row r="944">
          <cell r="G944">
            <v>3607.3154000000004</v>
          </cell>
        </row>
        <row r="946">
          <cell r="A946" t="str">
            <v>F</v>
          </cell>
          <cell r="B946" t="str">
            <v xml:space="preserve">WCT </v>
          </cell>
          <cell r="D946">
            <v>3607.3154000000004</v>
          </cell>
          <cell r="E946">
            <v>0.04</v>
          </cell>
          <cell r="F946">
            <v>144.29261600000001</v>
          </cell>
          <cell r="G946">
            <v>144.29261600000001</v>
          </cell>
        </row>
        <row r="947">
          <cell r="G947">
            <v>3751.6080160000006</v>
          </cell>
        </row>
        <row r="949">
          <cell r="B949" t="str">
            <v>Rate per Sqm</v>
          </cell>
          <cell r="D949">
            <v>3751.6080160000006</v>
          </cell>
          <cell r="E949">
            <v>10</v>
          </cell>
          <cell r="F949">
            <v>375.16080160000007</v>
          </cell>
          <cell r="G949">
            <v>376</v>
          </cell>
        </row>
        <row r="952">
          <cell r="A952">
            <v>20</v>
          </cell>
          <cell r="B952" t="str">
            <v>150MM THK BLOCK MASONRY IN CM (1:5)</v>
          </cell>
          <cell r="E952" t="str">
            <v>QTY -</v>
          </cell>
          <cell r="F952">
            <v>10</v>
          </cell>
          <cell r="G952" t="str">
            <v>SQM</v>
          </cell>
        </row>
        <row r="954">
          <cell r="A954" t="str">
            <v>A</v>
          </cell>
          <cell r="B954" t="str">
            <v>MATERIAL</v>
          </cell>
        </row>
        <row r="956">
          <cell r="B956" t="str">
            <v>Block</v>
          </cell>
          <cell r="C956" t="str">
            <v>Nos</v>
          </cell>
          <cell r="D956">
            <v>130</v>
          </cell>
          <cell r="E956">
            <v>20</v>
          </cell>
          <cell r="F956">
            <v>2600</v>
          </cell>
        </row>
        <row r="957">
          <cell r="B957" t="str">
            <v>Cement</v>
          </cell>
          <cell r="C957" t="str">
            <v>Bag</v>
          </cell>
          <cell r="D957">
            <v>0.82</v>
          </cell>
          <cell r="E957">
            <v>150</v>
          </cell>
          <cell r="F957">
            <v>122.99999999999999</v>
          </cell>
        </row>
        <row r="958">
          <cell r="B958" t="str">
            <v>Non-shrinking compound</v>
          </cell>
          <cell r="C958" t="str">
            <v>Packet</v>
          </cell>
          <cell r="D958">
            <v>0.82</v>
          </cell>
          <cell r="E958">
            <v>40</v>
          </cell>
          <cell r="F958">
            <v>32.799999999999997</v>
          </cell>
        </row>
        <row r="959">
          <cell r="B959" t="str">
            <v>Sand</v>
          </cell>
          <cell r="C959" t="str">
            <v>Cum</v>
          </cell>
          <cell r="D959">
            <v>0.14000000000000001</v>
          </cell>
          <cell r="E959">
            <v>325</v>
          </cell>
          <cell r="F959">
            <v>45.500000000000007</v>
          </cell>
        </row>
        <row r="960">
          <cell r="B960" t="str">
            <v xml:space="preserve">Scaffolding </v>
          </cell>
          <cell r="C960" t="str">
            <v>Sqm</v>
          </cell>
          <cell r="D960">
            <v>10</v>
          </cell>
          <cell r="E960">
            <v>1.5</v>
          </cell>
          <cell r="F960">
            <v>15</v>
          </cell>
        </row>
        <row r="961">
          <cell r="F961">
            <v>2816.3</v>
          </cell>
          <cell r="G961">
            <v>2816.3</v>
          </cell>
        </row>
        <row r="963">
          <cell r="A963" t="str">
            <v>B</v>
          </cell>
          <cell r="B963" t="str">
            <v>Labour</v>
          </cell>
          <cell r="C963" t="str">
            <v>Sqm</v>
          </cell>
          <cell r="D963">
            <v>10</v>
          </cell>
          <cell r="E963">
            <v>50</v>
          </cell>
          <cell r="F963">
            <v>500</v>
          </cell>
          <cell r="G963">
            <v>500</v>
          </cell>
        </row>
        <row r="964">
          <cell r="G964">
            <v>3316.3</v>
          </cell>
        </row>
        <row r="966">
          <cell r="A966" t="str">
            <v>C</v>
          </cell>
          <cell r="B966" t="str">
            <v>Add for water &amp; electrical charges</v>
          </cell>
          <cell r="D966">
            <v>3316.3</v>
          </cell>
          <cell r="E966">
            <v>0.01</v>
          </cell>
          <cell r="F966">
            <v>33.163000000000004</v>
          </cell>
          <cell r="G966">
            <v>33.163000000000004</v>
          </cell>
        </row>
        <row r="968">
          <cell r="A968" t="str">
            <v>D</v>
          </cell>
          <cell r="B968" t="str">
            <v>Add for tools and plants</v>
          </cell>
          <cell r="D968">
            <v>3316.3</v>
          </cell>
          <cell r="E968">
            <v>0.03</v>
          </cell>
          <cell r="F968">
            <v>99.489000000000004</v>
          </cell>
          <cell r="G968">
            <v>99.489000000000004</v>
          </cell>
        </row>
        <row r="969">
          <cell r="G969">
            <v>3448.9520000000002</v>
          </cell>
        </row>
        <row r="971">
          <cell r="A971" t="str">
            <v>E</v>
          </cell>
          <cell r="B971" t="str">
            <v>Add contractor's profit</v>
          </cell>
          <cell r="D971">
            <v>3448.9520000000002</v>
          </cell>
          <cell r="E971">
            <v>0.15</v>
          </cell>
          <cell r="F971">
            <v>517.34280000000001</v>
          </cell>
          <cell r="G971">
            <v>517.34280000000001</v>
          </cell>
        </row>
        <row r="972">
          <cell r="G972">
            <v>3966.2948000000001</v>
          </cell>
        </row>
        <row r="974">
          <cell r="A974" t="str">
            <v>F</v>
          </cell>
          <cell r="B974" t="str">
            <v xml:space="preserve">WCT </v>
          </cell>
          <cell r="D974">
            <v>3966.2948000000001</v>
          </cell>
          <cell r="E974">
            <v>0.04</v>
          </cell>
          <cell r="F974">
            <v>158.651792</v>
          </cell>
          <cell r="G974">
            <v>158.651792</v>
          </cell>
        </row>
        <row r="975">
          <cell r="G975">
            <v>4124.9465920000002</v>
          </cell>
        </row>
        <row r="977">
          <cell r="B977" t="str">
            <v>Rate per Sqm</v>
          </cell>
          <cell r="D977">
            <v>4124.9465920000002</v>
          </cell>
          <cell r="E977">
            <v>10</v>
          </cell>
          <cell r="F977">
            <v>412.4946592</v>
          </cell>
          <cell r="G977">
            <v>413</v>
          </cell>
        </row>
        <row r="980">
          <cell r="A980">
            <v>21</v>
          </cell>
          <cell r="B980" t="str">
            <v xml:space="preserve">100MM THK BLOCK MASONRY IN CM (1:4) </v>
          </cell>
          <cell r="E980" t="str">
            <v>QTY -</v>
          </cell>
          <cell r="F980">
            <v>10</v>
          </cell>
          <cell r="G980" t="str">
            <v>SQM</v>
          </cell>
        </row>
        <row r="981">
          <cell r="B981" t="str">
            <v>WITH PATLI BEAM 100 X 100MM</v>
          </cell>
        </row>
        <row r="983">
          <cell r="A983" t="str">
            <v>A</v>
          </cell>
          <cell r="B983" t="str">
            <v>MATERIAL</v>
          </cell>
        </row>
        <row r="985">
          <cell r="B985" t="str">
            <v>Block</v>
          </cell>
          <cell r="C985" t="str">
            <v>Nos</v>
          </cell>
          <cell r="D985">
            <v>130</v>
          </cell>
          <cell r="E985">
            <v>16</v>
          </cell>
          <cell r="F985">
            <v>2080</v>
          </cell>
        </row>
        <row r="986">
          <cell r="B986" t="str">
            <v>Cement</v>
          </cell>
          <cell r="C986" t="str">
            <v>Bag</v>
          </cell>
          <cell r="D986">
            <v>1.54</v>
          </cell>
          <cell r="E986">
            <v>150</v>
          </cell>
          <cell r="F986">
            <v>231</v>
          </cell>
        </row>
        <row r="987">
          <cell r="B987" t="str">
            <v>Sand</v>
          </cell>
          <cell r="C987" t="str">
            <v>Cum</v>
          </cell>
          <cell r="D987">
            <v>0.13</v>
          </cell>
          <cell r="E987">
            <v>325</v>
          </cell>
          <cell r="F987">
            <v>42.25</v>
          </cell>
        </row>
        <row r="988">
          <cell r="B988" t="str">
            <v xml:space="preserve">Non shrinking compound </v>
          </cell>
          <cell r="C988" t="str">
            <v>Packet</v>
          </cell>
          <cell r="D988">
            <v>1.54</v>
          </cell>
          <cell r="E988">
            <v>40</v>
          </cell>
          <cell r="F988">
            <v>61.6</v>
          </cell>
        </row>
        <row r="989">
          <cell r="B989" t="str">
            <v>Aggregate</v>
          </cell>
          <cell r="C989" t="str">
            <v>Cum</v>
          </cell>
          <cell r="D989">
            <v>9.1999999999999998E-2</v>
          </cell>
          <cell r="E989">
            <v>500</v>
          </cell>
          <cell r="F989">
            <v>46</v>
          </cell>
        </row>
        <row r="990">
          <cell r="B990" t="str">
            <v>Steel</v>
          </cell>
          <cell r="C990" t="str">
            <v>Kg</v>
          </cell>
          <cell r="D990">
            <v>10</v>
          </cell>
          <cell r="E990">
            <v>30.4</v>
          </cell>
          <cell r="F990">
            <v>304</v>
          </cell>
        </row>
        <row r="991">
          <cell r="B991" t="str">
            <v>Shuttering</v>
          </cell>
          <cell r="C991" t="str">
            <v>Sqm</v>
          </cell>
          <cell r="D991">
            <v>2</v>
          </cell>
          <cell r="E991">
            <v>125</v>
          </cell>
          <cell r="F991">
            <v>250</v>
          </cell>
        </row>
        <row r="992">
          <cell r="F992">
            <v>3014.85</v>
          </cell>
          <cell r="G992">
            <v>3014.85</v>
          </cell>
        </row>
        <row r="994">
          <cell r="A994" t="str">
            <v>B</v>
          </cell>
          <cell r="B994" t="str">
            <v>Labour</v>
          </cell>
          <cell r="C994" t="str">
            <v>Sqm</v>
          </cell>
          <cell r="D994">
            <v>10</v>
          </cell>
          <cell r="E994">
            <v>60</v>
          </cell>
          <cell r="F994">
            <v>600</v>
          </cell>
          <cell r="G994">
            <v>600</v>
          </cell>
        </row>
        <row r="995">
          <cell r="G995">
            <v>3614.85</v>
          </cell>
        </row>
        <row r="997">
          <cell r="A997" t="str">
            <v>C</v>
          </cell>
          <cell r="B997" t="str">
            <v>Add for water &amp; electrical charges</v>
          </cell>
          <cell r="D997">
            <v>3614.85</v>
          </cell>
          <cell r="E997">
            <v>0.01</v>
          </cell>
          <cell r="F997">
            <v>36.148499999999999</v>
          </cell>
          <cell r="G997">
            <v>36.148499999999999</v>
          </cell>
        </row>
        <row r="999">
          <cell r="A999" t="str">
            <v>D</v>
          </cell>
          <cell r="B999" t="str">
            <v>Add for tools and plants</v>
          </cell>
          <cell r="D999">
            <v>3614.85</v>
          </cell>
          <cell r="E999">
            <v>0.03</v>
          </cell>
          <cell r="F999">
            <v>108.4455</v>
          </cell>
          <cell r="G999">
            <v>108.4455</v>
          </cell>
        </row>
        <row r="1000">
          <cell r="G1000">
            <v>3759.4439999999995</v>
          </cell>
        </row>
        <row r="1002">
          <cell r="A1002" t="str">
            <v>E</v>
          </cell>
          <cell r="B1002" t="str">
            <v>Add contractor's profit</v>
          </cell>
          <cell r="D1002">
            <v>3759.4439999999995</v>
          </cell>
          <cell r="E1002">
            <v>0.15</v>
          </cell>
          <cell r="F1002">
            <v>563.9165999999999</v>
          </cell>
          <cell r="G1002">
            <v>563.9165999999999</v>
          </cell>
        </row>
        <row r="1003">
          <cell r="G1003">
            <v>4323.3605999999991</v>
          </cell>
        </row>
        <row r="1005">
          <cell r="A1005" t="str">
            <v>F</v>
          </cell>
          <cell r="B1005" t="str">
            <v xml:space="preserve">WCT </v>
          </cell>
          <cell r="D1005">
            <v>4323.3605999999991</v>
          </cell>
          <cell r="E1005">
            <v>0.04</v>
          </cell>
          <cell r="F1005">
            <v>172.93442399999998</v>
          </cell>
          <cell r="G1005">
            <v>172.93442399999998</v>
          </cell>
        </row>
        <row r="1006">
          <cell r="G1006">
            <v>4496.2950239999991</v>
          </cell>
        </row>
        <row r="1008">
          <cell r="B1008" t="str">
            <v>Rate per Sqm</v>
          </cell>
          <cell r="D1008">
            <v>4496.2950239999991</v>
          </cell>
          <cell r="E1008">
            <v>10</v>
          </cell>
          <cell r="F1008">
            <v>449.62950239999992</v>
          </cell>
          <cell r="G1008">
            <v>450</v>
          </cell>
        </row>
        <row r="1033">
          <cell r="A1033">
            <v>22</v>
          </cell>
          <cell r="B1033" t="str">
            <v>INTERNAL PLASTER 15 MM THK IN CM (1:4)</v>
          </cell>
          <cell r="E1033" t="str">
            <v>QTY -</v>
          </cell>
          <cell r="F1033">
            <v>10</v>
          </cell>
          <cell r="G1033" t="str">
            <v>SQM</v>
          </cell>
        </row>
        <row r="1035">
          <cell r="A1035" t="str">
            <v>A</v>
          </cell>
          <cell r="B1035" t="str">
            <v xml:space="preserve">MATERIAL </v>
          </cell>
        </row>
        <row r="1037">
          <cell r="B1037" t="str">
            <v xml:space="preserve">Cement </v>
          </cell>
          <cell r="C1037" t="str">
            <v>Bag</v>
          </cell>
          <cell r="D1037">
            <v>1.56</v>
          </cell>
          <cell r="E1037">
            <v>150</v>
          </cell>
          <cell r="F1037">
            <v>234</v>
          </cell>
        </row>
        <row r="1038">
          <cell r="B1038" t="str">
            <v>Sand</v>
          </cell>
          <cell r="C1038" t="str">
            <v>Sqm</v>
          </cell>
          <cell r="D1038">
            <v>0.23</v>
          </cell>
          <cell r="E1038">
            <v>325</v>
          </cell>
          <cell r="F1038">
            <v>74.75</v>
          </cell>
        </row>
        <row r="1039">
          <cell r="F1039">
            <v>308.75</v>
          </cell>
          <cell r="G1039">
            <v>308.75</v>
          </cell>
        </row>
        <row r="1041">
          <cell r="A1041" t="str">
            <v>B</v>
          </cell>
          <cell r="B1041" t="str">
            <v>Labour</v>
          </cell>
          <cell r="C1041" t="str">
            <v>Sqm</v>
          </cell>
          <cell r="D1041">
            <v>10</v>
          </cell>
          <cell r="E1041">
            <v>0</v>
          </cell>
          <cell r="F1041">
            <v>0</v>
          </cell>
          <cell r="G1041">
            <v>0</v>
          </cell>
        </row>
        <row r="1042">
          <cell r="G1042">
            <v>308.75</v>
          </cell>
        </row>
        <row r="1044">
          <cell r="A1044" t="str">
            <v>C</v>
          </cell>
          <cell r="B1044" t="str">
            <v>Add for water &amp; electrical charges</v>
          </cell>
          <cell r="D1044">
            <v>308.75</v>
          </cell>
          <cell r="E1044">
            <v>0.01</v>
          </cell>
          <cell r="F1044">
            <v>3.0874999999999999</v>
          </cell>
          <cell r="G1044">
            <v>3.0874999999999999</v>
          </cell>
        </row>
        <row r="1046">
          <cell r="A1046" t="str">
            <v>D</v>
          </cell>
          <cell r="B1046" t="str">
            <v>Add for tools and plants</v>
          </cell>
          <cell r="D1046">
            <v>308.75</v>
          </cell>
          <cell r="E1046">
            <v>0.03</v>
          </cell>
          <cell r="F1046">
            <v>9.2624999999999993</v>
          </cell>
          <cell r="G1046">
            <v>9.2624999999999993</v>
          </cell>
        </row>
        <row r="1047">
          <cell r="G1047">
            <v>321.09999999999997</v>
          </cell>
        </row>
        <row r="1049">
          <cell r="A1049" t="str">
            <v>E</v>
          </cell>
          <cell r="B1049" t="str">
            <v>Add contractor's profit</v>
          </cell>
          <cell r="D1049">
            <v>321.09999999999997</v>
          </cell>
          <cell r="E1049">
            <v>0.15</v>
          </cell>
          <cell r="F1049">
            <v>48.164999999999992</v>
          </cell>
          <cell r="G1049">
            <v>48.164999999999992</v>
          </cell>
        </row>
        <row r="1050">
          <cell r="G1050">
            <v>369.26499999999999</v>
          </cell>
        </row>
        <row r="1052">
          <cell r="B1052" t="str">
            <v>Rate per Sqm</v>
          </cell>
          <cell r="D1052">
            <v>369.26499999999999</v>
          </cell>
          <cell r="E1052">
            <v>10</v>
          </cell>
          <cell r="F1052">
            <v>36.926499999999997</v>
          </cell>
          <cell r="G1052">
            <v>36.926499999999997</v>
          </cell>
        </row>
        <row r="1055">
          <cell r="A1055">
            <v>23</v>
          </cell>
          <cell r="B1055" t="str">
            <v>INTERNAL PLASTER 12 MM THK IN CM (1:4)</v>
          </cell>
          <cell r="E1055" t="str">
            <v>QTY -</v>
          </cell>
          <cell r="F1055">
            <v>10</v>
          </cell>
          <cell r="G1055" t="str">
            <v>SQM</v>
          </cell>
        </row>
        <row r="1057">
          <cell r="A1057" t="str">
            <v>A</v>
          </cell>
          <cell r="B1057" t="str">
            <v xml:space="preserve">MATERIAL </v>
          </cell>
        </row>
        <row r="1059">
          <cell r="B1059" t="str">
            <v xml:space="preserve">Cement </v>
          </cell>
          <cell r="C1059" t="str">
            <v>Bag</v>
          </cell>
          <cell r="D1059">
            <v>1.28</v>
          </cell>
          <cell r="E1059">
            <v>150</v>
          </cell>
          <cell r="F1059">
            <v>192</v>
          </cell>
        </row>
        <row r="1060">
          <cell r="B1060" t="str">
            <v>Sand</v>
          </cell>
          <cell r="C1060" t="str">
            <v>Sqm</v>
          </cell>
          <cell r="D1060">
            <v>0.188</v>
          </cell>
          <cell r="E1060">
            <v>325</v>
          </cell>
          <cell r="F1060">
            <v>61.1</v>
          </cell>
        </row>
        <row r="1061">
          <cell r="B1061" t="str">
            <v>Chicken mesh</v>
          </cell>
          <cell r="C1061" t="str">
            <v>Sqm</v>
          </cell>
          <cell r="D1061">
            <v>1.5</v>
          </cell>
          <cell r="E1061">
            <v>35</v>
          </cell>
          <cell r="F1061">
            <v>52.5</v>
          </cell>
        </row>
        <row r="1062">
          <cell r="B1062" t="str">
            <v>fiber mesh</v>
          </cell>
          <cell r="C1062" t="str">
            <v>Pocket</v>
          </cell>
          <cell r="D1062">
            <v>1.28</v>
          </cell>
          <cell r="E1062">
            <v>30</v>
          </cell>
          <cell r="F1062">
            <v>38.4</v>
          </cell>
        </row>
        <row r="1063">
          <cell r="B1063" t="str">
            <v>Scaffolding</v>
          </cell>
          <cell r="C1063" t="str">
            <v>Sqm</v>
          </cell>
          <cell r="D1063">
            <v>10</v>
          </cell>
          <cell r="E1063">
            <v>1.5</v>
          </cell>
          <cell r="F1063">
            <v>15</v>
          </cell>
        </row>
        <row r="1064">
          <cell r="F1064">
            <v>359</v>
          </cell>
          <cell r="G1064">
            <v>359</v>
          </cell>
        </row>
        <row r="1066">
          <cell r="A1066" t="str">
            <v>B</v>
          </cell>
          <cell r="B1066" t="str">
            <v>Labour</v>
          </cell>
          <cell r="C1066" t="str">
            <v>Sqm</v>
          </cell>
          <cell r="D1066">
            <v>10</v>
          </cell>
          <cell r="E1066">
            <v>30</v>
          </cell>
          <cell r="F1066">
            <v>300</v>
          </cell>
          <cell r="G1066">
            <v>300</v>
          </cell>
        </row>
        <row r="1067">
          <cell r="G1067">
            <v>659</v>
          </cell>
        </row>
        <row r="1069">
          <cell r="A1069" t="str">
            <v>C</v>
          </cell>
          <cell r="B1069" t="str">
            <v>Add for water &amp; electrical charges</v>
          </cell>
          <cell r="D1069">
            <v>659</v>
          </cell>
          <cell r="E1069">
            <v>0.01</v>
          </cell>
          <cell r="F1069">
            <v>6.59</v>
          </cell>
          <cell r="G1069">
            <v>6.59</v>
          </cell>
        </row>
        <row r="1071">
          <cell r="A1071" t="str">
            <v>D</v>
          </cell>
          <cell r="B1071" t="str">
            <v>Add for tools and plants</v>
          </cell>
          <cell r="D1071">
            <v>659</v>
          </cell>
          <cell r="E1071">
            <v>0.03</v>
          </cell>
          <cell r="F1071">
            <v>19.77</v>
          </cell>
          <cell r="G1071">
            <v>19.77</v>
          </cell>
        </row>
        <row r="1072">
          <cell r="G1072">
            <v>685.36</v>
          </cell>
        </row>
        <row r="1074">
          <cell r="A1074" t="str">
            <v>E</v>
          </cell>
          <cell r="B1074" t="str">
            <v>Add contractor's profit</v>
          </cell>
          <cell r="D1074">
            <v>685.36</v>
          </cell>
          <cell r="E1074">
            <v>0.15</v>
          </cell>
          <cell r="F1074">
            <v>102.804</v>
          </cell>
          <cell r="G1074">
            <v>102.804</v>
          </cell>
        </row>
        <row r="1075">
          <cell r="G1075">
            <v>788.16399999999999</v>
          </cell>
        </row>
        <row r="1077">
          <cell r="A1077" t="str">
            <v>F</v>
          </cell>
          <cell r="B1077" t="str">
            <v xml:space="preserve">WCT </v>
          </cell>
          <cell r="D1077">
            <v>788.16399999999999</v>
          </cell>
          <cell r="E1077">
            <v>0.04</v>
          </cell>
          <cell r="F1077">
            <v>31.52656</v>
          </cell>
          <cell r="G1077">
            <v>31.52656</v>
          </cell>
        </row>
        <row r="1078">
          <cell r="G1078">
            <v>819.69056</v>
          </cell>
        </row>
        <row r="1080">
          <cell r="B1080" t="str">
            <v>Rate per Sqm</v>
          </cell>
          <cell r="D1080">
            <v>819.69056</v>
          </cell>
          <cell r="E1080">
            <v>10</v>
          </cell>
          <cell r="F1080">
            <v>81.969055999999995</v>
          </cell>
          <cell r="G1080">
            <v>82</v>
          </cell>
        </row>
        <row r="1110">
          <cell r="A1110">
            <v>24</v>
          </cell>
          <cell r="B1110" t="str">
            <v>NEERU FINISH</v>
          </cell>
          <cell r="E1110" t="str">
            <v>QTY -</v>
          </cell>
          <cell r="F1110">
            <v>10</v>
          </cell>
          <cell r="G1110" t="str">
            <v>SQM</v>
          </cell>
        </row>
        <row r="1112">
          <cell r="A1112" t="str">
            <v>A</v>
          </cell>
          <cell r="B1112" t="str">
            <v xml:space="preserve">MATERIAL </v>
          </cell>
        </row>
        <row r="1114">
          <cell r="B1114" t="str">
            <v>Neeru</v>
          </cell>
          <cell r="C1114" t="str">
            <v>Kg</v>
          </cell>
          <cell r="D1114">
            <v>20</v>
          </cell>
          <cell r="E1114">
            <v>2.5</v>
          </cell>
          <cell r="F1114">
            <v>50</v>
          </cell>
        </row>
        <row r="1115">
          <cell r="F1115">
            <v>50</v>
          </cell>
          <cell r="G1115">
            <v>50</v>
          </cell>
        </row>
        <row r="1117">
          <cell r="A1117" t="str">
            <v>B</v>
          </cell>
          <cell r="B1117" t="str">
            <v>Labour</v>
          </cell>
          <cell r="C1117" t="str">
            <v>Sqm</v>
          </cell>
          <cell r="D1117">
            <v>10</v>
          </cell>
          <cell r="E1117">
            <v>6</v>
          </cell>
          <cell r="F1117">
            <v>60</v>
          </cell>
          <cell r="G1117">
            <v>60</v>
          </cell>
        </row>
        <row r="1118">
          <cell r="G1118">
            <v>110</v>
          </cell>
        </row>
        <row r="1120">
          <cell r="A1120" t="str">
            <v>C</v>
          </cell>
          <cell r="B1120" t="str">
            <v>Add for water &amp; electrical charges</v>
          </cell>
          <cell r="D1120">
            <v>110</v>
          </cell>
          <cell r="E1120">
            <v>0.01</v>
          </cell>
          <cell r="F1120">
            <v>1.1000000000000001</v>
          </cell>
          <cell r="G1120">
            <v>1.1000000000000001</v>
          </cell>
        </row>
        <row r="1122">
          <cell r="A1122" t="str">
            <v>D</v>
          </cell>
          <cell r="B1122" t="str">
            <v>Add for tools and plants</v>
          </cell>
          <cell r="D1122">
            <v>110</v>
          </cell>
          <cell r="E1122">
            <v>0.03</v>
          </cell>
          <cell r="F1122">
            <v>3.3</v>
          </cell>
          <cell r="G1122">
            <v>3.3</v>
          </cell>
        </row>
        <row r="1123">
          <cell r="G1123">
            <v>114.39999999999999</v>
          </cell>
        </row>
        <row r="1125">
          <cell r="A1125" t="str">
            <v>E</v>
          </cell>
          <cell r="B1125" t="str">
            <v>Add contractor's profit</v>
          </cell>
          <cell r="D1125">
            <v>114.39999999999999</v>
          </cell>
          <cell r="E1125">
            <v>0.15</v>
          </cell>
          <cell r="F1125">
            <v>17.159999999999997</v>
          </cell>
          <cell r="G1125">
            <v>17.159999999999997</v>
          </cell>
        </row>
        <row r="1126">
          <cell r="G1126">
            <v>131.56</v>
          </cell>
        </row>
        <row r="1128">
          <cell r="A1128" t="str">
            <v>F</v>
          </cell>
          <cell r="B1128" t="str">
            <v xml:space="preserve">WCT </v>
          </cell>
          <cell r="D1128">
            <v>131.56</v>
          </cell>
          <cell r="E1128">
            <v>0.04</v>
          </cell>
          <cell r="F1128">
            <v>5.2624000000000004</v>
          </cell>
          <cell r="G1128">
            <v>5.2624000000000004</v>
          </cell>
        </row>
        <row r="1129">
          <cell r="G1129">
            <v>136.82240000000002</v>
          </cell>
        </row>
        <row r="1131">
          <cell r="B1131" t="str">
            <v>Rate per Sqm</v>
          </cell>
          <cell r="D1131">
            <v>136.82240000000002</v>
          </cell>
          <cell r="E1131">
            <v>10</v>
          </cell>
          <cell r="F1131">
            <v>13.682240000000002</v>
          </cell>
          <cell r="G1131">
            <v>14</v>
          </cell>
        </row>
        <row r="1134">
          <cell r="A1134">
            <v>25</v>
          </cell>
          <cell r="B1134" t="str">
            <v>CEMENT FINISH</v>
          </cell>
          <cell r="E1134" t="str">
            <v>QTY -</v>
          </cell>
          <cell r="F1134">
            <v>10</v>
          </cell>
          <cell r="G1134" t="str">
            <v>SQM</v>
          </cell>
        </row>
        <row r="1136">
          <cell r="A1136" t="str">
            <v>A</v>
          </cell>
          <cell r="B1136" t="str">
            <v xml:space="preserve">MATERIAL </v>
          </cell>
        </row>
        <row r="1138">
          <cell r="B1138" t="str">
            <v>Cement</v>
          </cell>
          <cell r="C1138" t="str">
            <v>Bag</v>
          </cell>
          <cell r="D1138">
            <v>0.2</v>
          </cell>
          <cell r="E1138">
            <v>150</v>
          </cell>
          <cell r="F1138">
            <v>30</v>
          </cell>
        </row>
        <row r="1139">
          <cell r="F1139">
            <v>30</v>
          </cell>
          <cell r="G1139">
            <v>30</v>
          </cell>
        </row>
        <row r="1141">
          <cell r="A1141" t="str">
            <v>B</v>
          </cell>
          <cell r="B1141" t="str">
            <v>Labour</v>
          </cell>
          <cell r="C1141" t="str">
            <v>Sqm</v>
          </cell>
          <cell r="D1141">
            <v>10</v>
          </cell>
          <cell r="E1141">
            <v>0</v>
          </cell>
          <cell r="F1141">
            <v>0</v>
          </cell>
          <cell r="G1141">
            <v>0</v>
          </cell>
        </row>
        <row r="1142">
          <cell r="G1142">
            <v>30</v>
          </cell>
        </row>
        <row r="1144">
          <cell r="A1144" t="str">
            <v>C</v>
          </cell>
          <cell r="B1144" t="str">
            <v>Add for water &amp; electrical charges</v>
          </cell>
          <cell r="D1144">
            <v>30</v>
          </cell>
          <cell r="E1144">
            <v>0.01</v>
          </cell>
          <cell r="F1144">
            <v>0.3</v>
          </cell>
          <cell r="G1144">
            <v>0.3</v>
          </cell>
        </row>
        <row r="1146">
          <cell r="A1146" t="str">
            <v>D</v>
          </cell>
          <cell r="B1146" t="str">
            <v>Add for tools and plants</v>
          </cell>
          <cell r="D1146">
            <v>30</v>
          </cell>
          <cell r="E1146">
            <v>0.03</v>
          </cell>
          <cell r="F1146">
            <v>0.89999999999999991</v>
          </cell>
          <cell r="G1146">
            <v>0.89999999999999991</v>
          </cell>
        </row>
        <row r="1147">
          <cell r="G1147">
            <v>31.2</v>
          </cell>
        </row>
        <row r="1149">
          <cell r="A1149" t="str">
            <v>E</v>
          </cell>
          <cell r="B1149" t="str">
            <v>Add contractor's profit</v>
          </cell>
          <cell r="D1149">
            <v>31.2</v>
          </cell>
          <cell r="E1149">
            <v>0.15</v>
          </cell>
          <cell r="F1149">
            <v>4.68</v>
          </cell>
          <cell r="G1149">
            <v>4.68</v>
          </cell>
        </row>
        <row r="1150">
          <cell r="G1150">
            <v>35.879999999999995</v>
          </cell>
        </row>
        <row r="1152">
          <cell r="B1152" t="str">
            <v>Rate per Sqm</v>
          </cell>
          <cell r="D1152">
            <v>35.879999999999995</v>
          </cell>
          <cell r="E1152">
            <v>10</v>
          </cell>
          <cell r="F1152">
            <v>3.5879999999999996</v>
          </cell>
          <cell r="G1152">
            <v>3.5879999999999996</v>
          </cell>
        </row>
        <row r="1155">
          <cell r="A1155">
            <v>26</v>
          </cell>
          <cell r="B1155" t="str">
            <v>DUCT PLASTER 20MM THK IN CM (1:4)</v>
          </cell>
          <cell r="E1155" t="str">
            <v>QTY -</v>
          </cell>
          <cell r="F1155">
            <v>10</v>
          </cell>
          <cell r="G1155" t="str">
            <v>SQM</v>
          </cell>
        </row>
        <row r="1157">
          <cell r="A1157" t="str">
            <v>A</v>
          </cell>
          <cell r="B1157" t="str">
            <v xml:space="preserve">MATERIAL </v>
          </cell>
        </row>
        <row r="1159">
          <cell r="B1159" t="str">
            <v xml:space="preserve">Cement </v>
          </cell>
          <cell r="C1159" t="str">
            <v>Bag</v>
          </cell>
          <cell r="D1159">
            <v>2.08</v>
          </cell>
          <cell r="E1159">
            <v>150</v>
          </cell>
          <cell r="F1159">
            <v>312</v>
          </cell>
        </row>
        <row r="1160">
          <cell r="B1160" t="str">
            <v>Sand</v>
          </cell>
          <cell r="C1160" t="str">
            <v>Sqm</v>
          </cell>
          <cell r="D1160">
            <v>0.307</v>
          </cell>
          <cell r="E1160">
            <v>325</v>
          </cell>
          <cell r="F1160">
            <v>99.774999999999991</v>
          </cell>
        </row>
        <row r="1161">
          <cell r="B1161" t="str">
            <v>Scaffolding</v>
          </cell>
          <cell r="C1161" t="str">
            <v>L.S.</v>
          </cell>
          <cell r="F1161">
            <v>200</v>
          </cell>
        </row>
        <row r="1162">
          <cell r="F1162">
            <v>611.77499999999998</v>
          </cell>
          <cell r="G1162">
            <v>611.77499999999998</v>
          </cell>
        </row>
        <row r="1164">
          <cell r="A1164" t="str">
            <v>B</v>
          </cell>
          <cell r="B1164" t="str">
            <v>Labour</v>
          </cell>
          <cell r="C1164" t="str">
            <v>Sqm</v>
          </cell>
          <cell r="D1164">
            <v>10</v>
          </cell>
          <cell r="E1164">
            <v>35</v>
          </cell>
          <cell r="F1164">
            <v>350</v>
          </cell>
          <cell r="G1164">
            <v>350</v>
          </cell>
        </row>
        <row r="1165">
          <cell r="G1165">
            <v>961.77499999999998</v>
          </cell>
        </row>
        <row r="1167">
          <cell r="A1167" t="str">
            <v>C</v>
          </cell>
          <cell r="B1167" t="str">
            <v>Add for water &amp; electrical charges</v>
          </cell>
          <cell r="D1167">
            <v>961.77499999999998</v>
          </cell>
          <cell r="E1167">
            <v>0.01</v>
          </cell>
          <cell r="F1167">
            <v>9.6177499999999991</v>
          </cell>
          <cell r="G1167">
            <v>9.6177499999999991</v>
          </cell>
        </row>
        <row r="1169">
          <cell r="A1169" t="str">
            <v>D</v>
          </cell>
          <cell r="B1169" t="str">
            <v>Add for tools and plants</v>
          </cell>
          <cell r="D1169">
            <v>961.77499999999998</v>
          </cell>
          <cell r="E1169">
            <v>0.03</v>
          </cell>
          <cell r="F1169">
            <v>28.853249999999999</v>
          </cell>
          <cell r="G1169">
            <v>28.853249999999999</v>
          </cell>
        </row>
        <row r="1170">
          <cell r="G1170">
            <v>1000.246</v>
          </cell>
        </row>
        <row r="1172">
          <cell r="A1172" t="str">
            <v>E</v>
          </cell>
          <cell r="B1172" t="str">
            <v>Add contractor's profit</v>
          </cell>
          <cell r="D1172">
            <v>1000.246</v>
          </cell>
          <cell r="E1172">
            <v>0.15</v>
          </cell>
          <cell r="F1172">
            <v>150.0369</v>
          </cell>
          <cell r="G1172">
            <v>150.0369</v>
          </cell>
        </row>
        <row r="1173">
          <cell r="G1173">
            <v>1150.2828999999999</v>
          </cell>
        </row>
        <row r="1175">
          <cell r="B1175" t="str">
            <v>Rate per Sqm</v>
          </cell>
          <cell r="D1175">
            <v>1150.2828999999999</v>
          </cell>
          <cell r="E1175">
            <v>10</v>
          </cell>
          <cell r="F1175">
            <v>115.02829</v>
          </cell>
          <cell r="G1175">
            <v>115.02829</v>
          </cell>
        </row>
        <row r="1178">
          <cell r="A1178">
            <v>27</v>
          </cell>
          <cell r="B1178" t="str">
            <v>25MM THK SAND FACE PLASTER IN CM (1:4)</v>
          </cell>
          <cell r="E1178" t="str">
            <v>QTY -</v>
          </cell>
          <cell r="F1178">
            <v>10</v>
          </cell>
          <cell r="G1178" t="str">
            <v>SQM</v>
          </cell>
        </row>
        <row r="1180">
          <cell r="A1180" t="str">
            <v>A</v>
          </cell>
          <cell r="B1180" t="str">
            <v xml:space="preserve">MATERIAL </v>
          </cell>
        </row>
        <row r="1182">
          <cell r="B1182" t="str">
            <v xml:space="preserve">Cement </v>
          </cell>
          <cell r="C1182" t="str">
            <v>Bag</v>
          </cell>
          <cell r="D1182">
            <v>2.5</v>
          </cell>
          <cell r="E1182">
            <v>150</v>
          </cell>
          <cell r="F1182">
            <v>375</v>
          </cell>
        </row>
        <row r="1183">
          <cell r="B1183" t="str">
            <v>Sand</v>
          </cell>
          <cell r="C1183" t="str">
            <v>Sqm</v>
          </cell>
          <cell r="D1183">
            <v>0.3</v>
          </cell>
          <cell r="E1183">
            <v>325</v>
          </cell>
          <cell r="F1183">
            <v>97.5</v>
          </cell>
        </row>
        <row r="1184">
          <cell r="B1184" t="str">
            <v>Water proofing compound</v>
          </cell>
          <cell r="C1184" t="str">
            <v>Kg</v>
          </cell>
          <cell r="D1184">
            <v>1.5</v>
          </cell>
          <cell r="E1184">
            <v>25</v>
          </cell>
          <cell r="F1184">
            <v>37.5</v>
          </cell>
        </row>
        <row r="1185">
          <cell r="B1185" t="str">
            <v>Chicken mesh</v>
          </cell>
          <cell r="C1185" t="str">
            <v>Sqm</v>
          </cell>
          <cell r="D1185">
            <v>1.5</v>
          </cell>
          <cell r="E1185">
            <v>15</v>
          </cell>
          <cell r="F1185">
            <v>22.5</v>
          </cell>
        </row>
        <row r="1186">
          <cell r="B1186" t="str">
            <v>fiber mesh</v>
          </cell>
          <cell r="C1186" t="str">
            <v>Packet</v>
          </cell>
          <cell r="D1186">
            <v>2.5</v>
          </cell>
          <cell r="E1186">
            <v>30</v>
          </cell>
          <cell r="F1186">
            <v>75</v>
          </cell>
        </row>
        <row r="1187">
          <cell r="B1187" t="str">
            <v>Scaffolding</v>
          </cell>
          <cell r="C1187" t="str">
            <v>Sqm</v>
          </cell>
          <cell r="D1187">
            <v>10</v>
          </cell>
          <cell r="E1187">
            <v>2</v>
          </cell>
          <cell r="F1187">
            <v>20</v>
          </cell>
        </row>
        <row r="1188">
          <cell r="F1188">
            <v>627.5</v>
          </cell>
          <cell r="G1188">
            <v>627.5</v>
          </cell>
        </row>
        <row r="1190">
          <cell r="A1190" t="str">
            <v>B</v>
          </cell>
          <cell r="B1190" t="str">
            <v>Labour</v>
          </cell>
          <cell r="C1190" t="str">
            <v>Sqm</v>
          </cell>
          <cell r="D1190">
            <v>10</v>
          </cell>
          <cell r="E1190">
            <v>50</v>
          </cell>
          <cell r="F1190">
            <v>500</v>
          </cell>
          <cell r="G1190">
            <v>500</v>
          </cell>
        </row>
        <row r="1191">
          <cell r="G1191">
            <v>1127.5</v>
          </cell>
        </row>
        <row r="1193">
          <cell r="A1193" t="str">
            <v>C</v>
          </cell>
          <cell r="B1193" t="str">
            <v>Add for water &amp; electrical charges</v>
          </cell>
          <cell r="D1193">
            <v>1127.5</v>
          </cell>
          <cell r="E1193">
            <v>0.01</v>
          </cell>
          <cell r="F1193">
            <v>11.275</v>
          </cell>
          <cell r="G1193">
            <v>11.275</v>
          </cell>
        </row>
        <row r="1195">
          <cell r="A1195" t="str">
            <v>D</v>
          </cell>
          <cell r="B1195" t="str">
            <v>Add for tools and plants</v>
          </cell>
          <cell r="D1195">
            <v>1127.5</v>
          </cell>
          <cell r="E1195">
            <v>0.03</v>
          </cell>
          <cell r="F1195">
            <v>33.824999999999996</v>
          </cell>
          <cell r="G1195">
            <v>33.824999999999996</v>
          </cell>
        </row>
        <row r="1196">
          <cell r="G1196">
            <v>1172.6000000000001</v>
          </cell>
        </row>
        <row r="1198">
          <cell r="A1198" t="str">
            <v>E</v>
          </cell>
          <cell r="B1198" t="str">
            <v>Add contractor's profit</v>
          </cell>
          <cell r="D1198">
            <v>1172.6000000000001</v>
          </cell>
          <cell r="E1198">
            <v>0.15</v>
          </cell>
          <cell r="F1198">
            <v>175.89000000000001</v>
          </cell>
          <cell r="G1198">
            <v>175.89000000000001</v>
          </cell>
        </row>
        <row r="1199">
          <cell r="G1199">
            <v>1348.4900000000002</v>
          </cell>
        </row>
        <row r="1201">
          <cell r="A1201" t="str">
            <v>F</v>
          </cell>
          <cell r="B1201" t="str">
            <v xml:space="preserve">WCT </v>
          </cell>
          <cell r="D1201">
            <v>1348.4900000000002</v>
          </cell>
          <cell r="E1201">
            <v>0.04</v>
          </cell>
          <cell r="F1201">
            <v>53.939600000000013</v>
          </cell>
          <cell r="G1201">
            <v>53.939600000000013</v>
          </cell>
        </row>
        <row r="1202">
          <cell r="G1202">
            <v>1402.4296000000002</v>
          </cell>
        </row>
        <row r="1204">
          <cell r="B1204" t="str">
            <v>Rate per Sqm</v>
          </cell>
          <cell r="D1204">
            <v>1402.4296000000002</v>
          </cell>
          <cell r="E1204">
            <v>10</v>
          </cell>
          <cell r="F1204">
            <v>140.24296000000001</v>
          </cell>
          <cell r="G1204">
            <v>141</v>
          </cell>
        </row>
        <row r="1207">
          <cell r="A1207">
            <v>28</v>
          </cell>
          <cell r="B1207" t="str">
            <v>20MM THK SAND FACE PLASTER IN CM (1:4)</v>
          </cell>
          <cell r="E1207" t="str">
            <v>QTY -</v>
          </cell>
          <cell r="F1207">
            <v>10</v>
          </cell>
          <cell r="G1207" t="str">
            <v>SQM</v>
          </cell>
        </row>
        <row r="1209">
          <cell r="A1209" t="str">
            <v>A</v>
          </cell>
          <cell r="B1209" t="str">
            <v xml:space="preserve">MATERIAL </v>
          </cell>
        </row>
        <row r="1211">
          <cell r="B1211" t="str">
            <v xml:space="preserve">Cement </v>
          </cell>
          <cell r="C1211" t="str">
            <v>Bag</v>
          </cell>
          <cell r="D1211">
            <v>2.08</v>
          </cell>
          <cell r="E1211">
            <v>150</v>
          </cell>
          <cell r="F1211">
            <v>312</v>
          </cell>
        </row>
        <row r="1212">
          <cell r="B1212" t="str">
            <v>Sand</v>
          </cell>
          <cell r="C1212" t="str">
            <v>Sqm</v>
          </cell>
          <cell r="D1212">
            <v>0.31</v>
          </cell>
          <cell r="E1212">
            <v>325</v>
          </cell>
          <cell r="F1212">
            <v>100.75</v>
          </cell>
        </row>
        <row r="1213">
          <cell r="B1213" t="str">
            <v>Water proofing compound</v>
          </cell>
          <cell r="C1213" t="str">
            <v>Kg</v>
          </cell>
          <cell r="D1213">
            <v>2.08</v>
          </cell>
          <cell r="E1213">
            <v>25</v>
          </cell>
          <cell r="F1213">
            <v>52</v>
          </cell>
        </row>
        <row r="1214">
          <cell r="B1214" t="str">
            <v>Scaffolding</v>
          </cell>
          <cell r="C1214" t="str">
            <v>L.S.</v>
          </cell>
          <cell r="F1214">
            <v>200</v>
          </cell>
        </row>
        <row r="1215">
          <cell r="F1215">
            <v>664.75</v>
          </cell>
          <cell r="G1215">
            <v>664.75</v>
          </cell>
        </row>
        <row r="1217">
          <cell r="A1217" t="str">
            <v>B</v>
          </cell>
          <cell r="B1217" t="str">
            <v>Labour</v>
          </cell>
          <cell r="C1217" t="str">
            <v>Sqm</v>
          </cell>
          <cell r="D1217">
            <v>10</v>
          </cell>
          <cell r="E1217">
            <v>0</v>
          </cell>
          <cell r="F1217">
            <v>0</v>
          </cell>
          <cell r="G1217">
            <v>0</v>
          </cell>
        </row>
        <row r="1218">
          <cell r="G1218">
            <v>664.75</v>
          </cell>
        </row>
        <row r="1220">
          <cell r="A1220" t="str">
            <v>C</v>
          </cell>
          <cell r="B1220" t="str">
            <v>Add for water &amp; electrical charges</v>
          </cell>
          <cell r="D1220">
            <v>664.75</v>
          </cell>
          <cell r="E1220">
            <v>0.01</v>
          </cell>
          <cell r="F1220">
            <v>6.6475</v>
          </cell>
          <cell r="G1220">
            <v>6.6475</v>
          </cell>
        </row>
        <row r="1222">
          <cell r="A1222" t="str">
            <v>D</v>
          </cell>
          <cell r="B1222" t="str">
            <v>Add for tools and plants</v>
          </cell>
          <cell r="D1222">
            <v>664.75</v>
          </cell>
          <cell r="E1222">
            <v>0.03</v>
          </cell>
          <cell r="F1222">
            <v>19.942499999999999</v>
          </cell>
          <cell r="G1222">
            <v>19.942499999999999</v>
          </cell>
        </row>
        <row r="1223">
          <cell r="G1223">
            <v>691.34</v>
          </cell>
        </row>
        <row r="1225">
          <cell r="A1225" t="str">
            <v>E</v>
          </cell>
          <cell r="B1225" t="str">
            <v>Add contractor's profit</v>
          </cell>
          <cell r="D1225">
            <v>691.34</v>
          </cell>
          <cell r="E1225">
            <v>0.15</v>
          </cell>
          <cell r="F1225">
            <v>103.70100000000001</v>
          </cell>
          <cell r="G1225">
            <v>103.70100000000001</v>
          </cell>
        </row>
        <row r="1226">
          <cell r="G1226">
            <v>795.04100000000005</v>
          </cell>
        </row>
        <row r="1228">
          <cell r="B1228" t="str">
            <v>Rate per Sqm</v>
          </cell>
          <cell r="D1228">
            <v>795.04100000000005</v>
          </cell>
          <cell r="E1228">
            <v>10</v>
          </cell>
          <cell r="F1228">
            <v>79.504100000000008</v>
          </cell>
          <cell r="G1228">
            <v>79.504100000000008</v>
          </cell>
        </row>
        <row r="1282">
          <cell r="A1282">
            <v>31</v>
          </cell>
          <cell r="B1282" t="str">
            <v xml:space="preserve">KOTA STONE SKIRTING 150MM HIGH </v>
          </cell>
          <cell r="E1282" t="str">
            <v>QTY -</v>
          </cell>
          <cell r="F1282">
            <v>10</v>
          </cell>
          <cell r="G1282" t="str">
            <v>RMT</v>
          </cell>
        </row>
        <row r="1283">
          <cell r="B1283" t="str">
            <v>(WITH BACKING COAT)</v>
          </cell>
        </row>
        <row r="1285">
          <cell r="A1285" t="str">
            <v>A</v>
          </cell>
          <cell r="B1285" t="str">
            <v xml:space="preserve">MATERIAL </v>
          </cell>
        </row>
        <row r="1287">
          <cell r="B1287" t="str">
            <v xml:space="preserve">Kota stone </v>
          </cell>
          <cell r="C1287" t="str">
            <v>Rmt</v>
          </cell>
          <cell r="D1287">
            <v>11</v>
          </cell>
          <cell r="E1287">
            <v>15</v>
          </cell>
          <cell r="F1287">
            <v>165</v>
          </cell>
        </row>
        <row r="1288">
          <cell r="B1288" t="str">
            <v xml:space="preserve">Cement </v>
          </cell>
          <cell r="C1288" t="str">
            <v>Bag</v>
          </cell>
          <cell r="D1288">
            <v>0.35299999999999998</v>
          </cell>
          <cell r="E1288">
            <v>150</v>
          </cell>
          <cell r="F1288">
            <v>52.949999999999996</v>
          </cell>
        </row>
        <row r="1289">
          <cell r="B1289" t="str">
            <v>Sand</v>
          </cell>
          <cell r="C1289" t="str">
            <v>Cum</v>
          </cell>
          <cell r="D1289">
            <v>3.4350000000000006E-2</v>
          </cell>
          <cell r="E1289">
            <v>325</v>
          </cell>
          <cell r="F1289">
            <v>11.163750000000002</v>
          </cell>
        </row>
        <row r="1290">
          <cell r="F1290">
            <v>229.11374999999998</v>
          </cell>
          <cell r="G1290">
            <v>229.11374999999998</v>
          </cell>
        </row>
        <row r="1292">
          <cell r="A1292" t="str">
            <v>B</v>
          </cell>
          <cell r="B1292" t="str">
            <v>LABOUR</v>
          </cell>
          <cell r="C1292" t="str">
            <v>Rmt</v>
          </cell>
          <cell r="D1292">
            <v>10</v>
          </cell>
          <cell r="E1292">
            <v>0</v>
          </cell>
          <cell r="F1292">
            <v>0</v>
          </cell>
          <cell r="G1292">
            <v>0</v>
          </cell>
        </row>
        <row r="1293">
          <cell r="G1293">
            <v>229.11374999999998</v>
          </cell>
        </row>
        <row r="1295">
          <cell r="A1295" t="str">
            <v>C</v>
          </cell>
          <cell r="B1295" t="str">
            <v>Add for water &amp; electrical charges</v>
          </cell>
          <cell r="D1295">
            <v>229.11374999999998</v>
          </cell>
          <cell r="E1295">
            <v>0.01</v>
          </cell>
          <cell r="F1295">
            <v>2.2911375</v>
          </cell>
          <cell r="G1295">
            <v>2.2911375</v>
          </cell>
        </row>
        <row r="1297">
          <cell r="A1297" t="str">
            <v>D</v>
          </cell>
          <cell r="B1297" t="str">
            <v>Add for tools and plants</v>
          </cell>
          <cell r="D1297">
            <v>229.11374999999998</v>
          </cell>
          <cell r="E1297">
            <v>0.03</v>
          </cell>
          <cell r="F1297">
            <v>6.8734124999999988</v>
          </cell>
          <cell r="G1297">
            <v>6.8734124999999988</v>
          </cell>
        </row>
        <row r="1298">
          <cell r="G1298">
            <v>238.27829999999997</v>
          </cell>
        </row>
        <row r="1300">
          <cell r="A1300" t="str">
            <v>E</v>
          </cell>
          <cell r="B1300" t="str">
            <v>Add contractor's profit</v>
          </cell>
          <cell r="D1300">
            <v>238.27829999999997</v>
          </cell>
          <cell r="E1300">
            <v>0.15</v>
          </cell>
          <cell r="F1300">
            <v>35.741744999999995</v>
          </cell>
          <cell r="G1300">
            <v>35.741744999999995</v>
          </cell>
        </row>
        <row r="1301">
          <cell r="G1301">
            <v>274.02004499999998</v>
          </cell>
        </row>
        <row r="1303">
          <cell r="B1303" t="str">
            <v>Rate per Rmt</v>
          </cell>
          <cell r="D1303">
            <v>274.02004499999998</v>
          </cell>
          <cell r="E1303">
            <v>10</v>
          </cell>
          <cell r="F1303">
            <v>27.402004499999997</v>
          </cell>
          <cell r="G1303">
            <v>27.402004499999997</v>
          </cell>
        </row>
        <row r="1359">
          <cell r="A1359">
            <v>32</v>
          </cell>
          <cell r="B1359" t="str">
            <v>MARBLE FLOORING</v>
          </cell>
          <cell r="E1359" t="str">
            <v>QTY -</v>
          </cell>
          <cell r="F1359">
            <v>10</v>
          </cell>
          <cell r="G1359" t="str">
            <v>SQM</v>
          </cell>
        </row>
        <row r="1361">
          <cell r="A1361" t="str">
            <v>A</v>
          </cell>
          <cell r="B1361" t="str">
            <v xml:space="preserve">MATERIAL </v>
          </cell>
        </row>
        <row r="1363">
          <cell r="B1363" t="str">
            <v>Marble</v>
          </cell>
          <cell r="C1363" t="str">
            <v>Sqm</v>
          </cell>
          <cell r="D1363">
            <v>11</v>
          </cell>
          <cell r="E1363">
            <v>1075</v>
          </cell>
          <cell r="F1363">
            <v>11825</v>
          </cell>
        </row>
        <row r="1364">
          <cell r="B1364" t="str">
            <v xml:space="preserve">Cement </v>
          </cell>
          <cell r="C1364" t="str">
            <v>Bag</v>
          </cell>
          <cell r="D1364">
            <v>1.99</v>
          </cell>
          <cell r="E1364">
            <v>150</v>
          </cell>
          <cell r="F1364">
            <v>298.5</v>
          </cell>
        </row>
        <row r="1365">
          <cell r="B1365" t="str">
            <v>Cement (white)</v>
          </cell>
          <cell r="C1365" t="str">
            <v>Bag</v>
          </cell>
          <cell r="D1365">
            <v>0.91900000000000004</v>
          </cell>
          <cell r="E1365">
            <v>650</v>
          </cell>
          <cell r="F1365">
            <v>597.35</v>
          </cell>
        </row>
        <row r="1366">
          <cell r="B1366" t="str">
            <v>Sand</v>
          </cell>
          <cell r="C1366" t="str">
            <v>Cum</v>
          </cell>
          <cell r="D1366">
            <v>0.35399999999999998</v>
          </cell>
          <cell r="E1366">
            <v>325</v>
          </cell>
          <cell r="F1366">
            <v>115.05</v>
          </cell>
        </row>
        <row r="1367">
          <cell r="F1367">
            <v>12835.9</v>
          </cell>
          <cell r="G1367">
            <v>12835.9</v>
          </cell>
        </row>
        <row r="1369">
          <cell r="A1369" t="str">
            <v>B</v>
          </cell>
          <cell r="B1369" t="str">
            <v>LABOUR</v>
          </cell>
          <cell r="C1369" t="str">
            <v>Sqm</v>
          </cell>
          <cell r="D1369">
            <v>10</v>
          </cell>
          <cell r="E1369">
            <v>0</v>
          </cell>
          <cell r="F1369">
            <v>0</v>
          </cell>
          <cell r="G1369">
            <v>0</v>
          </cell>
        </row>
        <row r="1370">
          <cell r="G1370">
            <v>12835.9</v>
          </cell>
        </row>
        <row r="1372">
          <cell r="A1372" t="str">
            <v>C</v>
          </cell>
          <cell r="B1372" t="str">
            <v>Add for water &amp; electrical charges</v>
          </cell>
          <cell r="D1372">
            <v>12835.9</v>
          </cell>
          <cell r="E1372">
            <v>0.01</v>
          </cell>
          <cell r="F1372">
            <v>128.35900000000001</v>
          </cell>
          <cell r="G1372">
            <v>128.35900000000001</v>
          </cell>
        </row>
        <row r="1374">
          <cell r="A1374" t="str">
            <v>D</v>
          </cell>
          <cell r="B1374" t="str">
            <v>Add for tools and plants</v>
          </cell>
          <cell r="D1374">
            <v>12835.9</v>
          </cell>
          <cell r="E1374">
            <v>0.03</v>
          </cell>
          <cell r="F1374">
            <v>385.077</v>
          </cell>
          <cell r="G1374">
            <v>385.077</v>
          </cell>
        </row>
        <row r="1375">
          <cell r="G1375">
            <v>13349.335999999999</v>
          </cell>
        </row>
        <row r="1377">
          <cell r="A1377" t="str">
            <v>E</v>
          </cell>
          <cell r="B1377" t="str">
            <v>Add contractor's profit</v>
          </cell>
          <cell r="D1377">
            <v>13349.335999999999</v>
          </cell>
          <cell r="E1377">
            <v>0.15</v>
          </cell>
          <cell r="F1377">
            <v>2002.4003999999998</v>
          </cell>
          <cell r="G1377">
            <v>2002.4003999999998</v>
          </cell>
        </row>
        <row r="1378">
          <cell r="G1378">
            <v>15351.7364</v>
          </cell>
        </row>
        <row r="1380">
          <cell r="B1380" t="str">
            <v>Rate per Sqm</v>
          </cell>
          <cell r="E1380">
            <v>15351.7364</v>
          </cell>
          <cell r="F1380">
            <v>10</v>
          </cell>
          <cell r="G1380">
            <v>1535.17364</v>
          </cell>
        </row>
        <row r="1383">
          <cell r="A1383">
            <v>33</v>
          </cell>
          <cell r="B1383" t="str">
            <v xml:space="preserve">MARBLE SKIRTING 100MM HIGH </v>
          </cell>
          <cell r="E1383" t="str">
            <v>QTY -</v>
          </cell>
          <cell r="F1383">
            <v>10</v>
          </cell>
          <cell r="G1383" t="str">
            <v>RMT</v>
          </cell>
        </row>
        <row r="1385">
          <cell r="A1385" t="str">
            <v>A</v>
          </cell>
          <cell r="B1385" t="str">
            <v xml:space="preserve">MATERIAL </v>
          </cell>
        </row>
        <row r="1387">
          <cell r="B1387" t="str">
            <v>Marble</v>
          </cell>
          <cell r="C1387" t="str">
            <v>Rmt</v>
          </cell>
          <cell r="D1387">
            <v>11</v>
          </cell>
          <cell r="E1387">
            <v>0</v>
          </cell>
          <cell r="F1387">
            <v>0</v>
          </cell>
        </row>
        <row r="1388">
          <cell r="B1388" t="str">
            <v xml:space="preserve">Cement </v>
          </cell>
          <cell r="C1388" t="str">
            <v>Bag</v>
          </cell>
          <cell r="D1388">
            <v>0.125</v>
          </cell>
          <cell r="E1388">
            <v>150</v>
          </cell>
          <cell r="F1388">
            <v>18.75</v>
          </cell>
        </row>
        <row r="1389">
          <cell r="B1389" t="str">
            <v xml:space="preserve">White Cement </v>
          </cell>
          <cell r="C1389" t="str">
            <v>Bag</v>
          </cell>
          <cell r="D1389">
            <v>0.106</v>
          </cell>
          <cell r="E1389">
            <v>650</v>
          </cell>
          <cell r="F1389">
            <v>68.899999999999991</v>
          </cell>
        </row>
        <row r="1390">
          <cell r="B1390" t="str">
            <v>Sand</v>
          </cell>
          <cell r="C1390" t="str">
            <v>Cum</v>
          </cell>
          <cell r="D1390">
            <v>2.24E-2</v>
          </cell>
          <cell r="E1390">
            <v>325</v>
          </cell>
          <cell r="F1390">
            <v>7.28</v>
          </cell>
        </row>
        <row r="1391">
          <cell r="F1391">
            <v>94.929999999999993</v>
          </cell>
          <cell r="G1391">
            <v>94.929999999999993</v>
          </cell>
        </row>
        <row r="1393">
          <cell r="A1393" t="str">
            <v>B</v>
          </cell>
          <cell r="B1393" t="str">
            <v>LABOUR</v>
          </cell>
          <cell r="C1393" t="str">
            <v>Rmt</v>
          </cell>
          <cell r="D1393">
            <v>10</v>
          </cell>
          <cell r="E1393">
            <v>0</v>
          </cell>
          <cell r="F1393">
            <v>0</v>
          </cell>
          <cell r="G1393">
            <v>0</v>
          </cell>
        </row>
        <row r="1394">
          <cell r="G1394">
            <v>94.929999999999993</v>
          </cell>
        </row>
        <row r="1396">
          <cell r="A1396" t="str">
            <v>C</v>
          </cell>
          <cell r="B1396" t="str">
            <v>Add for water &amp; electrical charges</v>
          </cell>
          <cell r="D1396">
            <v>94.929999999999993</v>
          </cell>
          <cell r="E1396">
            <v>0.01</v>
          </cell>
          <cell r="F1396">
            <v>0.94929999999999992</v>
          </cell>
          <cell r="G1396">
            <v>0.94929999999999992</v>
          </cell>
        </row>
        <row r="1398">
          <cell r="A1398" t="str">
            <v>D</v>
          </cell>
          <cell r="B1398" t="str">
            <v>Add for tools and plants</v>
          </cell>
          <cell r="D1398">
            <v>94.929999999999993</v>
          </cell>
          <cell r="E1398">
            <v>0.03</v>
          </cell>
          <cell r="F1398">
            <v>2.8478999999999997</v>
          </cell>
          <cell r="G1398">
            <v>2.8478999999999997</v>
          </cell>
        </row>
        <row r="1399">
          <cell r="G1399">
            <v>98.727199999999982</v>
          </cell>
        </row>
        <row r="1401">
          <cell r="A1401" t="str">
            <v>E</v>
          </cell>
          <cell r="B1401" t="str">
            <v>Add contractor's profit</v>
          </cell>
          <cell r="D1401">
            <v>98.727199999999982</v>
          </cell>
          <cell r="E1401">
            <v>0.15</v>
          </cell>
          <cell r="F1401">
            <v>14.809079999999996</v>
          </cell>
          <cell r="G1401">
            <v>14.809079999999996</v>
          </cell>
        </row>
        <row r="1402">
          <cell r="G1402">
            <v>113.53627999999998</v>
          </cell>
        </row>
        <row r="1404">
          <cell r="B1404" t="str">
            <v>Rate per Rmt</v>
          </cell>
          <cell r="D1404">
            <v>113.53627999999998</v>
          </cell>
          <cell r="E1404">
            <v>10</v>
          </cell>
          <cell r="F1404">
            <v>11.353627999999997</v>
          </cell>
          <cell r="G1404">
            <v>11.353627999999997</v>
          </cell>
        </row>
        <row r="1407">
          <cell r="A1407">
            <v>34</v>
          </cell>
          <cell r="B1407" t="str">
            <v xml:space="preserve">MARBLE SKIRTING 150MM HIGH </v>
          </cell>
          <cell r="E1407" t="str">
            <v>QTY -</v>
          </cell>
          <cell r="F1407">
            <v>10</v>
          </cell>
          <cell r="G1407" t="str">
            <v>RMT</v>
          </cell>
        </row>
        <row r="1409">
          <cell r="A1409" t="str">
            <v>A</v>
          </cell>
          <cell r="B1409" t="str">
            <v xml:space="preserve">MATERIAL </v>
          </cell>
        </row>
        <row r="1411">
          <cell r="B1411" t="str">
            <v>Marble</v>
          </cell>
          <cell r="C1411" t="str">
            <v>Rmt</v>
          </cell>
          <cell r="D1411">
            <v>11</v>
          </cell>
          <cell r="E1411">
            <v>0</v>
          </cell>
          <cell r="F1411">
            <v>0</v>
          </cell>
        </row>
        <row r="1412">
          <cell r="B1412" t="str">
            <v xml:space="preserve">Cement </v>
          </cell>
          <cell r="C1412" t="str">
            <v>Bag</v>
          </cell>
          <cell r="D1412">
            <v>0.187</v>
          </cell>
          <cell r="E1412">
            <v>150</v>
          </cell>
          <cell r="F1412">
            <v>28.05</v>
          </cell>
        </row>
        <row r="1413">
          <cell r="B1413" t="str">
            <v xml:space="preserve">White Cement </v>
          </cell>
          <cell r="C1413" t="str">
            <v>Bag</v>
          </cell>
          <cell r="D1413">
            <v>0.159</v>
          </cell>
          <cell r="E1413">
            <v>650</v>
          </cell>
          <cell r="F1413">
            <v>103.35000000000001</v>
          </cell>
        </row>
        <row r="1414">
          <cell r="B1414" t="str">
            <v>Sand</v>
          </cell>
          <cell r="C1414" t="str">
            <v>Cum</v>
          </cell>
          <cell r="D1414">
            <v>3.3350000000000005E-2</v>
          </cell>
          <cell r="E1414">
            <v>325</v>
          </cell>
          <cell r="F1414">
            <v>10.838750000000001</v>
          </cell>
        </row>
        <row r="1415">
          <cell r="F1415">
            <v>142.23875000000001</v>
          </cell>
          <cell r="G1415">
            <v>142.23875000000001</v>
          </cell>
        </row>
        <row r="1417">
          <cell r="A1417" t="str">
            <v>B</v>
          </cell>
          <cell r="B1417" t="str">
            <v>LABOUR</v>
          </cell>
          <cell r="C1417" t="str">
            <v>Rmt</v>
          </cell>
          <cell r="D1417">
            <v>10</v>
          </cell>
          <cell r="E1417">
            <v>0</v>
          </cell>
          <cell r="F1417">
            <v>0</v>
          </cell>
          <cell r="G1417">
            <v>0</v>
          </cell>
        </row>
        <row r="1418">
          <cell r="G1418">
            <v>142.23875000000001</v>
          </cell>
        </row>
        <row r="1420">
          <cell r="A1420" t="str">
            <v>C</v>
          </cell>
          <cell r="B1420" t="str">
            <v>Add for water &amp; electrical charges</v>
          </cell>
          <cell r="D1420">
            <v>142.23875000000001</v>
          </cell>
          <cell r="E1420">
            <v>0.01</v>
          </cell>
          <cell r="F1420">
            <v>1.4223875000000001</v>
          </cell>
          <cell r="G1420">
            <v>1.4223875000000001</v>
          </cell>
        </row>
        <row r="1422">
          <cell r="A1422" t="str">
            <v>D</v>
          </cell>
          <cell r="B1422" t="str">
            <v>Add for tools and plants</v>
          </cell>
          <cell r="D1422">
            <v>142.23875000000001</v>
          </cell>
          <cell r="E1422">
            <v>0.03</v>
          </cell>
          <cell r="F1422">
            <v>4.2671625000000004</v>
          </cell>
          <cell r="G1422">
            <v>4.2671625000000004</v>
          </cell>
        </row>
        <row r="1423">
          <cell r="G1423">
            <v>147.92830000000004</v>
          </cell>
        </row>
        <row r="1425">
          <cell r="A1425" t="str">
            <v>E</v>
          </cell>
          <cell r="B1425" t="str">
            <v>Add contractor's profit</v>
          </cell>
          <cell r="D1425">
            <v>147.92830000000004</v>
          </cell>
          <cell r="E1425">
            <v>0.15</v>
          </cell>
          <cell r="F1425">
            <v>22.189245000000003</v>
          </cell>
          <cell r="G1425">
            <v>22.189245000000003</v>
          </cell>
        </row>
        <row r="1426">
          <cell r="G1426">
            <v>170.11754500000004</v>
          </cell>
        </row>
        <row r="1428">
          <cell r="B1428" t="str">
            <v>Rate per Rmt</v>
          </cell>
          <cell r="D1428">
            <v>170.11754500000004</v>
          </cell>
          <cell r="E1428">
            <v>10</v>
          </cell>
          <cell r="F1428">
            <v>17.011754500000002</v>
          </cell>
          <cell r="G1428">
            <v>17.011754500000002</v>
          </cell>
        </row>
        <row r="1431">
          <cell r="A1431">
            <v>41</v>
          </cell>
          <cell r="B1431" t="str">
            <v xml:space="preserve">VITRIFIED CERAMIC TILE FLOORING </v>
          </cell>
          <cell r="E1431" t="str">
            <v>QTY -</v>
          </cell>
          <cell r="F1431">
            <v>10</v>
          </cell>
          <cell r="G1431" t="str">
            <v>SQM</v>
          </cell>
        </row>
        <row r="1433">
          <cell r="A1433" t="str">
            <v>A</v>
          </cell>
          <cell r="B1433" t="str">
            <v xml:space="preserve">MATERIAL </v>
          </cell>
        </row>
        <row r="1435">
          <cell r="B1435" t="str">
            <v>Ceramic tiles</v>
          </cell>
          <cell r="C1435" t="str">
            <v>Sqm</v>
          </cell>
          <cell r="D1435">
            <v>10.5</v>
          </cell>
          <cell r="E1435">
            <v>550</v>
          </cell>
          <cell r="F1435">
            <v>5775</v>
          </cell>
        </row>
        <row r="1436">
          <cell r="B1436" t="str">
            <v xml:space="preserve">Cement </v>
          </cell>
          <cell r="C1436" t="str">
            <v>Bag</v>
          </cell>
          <cell r="D1436">
            <v>2.23</v>
          </cell>
          <cell r="E1436">
            <v>150</v>
          </cell>
          <cell r="F1436">
            <v>334.5</v>
          </cell>
        </row>
        <row r="1437">
          <cell r="B1437" t="str">
            <v>Sand</v>
          </cell>
          <cell r="C1437" t="str">
            <v>Cum</v>
          </cell>
          <cell r="D1437">
            <v>0.25</v>
          </cell>
          <cell r="E1437">
            <v>325</v>
          </cell>
          <cell r="F1437">
            <v>81.25</v>
          </cell>
        </row>
        <row r="1438">
          <cell r="B1438" t="str">
            <v xml:space="preserve">Readymade grout </v>
          </cell>
          <cell r="C1438" t="str">
            <v>Kg</v>
          </cell>
          <cell r="D1438">
            <v>1.2</v>
          </cell>
          <cell r="E1438">
            <v>50</v>
          </cell>
          <cell r="F1438">
            <v>60</v>
          </cell>
        </row>
        <row r="1439">
          <cell r="F1439">
            <v>6250.75</v>
          </cell>
          <cell r="G1439">
            <v>6250.75</v>
          </cell>
        </row>
        <row r="1441">
          <cell r="A1441" t="str">
            <v>B</v>
          </cell>
          <cell r="B1441" t="str">
            <v>LABOUR</v>
          </cell>
          <cell r="C1441" t="str">
            <v>Sqm</v>
          </cell>
          <cell r="D1441">
            <v>10</v>
          </cell>
          <cell r="E1441">
            <v>90</v>
          </cell>
          <cell r="F1441">
            <v>900</v>
          </cell>
          <cell r="G1441">
            <v>900</v>
          </cell>
        </row>
        <row r="1442">
          <cell r="G1442">
            <v>7150.75</v>
          </cell>
        </row>
        <row r="1444">
          <cell r="A1444" t="str">
            <v>C</v>
          </cell>
          <cell r="B1444" t="str">
            <v>Add for water &amp; electrical charges</v>
          </cell>
          <cell r="D1444">
            <v>7150.75</v>
          </cell>
          <cell r="E1444">
            <v>0.01</v>
          </cell>
          <cell r="F1444">
            <v>71.507500000000007</v>
          </cell>
          <cell r="G1444">
            <v>71.507500000000007</v>
          </cell>
        </row>
        <row r="1446">
          <cell r="A1446" t="str">
            <v>D</v>
          </cell>
          <cell r="B1446" t="str">
            <v>Add for tools and plants</v>
          </cell>
          <cell r="D1446">
            <v>7150.75</v>
          </cell>
          <cell r="E1446">
            <v>0.03</v>
          </cell>
          <cell r="F1446">
            <v>214.52249999999998</v>
          </cell>
          <cell r="G1446">
            <v>214.52249999999998</v>
          </cell>
        </row>
        <row r="1447">
          <cell r="G1447">
            <v>7436.78</v>
          </cell>
        </row>
        <row r="1449">
          <cell r="A1449" t="str">
            <v>E</v>
          </cell>
          <cell r="B1449" t="str">
            <v>Add contractor's profit</v>
          </cell>
          <cell r="D1449">
            <v>7436.78</v>
          </cell>
          <cell r="E1449">
            <v>0.15</v>
          </cell>
          <cell r="F1449">
            <v>1115.5169999999998</v>
          </cell>
          <cell r="G1449">
            <v>1115.5169999999998</v>
          </cell>
        </row>
        <row r="1450">
          <cell r="G1450">
            <v>8552.2969999999987</v>
          </cell>
        </row>
        <row r="1452">
          <cell r="A1452" t="str">
            <v>F</v>
          </cell>
          <cell r="B1452" t="str">
            <v xml:space="preserve">WCT </v>
          </cell>
          <cell r="D1452">
            <v>8552.2969999999987</v>
          </cell>
          <cell r="E1452">
            <v>0.04</v>
          </cell>
          <cell r="F1452">
            <v>342.09187999999995</v>
          </cell>
          <cell r="G1452">
            <v>342.09187999999995</v>
          </cell>
        </row>
        <row r="1453">
          <cell r="G1453">
            <v>8894.3888799999986</v>
          </cell>
        </row>
        <row r="1455">
          <cell r="B1455" t="str">
            <v>Rate per Sqm</v>
          </cell>
          <cell r="D1455">
            <v>8894.3888799999986</v>
          </cell>
          <cell r="E1455">
            <v>10</v>
          </cell>
          <cell r="F1455">
            <v>889.43888799999991</v>
          </cell>
          <cell r="G1455">
            <v>890</v>
          </cell>
        </row>
        <row r="1458">
          <cell r="A1458">
            <v>42</v>
          </cell>
          <cell r="B1458" t="str">
            <v>100MM HIGH VITRIFIED CERAMIC TILE SKIRTING</v>
          </cell>
          <cell r="E1458" t="str">
            <v>QTY -</v>
          </cell>
          <cell r="F1458">
            <v>10</v>
          </cell>
          <cell r="G1458" t="str">
            <v>RMT</v>
          </cell>
        </row>
        <row r="1460">
          <cell r="A1460" t="str">
            <v>A</v>
          </cell>
          <cell r="B1460" t="str">
            <v xml:space="preserve">MATERIAL </v>
          </cell>
        </row>
        <row r="1462">
          <cell r="B1462" t="str">
            <v>Ceramic tiles</v>
          </cell>
          <cell r="C1462" t="str">
            <v>Rmt</v>
          </cell>
          <cell r="D1462">
            <v>10.5</v>
          </cell>
          <cell r="E1462">
            <v>55</v>
          </cell>
          <cell r="F1462">
            <v>577.5</v>
          </cell>
        </row>
        <row r="1463">
          <cell r="B1463" t="str">
            <v>Adhesive for fixing tile (about 3.5 Kg/Sqm)</v>
          </cell>
          <cell r="C1463" t="str">
            <v>Kg</v>
          </cell>
          <cell r="D1463">
            <v>3.5</v>
          </cell>
          <cell r="E1463">
            <v>20</v>
          </cell>
          <cell r="F1463">
            <v>70</v>
          </cell>
        </row>
        <row r="1464">
          <cell r="B1464" t="str">
            <v>Ready made grout</v>
          </cell>
          <cell r="C1464" t="str">
            <v>Kg</v>
          </cell>
          <cell r="D1464">
            <v>0.12</v>
          </cell>
          <cell r="E1464">
            <v>50</v>
          </cell>
          <cell r="F1464">
            <v>6</v>
          </cell>
        </row>
        <row r="1465">
          <cell r="F1465">
            <v>653.5</v>
          </cell>
          <cell r="G1465">
            <v>653.5</v>
          </cell>
        </row>
        <row r="1467">
          <cell r="A1467" t="str">
            <v>B</v>
          </cell>
          <cell r="B1467" t="str">
            <v>LABOUR</v>
          </cell>
          <cell r="C1467" t="str">
            <v>Rmt</v>
          </cell>
          <cell r="D1467">
            <v>10</v>
          </cell>
          <cell r="E1467">
            <v>10</v>
          </cell>
          <cell r="F1467">
            <v>100</v>
          </cell>
          <cell r="G1467">
            <v>100</v>
          </cell>
        </row>
        <row r="1468">
          <cell r="G1468">
            <v>753.5</v>
          </cell>
        </row>
        <row r="1470">
          <cell r="A1470" t="str">
            <v>C</v>
          </cell>
          <cell r="B1470" t="str">
            <v>Add for water &amp; electrical charges</v>
          </cell>
          <cell r="D1470">
            <v>753.5</v>
          </cell>
          <cell r="E1470">
            <v>0.01</v>
          </cell>
          <cell r="F1470">
            <v>7.5350000000000001</v>
          </cell>
          <cell r="G1470">
            <v>7.5350000000000001</v>
          </cell>
        </row>
        <row r="1472">
          <cell r="A1472" t="str">
            <v>D</v>
          </cell>
          <cell r="B1472" t="str">
            <v>Add for tools and plants</v>
          </cell>
          <cell r="D1472">
            <v>753.5</v>
          </cell>
          <cell r="E1472">
            <v>0.03</v>
          </cell>
          <cell r="F1472">
            <v>22.605</v>
          </cell>
          <cell r="G1472">
            <v>22.605</v>
          </cell>
        </row>
        <row r="1473">
          <cell r="G1473">
            <v>783.64</v>
          </cell>
        </row>
        <row r="1475">
          <cell r="A1475" t="str">
            <v>E</v>
          </cell>
          <cell r="B1475" t="str">
            <v>Add contractor's profit</v>
          </cell>
          <cell r="D1475">
            <v>783.64</v>
          </cell>
          <cell r="E1475">
            <v>0.15</v>
          </cell>
          <cell r="F1475">
            <v>117.54599999999999</v>
          </cell>
          <cell r="G1475">
            <v>117.54599999999999</v>
          </cell>
        </row>
        <row r="1476">
          <cell r="G1476">
            <v>901.18599999999992</v>
          </cell>
        </row>
        <row r="1478">
          <cell r="A1478" t="str">
            <v>F</v>
          </cell>
          <cell r="B1478" t="str">
            <v xml:space="preserve">WCT </v>
          </cell>
          <cell r="D1478">
            <v>901.18599999999992</v>
          </cell>
          <cell r="E1478">
            <v>0.04</v>
          </cell>
          <cell r="F1478">
            <v>36.047439999999995</v>
          </cell>
          <cell r="G1478">
            <v>36.047439999999995</v>
          </cell>
        </row>
        <row r="1479">
          <cell r="G1479">
            <v>937.23343999999997</v>
          </cell>
        </row>
        <row r="1481">
          <cell r="B1481" t="str">
            <v>Rate per Rmt</v>
          </cell>
          <cell r="D1481">
            <v>937.23343999999997</v>
          </cell>
          <cell r="E1481">
            <v>10</v>
          </cell>
          <cell r="F1481">
            <v>93.723343999999997</v>
          </cell>
          <cell r="G1481">
            <v>94</v>
          </cell>
        </row>
        <row r="1537">
          <cell r="A1537">
            <v>44</v>
          </cell>
          <cell r="B1537" t="str">
            <v>CERAMIC TILES DADO</v>
          </cell>
          <cell r="E1537" t="str">
            <v>QTY -</v>
          </cell>
          <cell r="F1537">
            <v>10</v>
          </cell>
          <cell r="G1537" t="str">
            <v>SQM</v>
          </cell>
        </row>
        <row r="1539">
          <cell r="A1539" t="str">
            <v>A</v>
          </cell>
          <cell r="B1539" t="str">
            <v>MATERIAL</v>
          </cell>
        </row>
        <row r="1541">
          <cell r="B1541" t="str">
            <v>Ceramic tiles</v>
          </cell>
          <cell r="C1541" t="str">
            <v>Sqm</v>
          </cell>
          <cell r="D1541">
            <v>10.5</v>
          </cell>
          <cell r="E1541">
            <v>225</v>
          </cell>
          <cell r="F1541">
            <v>2362.5</v>
          </cell>
        </row>
        <row r="1542">
          <cell r="B1542" t="str">
            <v>Adhesive for fixing tile (about 3.50 Kg/Sqm)</v>
          </cell>
          <cell r="C1542" t="str">
            <v>Kg</v>
          </cell>
          <cell r="D1542">
            <v>35</v>
          </cell>
          <cell r="E1542">
            <v>20</v>
          </cell>
          <cell r="F1542">
            <v>700</v>
          </cell>
        </row>
        <row r="1543">
          <cell r="B1543" t="str">
            <v>Grout</v>
          </cell>
          <cell r="C1543" t="str">
            <v>Kg</v>
          </cell>
          <cell r="D1543">
            <v>1.2</v>
          </cell>
          <cell r="E1543">
            <v>50</v>
          </cell>
          <cell r="F1543">
            <v>60</v>
          </cell>
        </row>
        <row r="1544">
          <cell r="F1544">
            <v>3122.5</v>
          </cell>
          <cell r="G1544">
            <v>3122.5</v>
          </cell>
        </row>
        <row r="1546">
          <cell r="A1546" t="str">
            <v>B</v>
          </cell>
          <cell r="B1546" t="str">
            <v>LABOUR</v>
          </cell>
          <cell r="C1546" t="str">
            <v>Sqm</v>
          </cell>
          <cell r="D1546">
            <v>10</v>
          </cell>
          <cell r="E1546">
            <v>120</v>
          </cell>
          <cell r="F1546">
            <v>1200</v>
          </cell>
          <cell r="G1546">
            <v>1200</v>
          </cell>
        </row>
        <row r="1547">
          <cell r="G1547">
            <v>4322.5</v>
          </cell>
        </row>
        <row r="1549">
          <cell r="A1549" t="str">
            <v>C</v>
          </cell>
          <cell r="B1549" t="str">
            <v>Add for water &amp; electrical charges</v>
          </cell>
          <cell r="D1549">
            <v>4322.5</v>
          </cell>
          <cell r="E1549">
            <v>0.01</v>
          </cell>
          <cell r="F1549">
            <v>43.225000000000001</v>
          </cell>
          <cell r="G1549">
            <v>43.225000000000001</v>
          </cell>
        </row>
        <row r="1551">
          <cell r="A1551" t="str">
            <v>D</v>
          </cell>
          <cell r="B1551" t="str">
            <v>Add for tools and plants</v>
          </cell>
          <cell r="D1551">
            <v>4322.5</v>
          </cell>
          <cell r="E1551">
            <v>0.03</v>
          </cell>
          <cell r="F1551">
            <v>129.67499999999998</v>
          </cell>
          <cell r="G1551">
            <v>129.67499999999998</v>
          </cell>
        </row>
        <row r="1552">
          <cell r="G1552">
            <v>4495.4000000000005</v>
          </cell>
        </row>
        <row r="1554">
          <cell r="A1554" t="str">
            <v>E</v>
          </cell>
          <cell r="B1554" t="str">
            <v>Add contractor's profit</v>
          </cell>
          <cell r="D1554">
            <v>4495.4000000000005</v>
          </cell>
          <cell r="E1554">
            <v>0.15</v>
          </cell>
          <cell r="F1554">
            <v>674.31000000000006</v>
          </cell>
          <cell r="G1554">
            <v>674.31000000000006</v>
          </cell>
        </row>
        <row r="1555">
          <cell r="G1555">
            <v>5169.7100000000009</v>
          </cell>
        </row>
        <row r="1557">
          <cell r="A1557" t="str">
            <v>F</v>
          </cell>
          <cell r="B1557" t="str">
            <v xml:space="preserve">WCT </v>
          </cell>
          <cell r="D1557">
            <v>5169.7100000000009</v>
          </cell>
          <cell r="E1557">
            <v>0.04</v>
          </cell>
          <cell r="F1557">
            <v>206.78840000000005</v>
          </cell>
          <cell r="G1557">
            <v>206.78840000000005</v>
          </cell>
        </row>
        <row r="1558">
          <cell r="G1558">
            <v>5376.4984000000013</v>
          </cell>
        </row>
        <row r="1560">
          <cell r="B1560" t="str">
            <v>Rate per Sqm</v>
          </cell>
          <cell r="D1560">
            <v>5376.4984000000013</v>
          </cell>
          <cell r="E1560">
            <v>10</v>
          </cell>
          <cell r="F1560">
            <v>537.64984000000015</v>
          </cell>
          <cell r="G1560">
            <v>538</v>
          </cell>
        </row>
        <row r="1563">
          <cell r="A1563">
            <v>35</v>
          </cell>
          <cell r="B1563" t="str">
            <v>GRANITE FLOORING IN CM (1:6)</v>
          </cell>
          <cell r="E1563" t="str">
            <v>QTY -</v>
          </cell>
          <cell r="F1563">
            <v>10</v>
          </cell>
          <cell r="G1563" t="str">
            <v>SQM</v>
          </cell>
        </row>
        <row r="1565">
          <cell r="A1565" t="str">
            <v>A</v>
          </cell>
          <cell r="B1565" t="str">
            <v xml:space="preserve">MATERIAL </v>
          </cell>
        </row>
        <row r="1567">
          <cell r="B1567" t="str">
            <v>Granite</v>
          </cell>
          <cell r="C1567" t="str">
            <v>Sqm</v>
          </cell>
          <cell r="D1567">
            <v>11.25</v>
          </cell>
          <cell r="E1567">
            <v>1615</v>
          </cell>
          <cell r="F1567">
            <v>18168.75</v>
          </cell>
        </row>
        <row r="1568">
          <cell r="B1568" t="str">
            <v xml:space="preserve">Cement </v>
          </cell>
          <cell r="C1568" t="str">
            <v>Bag</v>
          </cell>
          <cell r="D1568">
            <v>2.23</v>
          </cell>
          <cell r="E1568">
            <v>550</v>
          </cell>
          <cell r="F1568">
            <v>1226.5</v>
          </cell>
        </row>
        <row r="1569">
          <cell r="B1569" t="str">
            <v>Sand</v>
          </cell>
          <cell r="C1569" t="str">
            <v>Cum</v>
          </cell>
          <cell r="D1569">
            <v>0.25</v>
          </cell>
          <cell r="E1569">
            <v>325</v>
          </cell>
          <cell r="F1569">
            <v>81.25</v>
          </cell>
        </row>
        <row r="1570">
          <cell r="B1570" t="str">
            <v>Grout</v>
          </cell>
          <cell r="C1570" t="str">
            <v>Kg</v>
          </cell>
          <cell r="D1570">
            <v>1.2</v>
          </cell>
          <cell r="E1570">
            <v>50</v>
          </cell>
          <cell r="F1570">
            <v>60</v>
          </cell>
        </row>
        <row r="1571">
          <cell r="F1571">
            <v>19536.5</v>
          </cell>
          <cell r="G1571">
            <v>19536.5</v>
          </cell>
        </row>
        <row r="1573">
          <cell r="A1573" t="str">
            <v>B</v>
          </cell>
          <cell r="B1573" t="str">
            <v>LABOUR</v>
          </cell>
          <cell r="C1573" t="str">
            <v>Sqm</v>
          </cell>
          <cell r="D1573">
            <v>10</v>
          </cell>
          <cell r="E1573">
            <v>175</v>
          </cell>
          <cell r="F1573">
            <v>1750</v>
          </cell>
          <cell r="G1573">
            <v>1750</v>
          </cell>
        </row>
        <row r="1574">
          <cell r="G1574">
            <v>21286.5</v>
          </cell>
        </row>
        <row r="1576">
          <cell r="A1576" t="str">
            <v>C</v>
          </cell>
          <cell r="B1576" t="str">
            <v>Add for water &amp; electrical charges</v>
          </cell>
          <cell r="D1576">
            <v>21286.5</v>
          </cell>
          <cell r="E1576">
            <v>0.01</v>
          </cell>
          <cell r="F1576">
            <v>212.86500000000001</v>
          </cell>
          <cell r="G1576">
            <v>212.86500000000001</v>
          </cell>
        </row>
        <row r="1578">
          <cell r="A1578" t="str">
            <v>D</v>
          </cell>
          <cell r="B1578" t="str">
            <v>Add for tools and plants</v>
          </cell>
          <cell r="D1578">
            <v>21286.5</v>
          </cell>
          <cell r="E1578">
            <v>0.03</v>
          </cell>
          <cell r="F1578">
            <v>638.59500000000003</v>
          </cell>
          <cell r="G1578">
            <v>638.59500000000003</v>
          </cell>
        </row>
        <row r="1579">
          <cell r="G1579">
            <v>22137.960000000003</v>
          </cell>
        </row>
        <row r="1581">
          <cell r="A1581" t="str">
            <v>E</v>
          </cell>
          <cell r="B1581" t="str">
            <v>Add contractor's profit</v>
          </cell>
          <cell r="D1581">
            <v>22137.960000000003</v>
          </cell>
          <cell r="E1581">
            <v>0.15</v>
          </cell>
          <cell r="F1581">
            <v>3320.6940000000004</v>
          </cell>
          <cell r="G1581">
            <v>3320.6940000000004</v>
          </cell>
        </row>
        <row r="1582">
          <cell r="G1582">
            <v>25458.654000000002</v>
          </cell>
        </row>
        <row r="1584">
          <cell r="A1584" t="str">
            <v>F</v>
          </cell>
          <cell r="B1584" t="str">
            <v xml:space="preserve">WCT </v>
          </cell>
          <cell r="D1584">
            <v>25458.654000000002</v>
          </cell>
          <cell r="E1584">
            <v>0.04</v>
          </cell>
          <cell r="F1584">
            <v>1018.3461600000002</v>
          </cell>
          <cell r="G1584">
            <v>1018.3461600000002</v>
          </cell>
        </row>
        <row r="1585">
          <cell r="G1585">
            <v>26477.000160000003</v>
          </cell>
        </row>
        <row r="1587">
          <cell r="B1587" t="str">
            <v>Rate per Sqm</v>
          </cell>
          <cell r="D1587">
            <v>26477.000160000003</v>
          </cell>
          <cell r="E1587">
            <v>10</v>
          </cell>
          <cell r="F1587">
            <v>2647.7000160000002</v>
          </cell>
          <cell r="G1587">
            <v>2648</v>
          </cell>
        </row>
        <row r="1590">
          <cell r="A1590">
            <v>36</v>
          </cell>
          <cell r="B1590" t="str">
            <v xml:space="preserve">GRANITE SKIRTING 100MM HIGH </v>
          </cell>
          <cell r="E1590" t="str">
            <v>QTY -</v>
          </cell>
          <cell r="F1590">
            <v>10</v>
          </cell>
          <cell r="G1590" t="str">
            <v>RMT</v>
          </cell>
        </row>
        <row r="1592">
          <cell r="A1592" t="str">
            <v>A</v>
          </cell>
          <cell r="B1592" t="str">
            <v xml:space="preserve">MATERIAL </v>
          </cell>
        </row>
        <row r="1594">
          <cell r="B1594" t="str">
            <v>Granite</v>
          </cell>
          <cell r="C1594" t="str">
            <v>Rmt</v>
          </cell>
          <cell r="D1594">
            <v>11</v>
          </cell>
          <cell r="E1594">
            <v>0</v>
          </cell>
          <cell r="F1594">
            <v>0</v>
          </cell>
        </row>
        <row r="1595">
          <cell r="B1595" t="str">
            <v xml:space="preserve">Cement </v>
          </cell>
          <cell r="C1595" t="str">
            <v>Bag</v>
          </cell>
          <cell r="D1595">
            <v>0.23100000000000001</v>
          </cell>
          <cell r="E1595">
            <v>150</v>
          </cell>
          <cell r="F1595">
            <v>34.65</v>
          </cell>
        </row>
        <row r="1596">
          <cell r="B1596" t="str">
            <v>Sand</v>
          </cell>
          <cell r="C1596" t="str">
            <v>Cum</v>
          </cell>
          <cell r="D1596">
            <v>2.324E-2</v>
          </cell>
          <cell r="E1596">
            <v>325</v>
          </cell>
          <cell r="F1596">
            <v>7.5529999999999999</v>
          </cell>
        </row>
        <row r="1597">
          <cell r="F1597">
            <v>42.202999999999996</v>
          </cell>
          <cell r="G1597">
            <v>42.202999999999996</v>
          </cell>
        </row>
        <row r="1599">
          <cell r="A1599" t="str">
            <v>B</v>
          </cell>
          <cell r="B1599" t="str">
            <v>LABOUR</v>
          </cell>
          <cell r="C1599" t="str">
            <v>Rmt</v>
          </cell>
          <cell r="D1599">
            <v>10</v>
          </cell>
          <cell r="E1599">
            <v>0</v>
          </cell>
          <cell r="F1599">
            <v>0</v>
          </cell>
          <cell r="G1599">
            <v>0</v>
          </cell>
        </row>
        <row r="1600">
          <cell r="G1600">
            <v>42.202999999999996</v>
          </cell>
        </row>
        <row r="1602">
          <cell r="A1602" t="str">
            <v>C</v>
          </cell>
          <cell r="B1602" t="str">
            <v>Add for water &amp; electrical charges</v>
          </cell>
          <cell r="D1602">
            <v>42.202999999999996</v>
          </cell>
          <cell r="E1602">
            <v>0.01</v>
          </cell>
          <cell r="F1602">
            <v>0.42202999999999996</v>
          </cell>
          <cell r="G1602">
            <v>0.42202999999999996</v>
          </cell>
        </row>
        <row r="1604">
          <cell r="A1604" t="str">
            <v>D</v>
          </cell>
          <cell r="B1604" t="str">
            <v>Add for tools and plants</v>
          </cell>
          <cell r="D1604">
            <v>42.202999999999996</v>
          </cell>
          <cell r="E1604">
            <v>0.03</v>
          </cell>
          <cell r="F1604">
            <v>1.2660899999999999</v>
          </cell>
          <cell r="G1604">
            <v>1.2660899999999999</v>
          </cell>
        </row>
        <row r="1605">
          <cell r="G1605">
            <v>43.891119999999994</v>
          </cell>
        </row>
        <row r="1607">
          <cell r="A1607" t="str">
            <v>E</v>
          </cell>
          <cell r="B1607" t="str">
            <v>Add contractor's profit</v>
          </cell>
          <cell r="D1607">
            <v>43.891119999999994</v>
          </cell>
          <cell r="E1607">
            <v>0.15</v>
          </cell>
          <cell r="F1607">
            <v>6.5836679999999985</v>
          </cell>
          <cell r="G1607">
            <v>6.5836679999999985</v>
          </cell>
        </row>
        <row r="1608">
          <cell r="G1608">
            <v>50.47478799999999</v>
          </cell>
        </row>
        <row r="1610">
          <cell r="B1610" t="str">
            <v>Rate per Rmt</v>
          </cell>
          <cell r="D1610">
            <v>50.47478799999999</v>
          </cell>
          <cell r="E1610">
            <v>10</v>
          </cell>
          <cell r="F1610">
            <v>5.0474787999999986</v>
          </cell>
          <cell r="G1610">
            <v>5.0474787999999986</v>
          </cell>
        </row>
        <row r="1613">
          <cell r="A1613">
            <v>37</v>
          </cell>
          <cell r="B1613" t="str">
            <v xml:space="preserve">COMPOSITE GRANITE / VITRIFIED TILE DADO </v>
          </cell>
          <cell r="E1613" t="str">
            <v>QTY -</v>
          </cell>
          <cell r="F1613">
            <v>10</v>
          </cell>
          <cell r="G1613" t="str">
            <v>SQM</v>
          </cell>
        </row>
        <row r="1615">
          <cell r="A1615" t="str">
            <v>A</v>
          </cell>
          <cell r="B1615" t="str">
            <v xml:space="preserve">MATERIAL </v>
          </cell>
        </row>
        <row r="1617">
          <cell r="B1617" t="str">
            <v>Granite stone</v>
          </cell>
          <cell r="C1617" t="str">
            <v>Sqm</v>
          </cell>
          <cell r="D1617">
            <v>2.625</v>
          </cell>
          <cell r="E1617">
            <v>1615</v>
          </cell>
          <cell r="F1617">
            <v>4239.375</v>
          </cell>
        </row>
        <row r="1618">
          <cell r="B1618" t="str">
            <v xml:space="preserve">Vitrified tile </v>
          </cell>
          <cell r="C1618" t="str">
            <v>Sqm</v>
          </cell>
          <cell r="D1618">
            <v>7.875</v>
          </cell>
          <cell r="E1618">
            <v>550</v>
          </cell>
          <cell r="F1618">
            <v>4331.25</v>
          </cell>
        </row>
        <row r="1619">
          <cell r="B1619" t="str">
            <v>Adhesive (3.5 Kg per Sqm)</v>
          </cell>
          <cell r="C1619" t="str">
            <v>Kg</v>
          </cell>
          <cell r="D1619">
            <v>35</v>
          </cell>
          <cell r="E1619">
            <v>20</v>
          </cell>
          <cell r="F1619">
            <v>700</v>
          </cell>
        </row>
        <row r="1620">
          <cell r="B1620" t="str">
            <v>Grout</v>
          </cell>
          <cell r="C1620" t="str">
            <v>Kg</v>
          </cell>
          <cell r="D1620">
            <v>1.2</v>
          </cell>
          <cell r="E1620">
            <v>50</v>
          </cell>
          <cell r="F1620">
            <v>60</v>
          </cell>
        </row>
        <row r="1621">
          <cell r="B1621" t="str">
            <v>Pins, dowels etc.</v>
          </cell>
          <cell r="C1621" t="str">
            <v>L S</v>
          </cell>
          <cell r="F1621">
            <v>200</v>
          </cell>
        </row>
        <row r="1622">
          <cell r="F1622">
            <v>9530.625</v>
          </cell>
          <cell r="G1622">
            <v>9530.625</v>
          </cell>
        </row>
        <row r="1624">
          <cell r="A1624" t="str">
            <v>B</v>
          </cell>
          <cell r="B1624" t="str">
            <v>LABOUR</v>
          </cell>
          <cell r="C1624" t="str">
            <v>Rmt</v>
          </cell>
          <cell r="D1624">
            <v>10</v>
          </cell>
          <cell r="E1624">
            <v>150</v>
          </cell>
          <cell r="F1624">
            <v>1500</v>
          </cell>
          <cell r="G1624">
            <v>1500</v>
          </cell>
        </row>
        <row r="1625">
          <cell r="G1625">
            <v>11030.625</v>
          </cell>
        </row>
        <row r="1627">
          <cell r="A1627" t="str">
            <v>C</v>
          </cell>
          <cell r="B1627" t="str">
            <v>Add for water &amp; electrical charges</v>
          </cell>
          <cell r="D1627">
            <v>11030.625</v>
          </cell>
          <cell r="E1627">
            <v>0.01</v>
          </cell>
          <cell r="F1627">
            <v>110.30625000000001</v>
          </cell>
          <cell r="G1627">
            <v>110.30625000000001</v>
          </cell>
        </row>
        <row r="1629">
          <cell r="A1629" t="str">
            <v>D</v>
          </cell>
          <cell r="B1629" t="str">
            <v>Add for tools and plants</v>
          </cell>
          <cell r="D1629">
            <v>11030.625</v>
          </cell>
          <cell r="E1629">
            <v>0.03</v>
          </cell>
          <cell r="F1629">
            <v>330.91874999999999</v>
          </cell>
          <cell r="G1629">
            <v>330.91874999999999</v>
          </cell>
        </row>
        <row r="1630">
          <cell r="G1630">
            <v>11471.85</v>
          </cell>
        </row>
        <row r="1632">
          <cell r="A1632" t="str">
            <v>E</v>
          </cell>
          <cell r="B1632" t="str">
            <v>Add contractor's profit</v>
          </cell>
          <cell r="D1632">
            <v>11471.85</v>
          </cell>
          <cell r="E1632">
            <v>0.15</v>
          </cell>
          <cell r="F1632">
            <v>1720.7774999999999</v>
          </cell>
          <cell r="G1632">
            <v>1720.7774999999999</v>
          </cell>
        </row>
        <row r="1633">
          <cell r="G1633">
            <v>13192.627500000001</v>
          </cell>
        </row>
        <row r="1635">
          <cell r="A1635" t="str">
            <v>F</v>
          </cell>
          <cell r="B1635" t="str">
            <v xml:space="preserve">WCT </v>
          </cell>
          <cell r="D1635">
            <v>13192.627500000001</v>
          </cell>
          <cell r="E1635">
            <v>0.04</v>
          </cell>
          <cell r="F1635">
            <v>527.70510000000002</v>
          </cell>
          <cell r="G1635">
            <v>527.70510000000002</v>
          </cell>
        </row>
        <row r="1636">
          <cell r="G1636">
            <v>13720.3326</v>
          </cell>
        </row>
        <row r="1638">
          <cell r="B1638" t="str">
            <v>Rate per Sqm</v>
          </cell>
          <cell r="D1638">
            <v>13720.3326</v>
          </cell>
          <cell r="E1638">
            <v>10</v>
          </cell>
          <cell r="F1638">
            <v>1372.0332599999999</v>
          </cell>
          <cell r="G1638">
            <v>1373</v>
          </cell>
        </row>
        <row r="1641">
          <cell r="A1641">
            <v>29</v>
          </cell>
          <cell r="B1641" t="str">
            <v>TANDUR STONE FLOORING IN CM (1:6)</v>
          </cell>
          <cell r="E1641" t="str">
            <v>QTY -</v>
          </cell>
          <cell r="F1641">
            <v>10</v>
          </cell>
          <cell r="G1641" t="str">
            <v>SQM</v>
          </cell>
        </row>
        <row r="1643">
          <cell r="A1643" t="str">
            <v>A</v>
          </cell>
          <cell r="B1643" t="str">
            <v xml:space="preserve">MATERIAL </v>
          </cell>
        </row>
        <row r="1645">
          <cell r="B1645" t="str">
            <v>Tandur stone</v>
          </cell>
          <cell r="C1645" t="str">
            <v>Sqm</v>
          </cell>
          <cell r="D1645">
            <v>11.25</v>
          </cell>
          <cell r="E1645">
            <v>151</v>
          </cell>
          <cell r="F1645">
            <v>1698.75</v>
          </cell>
        </row>
        <row r="1646">
          <cell r="B1646" t="str">
            <v xml:space="preserve">Cement </v>
          </cell>
          <cell r="C1646" t="str">
            <v>Bag</v>
          </cell>
          <cell r="D1646">
            <v>2.23</v>
          </cell>
          <cell r="E1646">
            <v>150</v>
          </cell>
          <cell r="F1646">
            <v>334.5</v>
          </cell>
        </row>
        <row r="1647">
          <cell r="B1647" t="str">
            <v>Sand</v>
          </cell>
          <cell r="C1647" t="str">
            <v>Cum</v>
          </cell>
          <cell r="D1647">
            <v>0.35399999999999998</v>
          </cell>
          <cell r="E1647">
            <v>325</v>
          </cell>
          <cell r="F1647">
            <v>115.05</v>
          </cell>
        </row>
        <row r="1648">
          <cell r="B1648" t="str">
            <v>Joint Filler / Grout</v>
          </cell>
          <cell r="C1648" t="str">
            <v>Kg</v>
          </cell>
          <cell r="D1648">
            <v>1.2</v>
          </cell>
          <cell r="E1648">
            <v>50</v>
          </cell>
          <cell r="F1648">
            <v>60</v>
          </cell>
        </row>
        <row r="1649">
          <cell r="F1649">
            <v>2208.3000000000002</v>
          </cell>
          <cell r="G1649">
            <v>2208.3000000000002</v>
          </cell>
        </row>
        <row r="1651">
          <cell r="A1651" t="str">
            <v>B</v>
          </cell>
          <cell r="B1651" t="str">
            <v>LABOUR</v>
          </cell>
          <cell r="C1651" t="str">
            <v>Sqm</v>
          </cell>
          <cell r="D1651">
            <v>10</v>
          </cell>
          <cell r="E1651">
            <v>75</v>
          </cell>
          <cell r="F1651">
            <v>750</v>
          </cell>
          <cell r="G1651">
            <v>750</v>
          </cell>
        </row>
        <row r="1652">
          <cell r="G1652">
            <v>2958.3</v>
          </cell>
        </row>
        <row r="1654">
          <cell r="A1654" t="str">
            <v>C</v>
          </cell>
          <cell r="B1654" t="str">
            <v>Add for water &amp; electrical charges</v>
          </cell>
          <cell r="D1654">
            <v>2958.3</v>
          </cell>
          <cell r="E1654">
            <v>0.01</v>
          </cell>
          <cell r="F1654">
            <v>29.583000000000002</v>
          </cell>
          <cell r="G1654">
            <v>29.583000000000002</v>
          </cell>
        </row>
        <row r="1656">
          <cell r="A1656" t="str">
            <v>D</v>
          </cell>
          <cell r="B1656" t="str">
            <v>Add for tools and plants</v>
          </cell>
          <cell r="D1656">
            <v>2958.3</v>
          </cell>
          <cell r="E1656">
            <v>0.03</v>
          </cell>
          <cell r="F1656">
            <v>88.748999999999995</v>
          </cell>
          <cell r="G1656">
            <v>88.748999999999995</v>
          </cell>
        </row>
        <row r="1657">
          <cell r="G1657">
            <v>3076.6320000000001</v>
          </cell>
        </row>
        <row r="1659">
          <cell r="A1659" t="str">
            <v>E</v>
          </cell>
          <cell r="B1659" t="str">
            <v>Add contractor's profit</v>
          </cell>
          <cell r="D1659">
            <v>3076.6320000000001</v>
          </cell>
          <cell r="E1659">
            <v>0.15</v>
          </cell>
          <cell r="F1659">
            <v>461.4948</v>
          </cell>
          <cell r="G1659">
            <v>461.4948</v>
          </cell>
        </row>
        <row r="1660">
          <cell r="G1660">
            <v>3538.1268</v>
          </cell>
        </row>
        <row r="1662">
          <cell r="A1662" t="str">
            <v>F</v>
          </cell>
          <cell r="B1662" t="str">
            <v xml:space="preserve">WCT </v>
          </cell>
          <cell r="D1662">
            <v>3538.1268</v>
          </cell>
          <cell r="E1662">
            <v>0.04</v>
          </cell>
          <cell r="F1662">
            <v>141.52507199999999</v>
          </cell>
          <cell r="G1662">
            <v>141.52507199999999</v>
          </cell>
        </row>
        <row r="1663">
          <cell r="G1663">
            <v>3679.6518719999999</v>
          </cell>
        </row>
        <row r="1665">
          <cell r="B1665" t="str">
            <v>Rate per Sqm</v>
          </cell>
          <cell r="D1665">
            <v>3679.6518719999999</v>
          </cell>
          <cell r="E1665">
            <v>10</v>
          </cell>
          <cell r="F1665">
            <v>367.9651872</v>
          </cell>
          <cell r="G1665">
            <v>368</v>
          </cell>
        </row>
        <row r="1668">
          <cell r="A1668">
            <v>30</v>
          </cell>
          <cell r="B1668" t="str">
            <v xml:space="preserve">TANDUR STONE SKIRTING 100MM HIGH </v>
          </cell>
          <cell r="E1668" t="str">
            <v>QTY -</v>
          </cell>
          <cell r="F1668">
            <v>10</v>
          </cell>
          <cell r="G1668" t="str">
            <v>RMT</v>
          </cell>
        </row>
        <row r="1670">
          <cell r="A1670" t="str">
            <v>A</v>
          </cell>
          <cell r="B1670" t="str">
            <v xml:space="preserve">MATERIAL </v>
          </cell>
        </row>
        <row r="1672">
          <cell r="B1672" t="str">
            <v>Tandur stone</v>
          </cell>
          <cell r="C1672" t="str">
            <v>Rmt</v>
          </cell>
          <cell r="D1672">
            <v>11.25</v>
          </cell>
          <cell r="E1672">
            <v>15</v>
          </cell>
          <cell r="F1672">
            <v>168.75</v>
          </cell>
        </row>
        <row r="1673">
          <cell r="B1673" t="str">
            <v xml:space="preserve">Cement </v>
          </cell>
          <cell r="C1673" t="str">
            <v>Bag</v>
          </cell>
          <cell r="D1673">
            <v>0.23899999999999999</v>
          </cell>
          <cell r="E1673">
            <v>150</v>
          </cell>
          <cell r="F1673">
            <v>35.85</v>
          </cell>
        </row>
        <row r="1674">
          <cell r="B1674" t="str">
            <v>Sand</v>
          </cell>
          <cell r="C1674" t="str">
            <v>Cum</v>
          </cell>
          <cell r="D1674">
            <v>2.324E-2</v>
          </cell>
          <cell r="E1674">
            <v>325</v>
          </cell>
          <cell r="F1674">
            <v>7.5529999999999999</v>
          </cell>
        </row>
        <row r="1675">
          <cell r="F1675">
            <v>212.15299999999999</v>
          </cell>
          <cell r="G1675">
            <v>212.15299999999999</v>
          </cell>
        </row>
        <row r="1677">
          <cell r="A1677" t="str">
            <v>B</v>
          </cell>
          <cell r="B1677" t="str">
            <v>LABOUR</v>
          </cell>
          <cell r="C1677" t="str">
            <v>Rmt</v>
          </cell>
          <cell r="D1677">
            <v>10</v>
          </cell>
          <cell r="E1677">
            <v>8</v>
          </cell>
          <cell r="F1677">
            <v>80</v>
          </cell>
          <cell r="G1677">
            <v>80</v>
          </cell>
        </row>
        <row r="1678">
          <cell r="G1678">
            <v>292.15300000000002</v>
          </cell>
        </row>
        <row r="1680">
          <cell r="A1680" t="str">
            <v>C</v>
          </cell>
          <cell r="B1680" t="str">
            <v>Add for water &amp; electrical charges</v>
          </cell>
          <cell r="D1680">
            <v>292.15300000000002</v>
          </cell>
          <cell r="E1680">
            <v>0.01</v>
          </cell>
          <cell r="F1680">
            <v>2.9215300000000002</v>
          </cell>
          <cell r="G1680">
            <v>2.9215300000000002</v>
          </cell>
        </row>
        <row r="1682">
          <cell r="A1682" t="str">
            <v>D</v>
          </cell>
          <cell r="B1682" t="str">
            <v>Add for tools and plants</v>
          </cell>
          <cell r="D1682">
            <v>292.15300000000002</v>
          </cell>
          <cell r="E1682">
            <v>0.03</v>
          </cell>
          <cell r="F1682">
            <v>8.7645900000000001</v>
          </cell>
          <cell r="G1682">
            <v>8.7645900000000001</v>
          </cell>
        </row>
        <row r="1683">
          <cell r="G1683">
            <v>303.83912000000004</v>
          </cell>
        </row>
        <row r="1685">
          <cell r="A1685" t="str">
            <v>E</v>
          </cell>
          <cell r="B1685" t="str">
            <v>Add contractor's profit</v>
          </cell>
          <cell r="D1685">
            <v>303.83912000000004</v>
          </cell>
          <cell r="E1685">
            <v>0.15</v>
          </cell>
          <cell r="F1685">
            <v>45.575868000000007</v>
          </cell>
          <cell r="G1685">
            <v>45.575868000000007</v>
          </cell>
        </row>
        <row r="1686">
          <cell r="G1686">
            <v>349.41498800000005</v>
          </cell>
        </row>
        <row r="1688">
          <cell r="A1688" t="str">
            <v>F</v>
          </cell>
          <cell r="B1688" t="str">
            <v xml:space="preserve">WCT </v>
          </cell>
          <cell r="D1688">
            <v>349.41498800000005</v>
          </cell>
          <cell r="E1688">
            <v>0.04</v>
          </cell>
          <cell r="F1688">
            <v>13.976599520000002</v>
          </cell>
          <cell r="G1688">
            <v>13.976599520000002</v>
          </cell>
        </row>
        <row r="1689">
          <cell r="G1689">
            <v>363.39158752000003</v>
          </cell>
        </row>
        <row r="1691">
          <cell r="B1691" t="str">
            <v>Rate per Rmt</v>
          </cell>
          <cell r="D1691">
            <v>363.39158752000003</v>
          </cell>
          <cell r="E1691">
            <v>10</v>
          </cell>
          <cell r="F1691">
            <v>36.339158752000003</v>
          </cell>
          <cell r="G1691">
            <v>37</v>
          </cell>
        </row>
        <row r="1694">
          <cell r="A1694">
            <v>38</v>
          </cell>
          <cell r="B1694" t="str">
            <v xml:space="preserve">KOTA STONE DADO </v>
          </cell>
          <cell r="E1694" t="str">
            <v>QTY -</v>
          </cell>
          <cell r="F1694">
            <v>10</v>
          </cell>
          <cell r="G1694" t="str">
            <v>SQM</v>
          </cell>
        </row>
        <row r="1695">
          <cell r="B1695" t="str">
            <v>(WITH BACKING COAT)</v>
          </cell>
        </row>
        <row r="1697">
          <cell r="A1697" t="str">
            <v>A</v>
          </cell>
          <cell r="B1697" t="str">
            <v>MATERIAL</v>
          </cell>
        </row>
        <row r="1699">
          <cell r="B1699" t="str">
            <v>Kota stone</v>
          </cell>
          <cell r="C1699" t="str">
            <v>Sqm</v>
          </cell>
          <cell r="D1699">
            <v>11</v>
          </cell>
          <cell r="E1699">
            <v>151</v>
          </cell>
          <cell r="F1699">
            <v>1661</v>
          </cell>
        </row>
        <row r="1700">
          <cell r="B1700" t="str">
            <v>Cement</v>
          </cell>
          <cell r="C1700" t="str">
            <v>Bag</v>
          </cell>
          <cell r="D1700">
            <v>2.3119999999999998</v>
          </cell>
          <cell r="E1700">
            <v>150</v>
          </cell>
          <cell r="F1700">
            <v>346.79999999999995</v>
          </cell>
        </row>
        <row r="1701">
          <cell r="B1701" t="str">
            <v>Sand</v>
          </cell>
          <cell r="C1701" t="str">
            <v>Cum</v>
          </cell>
          <cell r="D1701">
            <v>0.22365000000000002</v>
          </cell>
          <cell r="E1701">
            <v>325</v>
          </cell>
          <cell r="F1701">
            <v>72.686250000000001</v>
          </cell>
        </row>
        <row r="1702">
          <cell r="F1702">
            <v>2080.4862499999999</v>
          </cell>
          <cell r="G1702">
            <v>2080.4862499999999</v>
          </cell>
        </row>
        <row r="1704">
          <cell r="A1704" t="str">
            <v>B</v>
          </cell>
          <cell r="B1704" t="str">
            <v>LABOUR</v>
          </cell>
          <cell r="C1704" t="str">
            <v>Sqm</v>
          </cell>
          <cell r="D1704">
            <v>10</v>
          </cell>
          <cell r="E1704">
            <v>0</v>
          </cell>
          <cell r="F1704">
            <v>0</v>
          </cell>
          <cell r="G1704">
            <v>0</v>
          </cell>
        </row>
        <row r="1705">
          <cell r="G1705">
            <v>2080.4862499999999</v>
          </cell>
        </row>
        <row r="1707">
          <cell r="A1707" t="str">
            <v>C</v>
          </cell>
          <cell r="B1707" t="str">
            <v>Add for water &amp; electrical charges</v>
          </cell>
          <cell r="D1707">
            <v>2080.4862499999999</v>
          </cell>
          <cell r="E1707">
            <v>0.01</v>
          </cell>
          <cell r="F1707">
            <v>20.804862499999999</v>
          </cell>
          <cell r="G1707">
            <v>20.804862499999999</v>
          </cell>
        </row>
        <row r="1709">
          <cell r="A1709" t="str">
            <v>D</v>
          </cell>
          <cell r="B1709" t="str">
            <v>Add for tools and plants</v>
          </cell>
          <cell r="D1709">
            <v>2080.4862499999999</v>
          </cell>
          <cell r="E1709">
            <v>0.03</v>
          </cell>
          <cell r="F1709">
            <v>62.414587499999996</v>
          </cell>
          <cell r="G1709">
            <v>62.414587499999996</v>
          </cell>
        </row>
        <row r="1710">
          <cell r="G1710">
            <v>2163.7057</v>
          </cell>
        </row>
        <row r="1712">
          <cell r="A1712" t="str">
            <v>E</v>
          </cell>
          <cell r="B1712" t="str">
            <v>Add contractor's profit</v>
          </cell>
          <cell r="D1712">
            <v>2163.7057</v>
          </cell>
          <cell r="E1712">
            <v>0.15</v>
          </cell>
          <cell r="F1712">
            <v>324.55585500000001</v>
          </cell>
          <cell r="G1712">
            <v>324.55585500000001</v>
          </cell>
        </row>
        <row r="1713">
          <cell r="G1713">
            <v>2488.261555</v>
          </cell>
        </row>
        <row r="1715">
          <cell r="B1715" t="str">
            <v>Rate per Sqm</v>
          </cell>
          <cell r="D1715">
            <v>2488.261555</v>
          </cell>
          <cell r="E1715">
            <v>10</v>
          </cell>
          <cell r="F1715">
            <v>248.8261555</v>
          </cell>
          <cell r="G1715">
            <v>248.8261555</v>
          </cell>
        </row>
        <row r="1769">
          <cell r="A1769">
            <v>39</v>
          </cell>
          <cell r="B1769" t="str">
            <v xml:space="preserve">MARBLE DADO </v>
          </cell>
          <cell r="E1769" t="str">
            <v>QTY -</v>
          </cell>
          <cell r="F1769">
            <v>10</v>
          </cell>
          <cell r="G1769" t="str">
            <v>SQM</v>
          </cell>
        </row>
        <row r="1771">
          <cell r="A1771" t="str">
            <v>A</v>
          </cell>
          <cell r="B1771" t="str">
            <v>MATERIAL</v>
          </cell>
        </row>
        <row r="1773">
          <cell r="B1773" t="str">
            <v>Marble</v>
          </cell>
          <cell r="C1773" t="str">
            <v>Sqm</v>
          </cell>
          <cell r="D1773">
            <v>11</v>
          </cell>
          <cell r="E1773">
            <v>1075</v>
          </cell>
          <cell r="F1773">
            <v>11825</v>
          </cell>
        </row>
        <row r="1774">
          <cell r="B1774" t="str">
            <v>Cement</v>
          </cell>
          <cell r="C1774" t="str">
            <v>Bag</v>
          </cell>
          <cell r="D1774">
            <v>1.25</v>
          </cell>
          <cell r="E1774">
            <v>150</v>
          </cell>
          <cell r="F1774">
            <v>187.5</v>
          </cell>
        </row>
        <row r="1775">
          <cell r="B1775" t="str">
            <v>White cement</v>
          </cell>
          <cell r="C1775" t="str">
            <v>Bag</v>
          </cell>
          <cell r="D1775">
            <v>1.0649999999999999</v>
          </cell>
          <cell r="E1775">
            <v>650</v>
          </cell>
          <cell r="F1775">
            <v>692.25</v>
          </cell>
        </row>
        <row r="1776">
          <cell r="B1776" t="str">
            <v>Sand</v>
          </cell>
          <cell r="C1776" t="str">
            <v>Cum</v>
          </cell>
          <cell r="D1776">
            <v>0.22365000000000002</v>
          </cell>
          <cell r="E1776">
            <v>325</v>
          </cell>
          <cell r="F1776">
            <v>72.686250000000001</v>
          </cell>
        </row>
        <row r="1777">
          <cell r="B1777" t="str">
            <v>Add pins, clamps, dowels etc</v>
          </cell>
          <cell r="C1777" t="str">
            <v>L.s</v>
          </cell>
        </row>
        <row r="1778">
          <cell r="F1778">
            <v>12777.436250000001</v>
          </cell>
          <cell r="G1778">
            <v>12777.436250000001</v>
          </cell>
        </row>
        <row r="1780">
          <cell r="A1780" t="str">
            <v>B</v>
          </cell>
          <cell r="B1780" t="str">
            <v>LABOUR</v>
          </cell>
          <cell r="C1780" t="str">
            <v>Sqm</v>
          </cell>
          <cell r="D1780">
            <v>10</v>
          </cell>
          <cell r="E1780">
            <v>0</v>
          </cell>
          <cell r="F1780">
            <v>0</v>
          </cell>
          <cell r="G1780">
            <v>0</v>
          </cell>
        </row>
        <row r="1781">
          <cell r="G1781">
            <v>12777.436250000001</v>
          </cell>
        </row>
        <row r="1783">
          <cell r="A1783" t="str">
            <v>C</v>
          </cell>
          <cell r="B1783" t="str">
            <v>Add for water &amp; electrical charges</v>
          </cell>
          <cell r="D1783">
            <v>12777.436250000001</v>
          </cell>
          <cell r="E1783">
            <v>0.01</v>
          </cell>
          <cell r="F1783">
            <v>127.77436250000001</v>
          </cell>
          <cell r="G1783">
            <v>127.77436250000001</v>
          </cell>
        </row>
        <row r="1785">
          <cell r="A1785" t="str">
            <v>D</v>
          </cell>
          <cell r="B1785" t="str">
            <v>Add for tools and plants</v>
          </cell>
          <cell r="D1785">
            <v>12777.436250000001</v>
          </cell>
          <cell r="E1785">
            <v>0.03</v>
          </cell>
          <cell r="F1785">
            <v>383.32308749999999</v>
          </cell>
          <cell r="G1785">
            <v>383.32308749999999</v>
          </cell>
        </row>
        <row r="1786">
          <cell r="G1786">
            <v>13288.533700000002</v>
          </cell>
        </row>
        <row r="1788">
          <cell r="A1788" t="str">
            <v>E</v>
          </cell>
          <cell r="B1788" t="str">
            <v>Add contractor's profit</v>
          </cell>
          <cell r="D1788">
            <v>13288.533700000002</v>
          </cell>
          <cell r="E1788">
            <v>0.15</v>
          </cell>
          <cell r="F1788">
            <v>1993.2800550000002</v>
          </cell>
          <cell r="G1788">
            <v>1993.2800550000002</v>
          </cell>
        </row>
        <row r="1789">
          <cell r="G1789">
            <v>15281.813755000003</v>
          </cell>
        </row>
        <row r="1791">
          <cell r="B1791" t="str">
            <v>Rate per Sqm</v>
          </cell>
          <cell r="D1791">
            <v>15281.813755000003</v>
          </cell>
          <cell r="E1791">
            <v>10</v>
          </cell>
          <cell r="F1791">
            <v>1528.1813755000003</v>
          </cell>
          <cell r="G1791">
            <v>1528.1813755000003</v>
          </cell>
        </row>
        <row r="1794">
          <cell r="A1794">
            <v>40</v>
          </cell>
          <cell r="B1794" t="str">
            <v xml:space="preserve">GRANITE DADO </v>
          </cell>
          <cell r="E1794" t="str">
            <v>QTY -</v>
          </cell>
          <cell r="F1794">
            <v>10</v>
          </cell>
          <cell r="G1794" t="str">
            <v>SQM</v>
          </cell>
        </row>
        <row r="1796">
          <cell r="A1796" t="str">
            <v>A</v>
          </cell>
          <cell r="B1796" t="str">
            <v>MATERIAL</v>
          </cell>
        </row>
        <row r="1798">
          <cell r="B1798" t="str">
            <v>Granite</v>
          </cell>
          <cell r="C1798" t="str">
            <v>Sqm</v>
          </cell>
          <cell r="D1798">
            <v>11</v>
          </cell>
          <cell r="E1798">
            <v>1615</v>
          </cell>
          <cell r="F1798">
            <v>17765</v>
          </cell>
        </row>
        <row r="1799">
          <cell r="B1799" t="str">
            <v>Cement</v>
          </cell>
          <cell r="C1799" t="str">
            <v>Bag</v>
          </cell>
          <cell r="D1799">
            <v>2.3119999999999998</v>
          </cell>
          <cell r="E1799">
            <v>150</v>
          </cell>
          <cell r="F1799">
            <v>346.79999999999995</v>
          </cell>
        </row>
        <row r="1800">
          <cell r="B1800" t="str">
            <v>Sand</v>
          </cell>
          <cell r="C1800" t="str">
            <v>Cum</v>
          </cell>
          <cell r="D1800">
            <v>0.22365000000000002</v>
          </cell>
          <cell r="E1800">
            <v>325</v>
          </cell>
          <cell r="F1800">
            <v>72.686250000000001</v>
          </cell>
        </row>
        <row r="1801">
          <cell r="B1801" t="str">
            <v>Add pins, clamps, dowels etc</v>
          </cell>
          <cell r="C1801" t="str">
            <v>L.s</v>
          </cell>
        </row>
        <row r="1802">
          <cell r="F1802">
            <v>18184.486249999998</v>
          </cell>
          <cell r="G1802">
            <v>18184.486249999998</v>
          </cell>
        </row>
        <row r="1804">
          <cell r="A1804" t="str">
            <v>B</v>
          </cell>
          <cell r="B1804" t="str">
            <v>LABOUR</v>
          </cell>
          <cell r="C1804" t="str">
            <v>Sqm</v>
          </cell>
          <cell r="D1804">
            <v>10</v>
          </cell>
          <cell r="E1804">
            <v>0</v>
          </cell>
          <cell r="F1804">
            <v>0</v>
          </cell>
          <cell r="G1804">
            <v>0</v>
          </cell>
        </row>
        <row r="1805">
          <cell r="G1805">
            <v>18184.486249999998</v>
          </cell>
        </row>
        <row r="1807">
          <cell r="A1807" t="str">
            <v>C</v>
          </cell>
          <cell r="B1807" t="str">
            <v>Add for water &amp; electrical charges</v>
          </cell>
          <cell r="D1807">
            <v>18184.486249999998</v>
          </cell>
          <cell r="E1807">
            <v>0.01</v>
          </cell>
          <cell r="F1807">
            <v>181.84486249999998</v>
          </cell>
          <cell r="G1807">
            <v>181.84486249999998</v>
          </cell>
        </row>
        <row r="1809">
          <cell r="A1809" t="str">
            <v>D</v>
          </cell>
          <cell r="B1809" t="str">
            <v>Add for tools and plants</v>
          </cell>
          <cell r="D1809">
            <v>18184.486249999998</v>
          </cell>
          <cell r="E1809">
            <v>0.03</v>
          </cell>
          <cell r="F1809">
            <v>545.53458749999993</v>
          </cell>
          <cell r="G1809">
            <v>545.53458749999993</v>
          </cell>
        </row>
        <row r="1810">
          <cell r="G1810">
            <v>18911.865699999995</v>
          </cell>
        </row>
        <row r="1812">
          <cell r="A1812" t="str">
            <v>E</v>
          </cell>
          <cell r="B1812" t="str">
            <v>Add contractor's profit</v>
          </cell>
          <cell r="D1812">
            <v>18911.865699999995</v>
          </cell>
          <cell r="E1812">
            <v>0.15</v>
          </cell>
          <cell r="F1812">
            <v>2836.7798549999993</v>
          </cell>
          <cell r="G1812">
            <v>2836.7798549999993</v>
          </cell>
        </row>
        <row r="1813">
          <cell r="G1813">
            <v>21748.645554999996</v>
          </cell>
        </row>
        <row r="1815">
          <cell r="B1815" t="str">
            <v>Rate per Sqm</v>
          </cell>
          <cell r="D1815">
            <v>21748.645554999996</v>
          </cell>
          <cell r="E1815">
            <v>10</v>
          </cell>
          <cell r="F1815">
            <v>2174.8645554999994</v>
          </cell>
          <cell r="G1815">
            <v>2174.8645554999994</v>
          </cell>
        </row>
        <row r="1818">
          <cell r="A1818">
            <v>43</v>
          </cell>
          <cell r="B1818" t="str">
            <v>CERAMIC TILES SKIRTING 150MM HIGH</v>
          </cell>
          <cell r="E1818" t="str">
            <v>QTY -</v>
          </cell>
          <cell r="F1818">
            <v>10</v>
          </cell>
          <cell r="G1818" t="str">
            <v>RMT</v>
          </cell>
        </row>
        <row r="1820">
          <cell r="A1820" t="str">
            <v>A</v>
          </cell>
          <cell r="B1820" t="str">
            <v xml:space="preserve">MATERIAL </v>
          </cell>
        </row>
        <row r="1822">
          <cell r="B1822" t="str">
            <v>Ceramic tiles</v>
          </cell>
          <cell r="C1822" t="str">
            <v>Rmt</v>
          </cell>
          <cell r="D1822">
            <v>10.5</v>
          </cell>
          <cell r="E1822">
            <v>550</v>
          </cell>
          <cell r="F1822">
            <v>5775</v>
          </cell>
        </row>
        <row r="1823">
          <cell r="B1823" t="str">
            <v xml:space="preserve">Cement </v>
          </cell>
          <cell r="C1823" t="str">
            <v>Bag</v>
          </cell>
          <cell r="D1823">
            <v>0.184</v>
          </cell>
          <cell r="E1823">
            <v>150</v>
          </cell>
          <cell r="F1823">
            <v>27.599999999999998</v>
          </cell>
        </row>
        <row r="1824">
          <cell r="B1824" t="str">
            <v xml:space="preserve">White Cement </v>
          </cell>
          <cell r="C1824" t="str">
            <v>Bag</v>
          </cell>
          <cell r="D1824">
            <v>0.157</v>
          </cell>
          <cell r="E1824">
            <v>650</v>
          </cell>
          <cell r="F1824">
            <v>102.05</v>
          </cell>
        </row>
        <row r="1825">
          <cell r="B1825" t="str">
            <v>Sand</v>
          </cell>
          <cell r="C1825" t="str">
            <v>Cum</v>
          </cell>
          <cell r="D1825">
            <v>3.3599999999999998E-2</v>
          </cell>
          <cell r="E1825">
            <v>325</v>
          </cell>
          <cell r="F1825">
            <v>10.92</v>
          </cell>
        </row>
        <row r="1826">
          <cell r="F1826">
            <v>5915.5700000000006</v>
          </cell>
          <cell r="G1826">
            <v>5915.5700000000006</v>
          </cell>
        </row>
        <row r="1828">
          <cell r="A1828" t="str">
            <v>B</v>
          </cell>
          <cell r="B1828" t="str">
            <v>LABOUR</v>
          </cell>
          <cell r="C1828" t="str">
            <v>Rmt</v>
          </cell>
          <cell r="D1828">
            <v>10</v>
          </cell>
          <cell r="E1828">
            <v>0</v>
          </cell>
          <cell r="F1828">
            <v>0</v>
          </cell>
          <cell r="G1828">
            <v>0</v>
          </cell>
        </row>
        <row r="1829">
          <cell r="G1829">
            <v>5915.5700000000006</v>
          </cell>
        </row>
        <row r="1831">
          <cell r="A1831" t="str">
            <v>C</v>
          </cell>
          <cell r="B1831" t="str">
            <v>Add for water &amp; electrical charges</v>
          </cell>
          <cell r="D1831">
            <v>5915.5700000000006</v>
          </cell>
          <cell r="E1831">
            <v>0.01</v>
          </cell>
          <cell r="F1831">
            <v>59.15570000000001</v>
          </cell>
          <cell r="G1831">
            <v>59.15570000000001</v>
          </cell>
        </row>
        <row r="1833">
          <cell r="A1833" t="str">
            <v>D</v>
          </cell>
          <cell r="B1833" t="str">
            <v>Add for tools and plants</v>
          </cell>
          <cell r="D1833">
            <v>5915.5700000000006</v>
          </cell>
          <cell r="E1833">
            <v>0.03</v>
          </cell>
          <cell r="F1833">
            <v>177.46710000000002</v>
          </cell>
          <cell r="G1833">
            <v>177.46710000000002</v>
          </cell>
        </row>
        <row r="1834">
          <cell r="G1834">
            <v>6152.1928000000007</v>
          </cell>
        </row>
        <row r="1836">
          <cell r="A1836" t="str">
            <v>E</v>
          </cell>
          <cell r="B1836" t="str">
            <v>Add contractor's profit</v>
          </cell>
          <cell r="D1836">
            <v>6152.1928000000007</v>
          </cell>
          <cell r="E1836">
            <v>0.15</v>
          </cell>
          <cell r="F1836">
            <v>922.82892000000004</v>
          </cell>
          <cell r="G1836">
            <v>922.82892000000004</v>
          </cell>
        </row>
        <row r="1837">
          <cell r="G1837">
            <v>7075.0217200000006</v>
          </cell>
        </row>
        <row r="1839">
          <cell r="B1839" t="str">
            <v>Rate per Rmt</v>
          </cell>
          <cell r="D1839">
            <v>7075.0217200000006</v>
          </cell>
          <cell r="E1839">
            <v>10</v>
          </cell>
          <cell r="F1839">
            <v>707.50217200000009</v>
          </cell>
          <cell r="G1839">
            <v>707.50217200000009</v>
          </cell>
        </row>
        <row r="1842">
          <cell r="A1842">
            <v>45</v>
          </cell>
          <cell r="B1842" t="str">
            <v>MARBLE TREAD (1500 X 300)</v>
          </cell>
          <cell r="E1842" t="str">
            <v>QTY -</v>
          </cell>
          <cell r="F1842">
            <v>1.5</v>
          </cell>
          <cell r="G1842" t="str">
            <v>RMT</v>
          </cell>
        </row>
        <row r="1844">
          <cell r="A1844" t="str">
            <v>A</v>
          </cell>
          <cell r="B1844" t="str">
            <v xml:space="preserve">MATERIAL </v>
          </cell>
        </row>
        <row r="1846">
          <cell r="B1846" t="str">
            <v>Marble</v>
          </cell>
          <cell r="C1846" t="str">
            <v>Rmt</v>
          </cell>
          <cell r="D1846">
            <v>1.65</v>
          </cell>
          <cell r="E1846">
            <v>241.875</v>
          </cell>
          <cell r="F1846">
            <v>399.09375</v>
          </cell>
        </row>
        <row r="1847">
          <cell r="B1847" t="str">
            <v>Cement  (for bedding)</v>
          </cell>
          <cell r="C1847" t="str">
            <v>Bag</v>
          </cell>
          <cell r="D1847">
            <v>6.4000000000000001E-2</v>
          </cell>
          <cell r="E1847">
            <v>150</v>
          </cell>
          <cell r="F1847">
            <v>9.6</v>
          </cell>
        </row>
        <row r="1848">
          <cell r="B1848" t="str">
            <v>White cement  (for slurry)</v>
          </cell>
          <cell r="C1848" t="str">
            <v>Bag</v>
          </cell>
          <cell r="D1848">
            <v>5.8999999999999997E-2</v>
          </cell>
          <cell r="E1848">
            <v>650</v>
          </cell>
          <cell r="F1848">
            <v>38.35</v>
          </cell>
        </row>
        <row r="1849">
          <cell r="B1849" t="str">
            <v>Sand</v>
          </cell>
          <cell r="C1849" t="str">
            <v>Cum</v>
          </cell>
          <cell r="D1849">
            <v>1.4E-2</v>
          </cell>
          <cell r="E1849">
            <v>325</v>
          </cell>
          <cell r="F1849">
            <v>4.55</v>
          </cell>
        </row>
        <row r="1850">
          <cell r="F1850">
            <v>451.59375000000006</v>
          </cell>
          <cell r="G1850">
            <v>451.59375000000006</v>
          </cell>
        </row>
        <row r="1852">
          <cell r="A1852" t="str">
            <v>B</v>
          </cell>
          <cell r="B1852" t="str">
            <v>LABOUR</v>
          </cell>
          <cell r="C1852" t="str">
            <v>Rmt</v>
          </cell>
          <cell r="D1852">
            <v>1.5</v>
          </cell>
          <cell r="E1852">
            <v>0</v>
          </cell>
          <cell r="F1852">
            <v>0</v>
          </cell>
          <cell r="G1852">
            <v>0</v>
          </cell>
        </row>
        <row r="1853">
          <cell r="G1853">
            <v>451.59375000000006</v>
          </cell>
        </row>
        <row r="1855">
          <cell r="A1855" t="str">
            <v>C</v>
          </cell>
          <cell r="B1855" t="str">
            <v>Add for water &amp; electrical charges</v>
          </cell>
          <cell r="D1855">
            <v>451.59375000000006</v>
          </cell>
          <cell r="E1855">
            <v>0.01</v>
          </cell>
          <cell r="F1855">
            <v>4.5159375000000006</v>
          </cell>
          <cell r="G1855">
            <v>4.5159375000000006</v>
          </cell>
        </row>
        <row r="1857">
          <cell r="A1857" t="str">
            <v>D</v>
          </cell>
          <cell r="B1857" t="str">
            <v>Add for tools and plants</v>
          </cell>
          <cell r="D1857">
            <v>451.59375000000006</v>
          </cell>
          <cell r="E1857">
            <v>0.03</v>
          </cell>
          <cell r="F1857">
            <v>13.547812500000001</v>
          </cell>
          <cell r="G1857">
            <v>13.547812500000001</v>
          </cell>
        </row>
        <row r="1858">
          <cell r="G1858">
            <v>469.65750000000008</v>
          </cell>
        </row>
        <row r="1860">
          <cell r="A1860" t="str">
            <v>E</v>
          </cell>
          <cell r="B1860" t="str">
            <v>Add contractor's profit</v>
          </cell>
          <cell r="D1860">
            <v>469.65750000000008</v>
          </cell>
          <cell r="E1860">
            <v>0.15</v>
          </cell>
          <cell r="F1860">
            <v>70.448625000000007</v>
          </cell>
          <cell r="G1860">
            <v>70.448625000000007</v>
          </cell>
        </row>
        <row r="1861">
          <cell r="G1861">
            <v>540.10612500000013</v>
          </cell>
        </row>
        <row r="1863">
          <cell r="B1863" t="str">
            <v>Rate per Rmt</v>
          </cell>
          <cell r="D1863">
            <v>540.10612500000013</v>
          </cell>
          <cell r="E1863">
            <v>1.5</v>
          </cell>
          <cell r="F1863">
            <v>360.07075000000009</v>
          </cell>
          <cell r="G1863">
            <v>360.07075000000009</v>
          </cell>
        </row>
        <row r="1866">
          <cell r="A1866">
            <v>46</v>
          </cell>
          <cell r="B1866" t="str">
            <v>MARBLE RISER (1500 X 150)</v>
          </cell>
          <cell r="E1866" t="str">
            <v>QTY -</v>
          </cell>
          <cell r="F1866">
            <v>1.5</v>
          </cell>
          <cell r="G1866" t="str">
            <v>RMT</v>
          </cell>
        </row>
        <row r="1868">
          <cell r="A1868" t="str">
            <v>A</v>
          </cell>
          <cell r="B1868" t="str">
            <v xml:space="preserve">MATERIAL </v>
          </cell>
        </row>
        <row r="1870">
          <cell r="B1870" t="str">
            <v>Marble</v>
          </cell>
          <cell r="C1870" t="str">
            <v>Rmt</v>
          </cell>
          <cell r="D1870">
            <v>1.65</v>
          </cell>
          <cell r="E1870">
            <v>241.875</v>
          </cell>
          <cell r="F1870">
            <v>399.09375</v>
          </cell>
        </row>
        <row r="1871">
          <cell r="B1871" t="str">
            <v>Cement for backing coat</v>
          </cell>
          <cell r="C1871" t="str">
            <v>Bag</v>
          </cell>
          <cell r="D1871">
            <v>2.8000000000000001E-2</v>
          </cell>
          <cell r="E1871">
            <v>150</v>
          </cell>
          <cell r="F1871">
            <v>4.2</v>
          </cell>
        </row>
        <row r="1872">
          <cell r="B1872" t="str">
            <v>White cement  (for slurry)</v>
          </cell>
          <cell r="C1872" t="str">
            <v>Bag</v>
          </cell>
          <cell r="D1872">
            <v>2.3599999999999999E-2</v>
          </cell>
          <cell r="E1872">
            <v>650</v>
          </cell>
          <cell r="F1872">
            <v>15.34</v>
          </cell>
        </row>
        <row r="1873">
          <cell r="B1873" t="str">
            <v>Sand</v>
          </cell>
          <cell r="C1873" t="str">
            <v>Cum</v>
          </cell>
          <cell r="D1873">
            <v>4.8999999999999998E-3</v>
          </cell>
          <cell r="E1873">
            <v>325</v>
          </cell>
          <cell r="F1873">
            <v>1.5925</v>
          </cell>
        </row>
        <row r="1874">
          <cell r="F1874">
            <v>420.22624999999994</v>
          </cell>
          <cell r="G1874">
            <v>420.22624999999994</v>
          </cell>
        </row>
        <row r="1876">
          <cell r="A1876" t="str">
            <v>B</v>
          </cell>
          <cell r="B1876" t="str">
            <v>LABOUR</v>
          </cell>
          <cell r="C1876" t="str">
            <v>Rmt</v>
          </cell>
          <cell r="D1876">
            <v>1.5</v>
          </cell>
          <cell r="E1876">
            <v>0</v>
          </cell>
          <cell r="F1876">
            <v>0</v>
          </cell>
          <cell r="G1876">
            <v>0</v>
          </cell>
        </row>
        <row r="1877">
          <cell r="G1877">
            <v>420.22624999999994</v>
          </cell>
        </row>
        <row r="1879">
          <cell r="A1879" t="str">
            <v>C</v>
          </cell>
          <cell r="B1879" t="str">
            <v>Add for water &amp; electrical charges</v>
          </cell>
          <cell r="D1879">
            <v>420.22624999999994</v>
          </cell>
          <cell r="E1879">
            <v>0.01</v>
          </cell>
          <cell r="F1879">
            <v>4.2022624999999998</v>
          </cell>
          <cell r="G1879">
            <v>4.2022624999999998</v>
          </cell>
        </row>
        <row r="1881">
          <cell r="A1881" t="str">
            <v>D</v>
          </cell>
          <cell r="B1881" t="str">
            <v>Add for tools and plants</v>
          </cell>
          <cell r="D1881">
            <v>420.22624999999994</v>
          </cell>
          <cell r="E1881">
            <v>0.03</v>
          </cell>
          <cell r="F1881">
            <v>12.606787499999998</v>
          </cell>
          <cell r="G1881">
            <v>12.606787499999998</v>
          </cell>
        </row>
        <row r="1882">
          <cell r="G1882">
            <v>437.03529999999995</v>
          </cell>
        </row>
        <row r="1884">
          <cell r="A1884" t="str">
            <v>E</v>
          </cell>
          <cell r="B1884" t="str">
            <v>Add contractor's profit</v>
          </cell>
          <cell r="D1884">
            <v>437.03529999999995</v>
          </cell>
          <cell r="E1884">
            <v>0.15</v>
          </cell>
          <cell r="F1884">
            <v>65.555294999999987</v>
          </cell>
          <cell r="G1884">
            <v>65.555294999999987</v>
          </cell>
        </row>
        <row r="1885">
          <cell r="G1885">
            <v>502.59059499999995</v>
          </cell>
        </row>
        <row r="1887">
          <cell r="B1887" t="str">
            <v>Rate per Rmt</v>
          </cell>
          <cell r="D1887">
            <v>502.59059499999995</v>
          </cell>
          <cell r="E1887">
            <v>1.5</v>
          </cell>
          <cell r="F1887">
            <v>335.06039666666663</v>
          </cell>
          <cell r="G1887">
            <v>335.06039666666663</v>
          </cell>
        </row>
        <row r="1913">
          <cell r="A1913">
            <v>47</v>
          </cell>
          <cell r="B1913" t="str">
            <v xml:space="preserve">TANDUR STONE TREAD </v>
          </cell>
          <cell r="E1913" t="str">
            <v>QTY -</v>
          </cell>
          <cell r="F1913">
            <v>10</v>
          </cell>
          <cell r="G1913" t="str">
            <v>RMT</v>
          </cell>
        </row>
        <row r="1915">
          <cell r="A1915" t="str">
            <v>A</v>
          </cell>
          <cell r="B1915" t="str">
            <v xml:space="preserve">MATERIAL </v>
          </cell>
        </row>
        <row r="1917">
          <cell r="B1917" t="str">
            <v xml:space="preserve">Tandur stone </v>
          </cell>
          <cell r="C1917" t="str">
            <v>Sqm</v>
          </cell>
          <cell r="D1917">
            <v>3.4499999999999997</v>
          </cell>
          <cell r="E1917">
            <v>45</v>
          </cell>
          <cell r="F1917">
            <v>155.25</v>
          </cell>
        </row>
        <row r="1918">
          <cell r="B1918" t="str">
            <v>Cement  (for bedding)</v>
          </cell>
          <cell r="C1918" t="str">
            <v>Bag</v>
          </cell>
          <cell r="D1918">
            <v>0.67</v>
          </cell>
          <cell r="E1918">
            <v>150</v>
          </cell>
          <cell r="F1918">
            <v>100.5</v>
          </cell>
        </row>
        <row r="1919">
          <cell r="B1919" t="str">
            <v>Sand</v>
          </cell>
          <cell r="C1919" t="str">
            <v>Cum</v>
          </cell>
          <cell r="D1919">
            <v>7.0000000000000007E-2</v>
          </cell>
          <cell r="E1919">
            <v>325</v>
          </cell>
          <cell r="F1919">
            <v>22.750000000000004</v>
          </cell>
        </row>
        <row r="1920">
          <cell r="B1920" t="str">
            <v>Joint filler (Grout)</v>
          </cell>
          <cell r="C1920" t="str">
            <v>Kg</v>
          </cell>
          <cell r="D1920">
            <v>0.1</v>
          </cell>
          <cell r="E1920">
            <v>50</v>
          </cell>
          <cell r="F1920">
            <v>5</v>
          </cell>
        </row>
        <row r="1921">
          <cell r="F1921">
            <v>283.5</v>
          </cell>
          <cell r="G1921">
            <v>283.5</v>
          </cell>
        </row>
        <row r="1923">
          <cell r="A1923" t="str">
            <v>B</v>
          </cell>
          <cell r="B1923" t="str">
            <v>LABOUR</v>
          </cell>
          <cell r="C1923" t="str">
            <v>Rmt</v>
          </cell>
          <cell r="D1923">
            <v>10</v>
          </cell>
          <cell r="E1923">
            <v>8</v>
          </cell>
          <cell r="F1923">
            <v>80</v>
          </cell>
          <cell r="G1923">
            <v>80</v>
          </cell>
        </row>
        <row r="1924">
          <cell r="G1924">
            <v>363.5</v>
          </cell>
        </row>
        <row r="1926">
          <cell r="A1926" t="str">
            <v>C</v>
          </cell>
          <cell r="B1926" t="str">
            <v>Add for water &amp; electrical charges</v>
          </cell>
          <cell r="D1926">
            <v>363.5</v>
          </cell>
          <cell r="E1926">
            <v>0.01</v>
          </cell>
          <cell r="F1926">
            <v>3.6350000000000002</v>
          </cell>
          <cell r="G1926">
            <v>3.6350000000000002</v>
          </cell>
        </row>
        <row r="1928">
          <cell r="A1928" t="str">
            <v>D</v>
          </cell>
          <cell r="B1928" t="str">
            <v>Add for tools and plants</v>
          </cell>
          <cell r="D1928">
            <v>363.5</v>
          </cell>
          <cell r="E1928">
            <v>0.03</v>
          </cell>
          <cell r="F1928">
            <v>10.904999999999999</v>
          </cell>
          <cell r="G1928">
            <v>10.904999999999999</v>
          </cell>
        </row>
        <row r="1929">
          <cell r="G1929">
            <v>378.03999999999996</v>
          </cell>
        </row>
        <row r="1931">
          <cell r="A1931" t="str">
            <v>E</v>
          </cell>
          <cell r="B1931" t="str">
            <v>Add contractor's profit</v>
          </cell>
          <cell r="D1931">
            <v>378.03999999999996</v>
          </cell>
          <cell r="E1931">
            <v>0.15</v>
          </cell>
          <cell r="F1931">
            <v>56.705999999999996</v>
          </cell>
          <cell r="G1931">
            <v>56.705999999999996</v>
          </cell>
        </row>
        <row r="1932">
          <cell r="G1932">
            <v>434.74599999999998</v>
          </cell>
        </row>
        <row r="1934">
          <cell r="A1934" t="str">
            <v>F</v>
          </cell>
          <cell r="B1934" t="str">
            <v xml:space="preserve">WCT </v>
          </cell>
          <cell r="D1934">
            <v>434.74599999999998</v>
          </cell>
          <cell r="E1934">
            <v>0.04</v>
          </cell>
          <cell r="F1934">
            <v>17.38984</v>
          </cell>
          <cell r="G1934">
            <v>17.38984</v>
          </cell>
        </row>
        <row r="1935">
          <cell r="G1935">
            <v>452.13583999999997</v>
          </cell>
        </row>
        <row r="1937">
          <cell r="B1937" t="str">
            <v>Rate per Rmt</v>
          </cell>
          <cell r="D1937">
            <v>452.13583999999997</v>
          </cell>
          <cell r="E1937">
            <v>10</v>
          </cell>
          <cell r="F1937">
            <v>45.213583999999997</v>
          </cell>
          <cell r="G1937">
            <v>46</v>
          </cell>
        </row>
        <row r="1940">
          <cell r="A1940">
            <v>48</v>
          </cell>
          <cell r="B1940" t="str">
            <v>KOTA STONE RISER (1500 X 150)</v>
          </cell>
          <cell r="E1940" t="str">
            <v>QTY -</v>
          </cell>
          <cell r="F1940">
            <v>1.5</v>
          </cell>
          <cell r="G1940" t="str">
            <v>RMT</v>
          </cell>
        </row>
        <row r="1942">
          <cell r="A1942" t="str">
            <v>A</v>
          </cell>
          <cell r="B1942" t="str">
            <v xml:space="preserve">MATERIAL </v>
          </cell>
        </row>
        <row r="1944">
          <cell r="B1944" t="str">
            <v>Kota stone</v>
          </cell>
          <cell r="C1944" t="str">
            <v>Rmt</v>
          </cell>
          <cell r="D1944">
            <v>1.65</v>
          </cell>
          <cell r="E1944">
            <v>33.974999999999994</v>
          </cell>
          <cell r="F1944">
            <v>56.058749999999989</v>
          </cell>
        </row>
        <row r="1945">
          <cell r="B1945" t="str">
            <v>Cement for backing coat</v>
          </cell>
          <cell r="C1945" t="str">
            <v>Bag</v>
          </cell>
          <cell r="D1945">
            <v>2.8000000000000001E-2</v>
          </cell>
          <cell r="E1945">
            <v>150</v>
          </cell>
          <cell r="F1945">
            <v>4.2</v>
          </cell>
        </row>
        <row r="1946">
          <cell r="B1946" t="str">
            <v>Cement  (for slurry)</v>
          </cell>
          <cell r="C1946" t="str">
            <v>Bag</v>
          </cell>
          <cell r="D1946">
            <v>2.3599999999999999E-2</v>
          </cell>
          <cell r="E1946">
            <v>150</v>
          </cell>
          <cell r="F1946">
            <v>3.54</v>
          </cell>
        </row>
        <row r="1947">
          <cell r="B1947" t="str">
            <v>Sand</v>
          </cell>
          <cell r="C1947" t="str">
            <v>Cum</v>
          </cell>
          <cell r="D1947">
            <v>4.8999999999999998E-3</v>
          </cell>
          <cell r="E1947">
            <v>325</v>
          </cell>
          <cell r="F1947">
            <v>1.5925</v>
          </cell>
        </row>
        <row r="1948">
          <cell r="F1948">
            <v>65.391249999999985</v>
          </cell>
          <cell r="G1948">
            <v>65.391249999999985</v>
          </cell>
        </row>
        <row r="1950">
          <cell r="A1950" t="str">
            <v>B</v>
          </cell>
          <cell r="B1950" t="str">
            <v>LABOUR</v>
          </cell>
          <cell r="C1950" t="str">
            <v>Rmt</v>
          </cell>
          <cell r="D1950">
            <v>1.5</v>
          </cell>
          <cell r="E1950">
            <v>0</v>
          </cell>
          <cell r="F1950">
            <v>0</v>
          </cell>
          <cell r="G1950">
            <v>0</v>
          </cell>
        </row>
        <row r="1951">
          <cell r="G1951">
            <v>65.391249999999985</v>
          </cell>
        </row>
        <row r="1953">
          <cell r="A1953" t="str">
            <v>C</v>
          </cell>
          <cell r="B1953" t="str">
            <v>Add for water &amp; electrical charges</v>
          </cell>
          <cell r="D1953">
            <v>65.391249999999985</v>
          </cell>
          <cell r="E1953">
            <v>0.01</v>
          </cell>
          <cell r="F1953">
            <v>0.6539124999999999</v>
          </cell>
          <cell r="G1953">
            <v>0.6539124999999999</v>
          </cell>
        </row>
        <row r="1955">
          <cell r="A1955" t="str">
            <v>D</v>
          </cell>
          <cell r="B1955" t="str">
            <v>Add for tools and plants</v>
          </cell>
          <cell r="D1955">
            <v>65.391249999999985</v>
          </cell>
          <cell r="E1955">
            <v>0.03</v>
          </cell>
          <cell r="F1955">
            <v>1.9617374999999995</v>
          </cell>
          <cell r="G1955">
            <v>1.9617374999999995</v>
          </cell>
        </row>
        <row r="1956">
          <cell r="G1956">
            <v>68.006899999999987</v>
          </cell>
        </row>
        <row r="1958">
          <cell r="A1958" t="str">
            <v>E</v>
          </cell>
          <cell r="B1958" t="str">
            <v>Add contractor's profit</v>
          </cell>
          <cell r="D1958">
            <v>68.006899999999987</v>
          </cell>
          <cell r="E1958">
            <v>0.15</v>
          </cell>
          <cell r="F1958">
            <v>10.201034999999997</v>
          </cell>
          <cell r="G1958">
            <v>10.201034999999997</v>
          </cell>
        </row>
        <row r="1959">
          <cell r="G1959">
            <v>78.207934999999992</v>
          </cell>
        </row>
        <row r="1961">
          <cell r="B1961" t="str">
            <v>Rate per Rmt</v>
          </cell>
          <cell r="D1961">
            <v>78.207934999999992</v>
          </cell>
          <cell r="E1961">
            <v>1.5</v>
          </cell>
          <cell r="F1961">
            <v>52.138623333333328</v>
          </cell>
          <cell r="G1961">
            <v>52.138623333333328</v>
          </cell>
        </row>
        <row r="1964">
          <cell r="A1964">
            <v>49</v>
          </cell>
          <cell r="B1964" t="str">
            <v>MARBLE WINDOW SILL 350MM WIDE</v>
          </cell>
          <cell r="E1964" t="str">
            <v>QTY -</v>
          </cell>
          <cell r="F1964">
            <v>10</v>
          </cell>
          <cell r="G1964" t="str">
            <v>RMT</v>
          </cell>
        </row>
        <row r="1966">
          <cell r="A1966" t="str">
            <v>A</v>
          </cell>
          <cell r="B1966" t="str">
            <v xml:space="preserve">MATERIAL </v>
          </cell>
        </row>
        <row r="1968">
          <cell r="B1968" t="str">
            <v>Marble</v>
          </cell>
          <cell r="C1968" t="str">
            <v>Rmt</v>
          </cell>
          <cell r="D1968">
            <v>11</v>
          </cell>
          <cell r="E1968">
            <v>564.375</v>
          </cell>
          <cell r="F1968">
            <v>6208.125</v>
          </cell>
        </row>
        <row r="1969">
          <cell r="B1969" t="str">
            <v>Cement  (for bedding)</v>
          </cell>
          <cell r="C1969" t="str">
            <v>Bag</v>
          </cell>
          <cell r="D1969">
            <v>0.159</v>
          </cell>
          <cell r="E1969">
            <v>150</v>
          </cell>
          <cell r="F1969">
            <v>23.85</v>
          </cell>
        </row>
        <row r="1970">
          <cell r="B1970" t="str">
            <v>White cement  (for slurry)</v>
          </cell>
          <cell r="C1970" t="str">
            <v>Bag</v>
          </cell>
          <cell r="D1970">
            <v>0.3</v>
          </cell>
          <cell r="E1970">
            <v>650</v>
          </cell>
          <cell r="F1970">
            <v>195</v>
          </cell>
        </row>
        <row r="1971">
          <cell r="B1971" t="str">
            <v>Sand</v>
          </cell>
          <cell r="C1971" t="str">
            <v>Cum</v>
          </cell>
          <cell r="D1971">
            <v>3.5000000000000003E-2</v>
          </cell>
          <cell r="E1971">
            <v>325</v>
          </cell>
          <cell r="F1971">
            <v>11.375000000000002</v>
          </cell>
        </row>
        <row r="1972">
          <cell r="F1972">
            <v>6438.35</v>
          </cell>
          <cell r="G1972">
            <v>6438.35</v>
          </cell>
        </row>
        <row r="1974">
          <cell r="A1974" t="str">
            <v>B</v>
          </cell>
          <cell r="B1974" t="str">
            <v>LABOUR</v>
          </cell>
          <cell r="C1974" t="str">
            <v>Rmt</v>
          </cell>
          <cell r="D1974">
            <v>10</v>
          </cell>
          <cell r="E1974">
            <v>0</v>
          </cell>
          <cell r="F1974">
            <v>0</v>
          </cell>
          <cell r="G1974">
            <v>0</v>
          </cell>
        </row>
        <row r="1975">
          <cell r="G1975">
            <v>6438.35</v>
          </cell>
        </row>
        <row r="1977">
          <cell r="A1977" t="str">
            <v>C</v>
          </cell>
          <cell r="B1977" t="str">
            <v>Add for water &amp; electrical charges</v>
          </cell>
          <cell r="D1977">
            <v>6438.35</v>
          </cell>
          <cell r="E1977">
            <v>0.01</v>
          </cell>
          <cell r="F1977">
            <v>64.383499999999998</v>
          </cell>
          <cell r="G1977">
            <v>64.383499999999998</v>
          </cell>
        </row>
        <row r="1979">
          <cell r="A1979" t="str">
            <v>D</v>
          </cell>
          <cell r="B1979" t="str">
            <v>Add for tools and plants</v>
          </cell>
          <cell r="D1979">
            <v>6438.35</v>
          </cell>
          <cell r="E1979">
            <v>0.03</v>
          </cell>
          <cell r="F1979">
            <v>193.15049999999999</v>
          </cell>
          <cell r="G1979">
            <v>193.15049999999999</v>
          </cell>
        </row>
        <row r="1980">
          <cell r="G1980">
            <v>6695.884</v>
          </cell>
        </row>
        <row r="1982">
          <cell r="A1982" t="str">
            <v>E</v>
          </cell>
          <cell r="B1982" t="str">
            <v>Add contractor's profit</v>
          </cell>
          <cell r="D1982">
            <v>6695.884</v>
          </cell>
          <cell r="E1982">
            <v>0.15</v>
          </cell>
          <cell r="F1982">
            <v>1004.3825999999999</v>
          </cell>
          <cell r="G1982">
            <v>1004.3825999999999</v>
          </cell>
        </row>
        <row r="1983">
          <cell r="G1983">
            <v>7700.2665999999999</v>
          </cell>
        </row>
        <row r="1985">
          <cell r="B1985" t="str">
            <v>Rate per Rmt</v>
          </cell>
          <cell r="D1985">
            <v>7700.2665999999999</v>
          </cell>
          <cell r="E1985">
            <v>10</v>
          </cell>
          <cell r="F1985">
            <v>770.02665999999999</v>
          </cell>
          <cell r="G1985">
            <v>770.02665999999999</v>
          </cell>
        </row>
        <row r="1988">
          <cell r="A1988">
            <v>50</v>
          </cell>
          <cell r="B1988" t="str">
            <v>KOTA STONE WINDOW SILL 350MM WIDE</v>
          </cell>
          <cell r="E1988" t="str">
            <v>QTY -</v>
          </cell>
          <cell r="F1988">
            <v>10</v>
          </cell>
          <cell r="G1988" t="str">
            <v>RMT</v>
          </cell>
        </row>
        <row r="1990">
          <cell r="A1990" t="str">
            <v>A</v>
          </cell>
          <cell r="B1990" t="str">
            <v xml:space="preserve">MATERIAL </v>
          </cell>
        </row>
        <row r="1992">
          <cell r="B1992" t="str">
            <v>Kota stone</v>
          </cell>
          <cell r="C1992" t="str">
            <v>Rmt</v>
          </cell>
          <cell r="D1992">
            <v>11</v>
          </cell>
          <cell r="E1992">
            <v>79.274999999999991</v>
          </cell>
          <cell r="F1992">
            <v>872.02499999999986</v>
          </cell>
        </row>
        <row r="1993">
          <cell r="B1993" t="str">
            <v>Cement  (for bedding)</v>
          </cell>
          <cell r="C1993" t="str">
            <v>Bag</v>
          </cell>
          <cell r="D1993">
            <v>0.159</v>
          </cell>
          <cell r="E1993">
            <v>150</v>
          </cell>
          <cell r="F1993">
            <v>23.85</v>
          </cell>
        </row>
        <row r="1994">
          <cell r="B1994" t="str">
            <v>Cement  (for slurry)</v>
          </cell>
          <cell r="C1994" t="str">
            <v>Bag</v>
          </cell>
          <cell r="D1994">
            <v>0.3</v>
          </cell>
          <cell r="E1994">
            <v>150</v>
          </cell>
          <cell r="F1994">
            <v>45</v>
          </cell>
        </row>
        <row r="1995">
          <cell r="B1995" t="str">
            <v>Sand</v>
          </cell>
          <cell r="C1995" t="str">
            <v>Cum</v>
          </cell>
          <cell r="D1995">
            <v>3.5000000000000003E-2</v>
          </cell>
          <cell r="E1995">
            <v>325</v>
          </cell>
          <cell r="F1995">
            <v>11.375000000000002</v>
          </cell>
        </row>
        <row r="1996">
          <cell r="F1996">
            <v>952.24999999999989</v>
          </cell>
          <cell r="G1996">
            <v>952.24999999999989</v>
          </cell>
        </row>
        <row r="1998">
          <cell r="A1998" t="str">
            <v>B</v>
          </cell>
          <cell r="B1998" t="str">
            <v>LABOUR</v>
          </cell>
          <cell r="C1998" t="str">
            <v>Rmt</v>
          </cell>
          <cell r="D1998">
            <v>10</v>
          </cell>
          <cell r="E1998">
            <v>0</v>
          </cell>
          <cell r="F1998">
            <v>0</v>
          </cell>
          <cell r="G1998">
            <v>0</v>
          </cell>
        </row>
        <row r="1999">
          <cell r="G1999">
            <v>952.24999999999989</v>
          </cell>
        </row>
        <row r="2001">
          <cell r="A2001" t="str">
            <v>C</v>
          </cell>
          <cell r="B2001" t="str">
            <v>Add for water &amp; electrical charges</v>
          </cell>
          <cell r="D2001">
            <v>952.24999999999989</v>
          </cell>
          <cell r="E2001">
            <v>0.01</v>
          </cell>
          <cell r="F2001">
            <v>9.5224999999999991</v>
          </cell>
          <cell r="G2001">
            <v>9.5224999999999991</v>
          </cell>
        </row>
        <row r="2003">
          <cell r="A2003" t="str">
            <v>D</v>
          </cell>
          <cell r="B2003" t="str">
            <v>Add for tools and plants</v>
          </cell>
          <cell r="D2003">
            <v>952.24999999999989</v>
          </cell>
          <cell r="E2003">
            <v>0.03</v>
          </cell>
          <cell r="F2003">
            <v>28.567499999999995</v>
          </cell>
          <cell r="G2003">
            <v>28.567499999999995</v>
          </cell>
        </row>
        <row r="2004">
          <cell r="G2004">
            <v>990.33999999999992</v>
          </cell>
        </row>
        <row r="2006">
          <cell r="A2006" t="str">
            <v>E</v>
          </cell>
          <cell r="B2006" t="str">
            <v>Add contractor's profit</v>
          </cell>
          <cell r="D2006">
            <v>990.33999999999992</v>
          </cell>
          <cell r="E2006">
            <v>0.15</v>
          </cell>
          <cell r="F2006">
            <v>148.55099999999999</v>
          </cell>
          <cell r="G2006">
            <v>148.55099999999999</v>
          </cell>
        </row>
        <row r="2007">
          <cell r="G2007">
            <v>1138.8909999999998</v>
          </cell>
        </row>
        <row r="2009">
          <cell r="B2009" t="str">
            <v>Rate per Rmt</v>
          </cell>
          <cell r="D2009">
            <v>1138.8909999999998</v>
          </cell>
          <cell r="E2009">
            <v>10</v>
          </cell>
          <cell r="F2009">
            <v>113.88909999999998</v>
          </cell>
          <cell r="G2009">
            <v>113.88909999999998</v>
          </cell>
        </row>
        <row r="2012">
          <cell r="A2012">
            <v>51</v>
          </cell>
          <cell r="B2012" t="str">
            <v xml:space="preserve">I P S FLOORING 50MM THK WITH IRONITE  (1:2:4) </v>
          </cell>
          <cell r="E2012" t="str">
            <v>QTY -</v>
          </cell>
          <cell r="F2012">
            <v>10</v>
          </cell>
          <cell r="G2012" t="str">
            <v>SQM</v>
          </cell>
        </row>
        <row r="2014">
          <cell r="A2014" t="str">
            <v>A</v>
          </cell>
          <cell r="B2014" t="str">
            <v xml:space="preserve">MATERIAL </v>
          </cell>
        </row>
        <row r="2016">
          <cell r="B2016" t="str">
            <v xml:space="preserve">Cement </v>
          </cell>
          <cell r="C2016" t="str">
            <v>Bag</v>
          </cell>
          <cell r="D2016">
            <v>4.4530000000000003</v>
          </cell>
          <cell r="E2016">
            <v>150</v>
          </cell>
          <cell r="F2016">
            <v>667.95</v>
          </cell>
        </row>
        <row r="2017">
          <cell r="B2017" t="str">
            <v>Sand</v>
          </cell>
          <cell r="C2017" t="str">
            <v>Cum</v>
          </cell>
          <cell r="D2017">
            <v>0.23</v>
          </cell>
          <cell r="E2017">
            <v>325</v>
          </cell>
          <cell r="F2017">
            <v>74.75</v>
          </cell>
        </row>
        <row r="2018">
          <cell r="B2018" t="str">
            <v>Aggregate</v>
          </cell>
          <cell r="C2018" t="str">
            <v>Cum</v>
          </cell>
          <cell r="D2018">
            <v>0.45</v>
          </cell>
          <cell r="E2018">
            <v>500</v>
          </cell>
          <cell r="F2018">
            <v>225</v>
          </cell>
        </row>
        <row r="2019">
          <cell r="B2019" t="str">
            <v>Glass 3mm thk</v>
          </cell>
          <cell r="C2019" t="str">
            <v>Rmt</v>
          </cell>
          <cell r="D2019">
            <v>15</v>
          </cell>
          <cell r="E2019">
            <v>10</v>
          </cell>
          <cell r="F2019">
            <v>150</v>
          </cell>
        </row>
        <row r="2020">
          <cell r="F2020">
            <v>1117.7</v>
          </cell>
          <cell r="G2020">
            <v>1117.7</v>
          </cell>
        </row>
        <row r="2022">
          <cell r="A2022" t="str">
            <v>B</v>
          </cell>
          <cell r="B2022" t="str">
            <v>LABOUR</v>
          </cell>
          <cell r="C2022" t="str">
            <v>SQM</v>
          </cell>
          <cell r="D2022">
            <v>10</v>
          </cell>
          <cell r="E2022">
            <v>35</v>
          </cell>
          <cell r="F2022">
            <v>350</v>
          </cell>
          <cell r="G2022">
            <v>350</v>
          </cell>
        </row>
        <row r="2023">
          <cell r="G2023">
            <v>1467.7</v>
          </cell>
        </row>
        <row r="2025">
          <cell r="A2025" t="str">
            <v>C</v>
          </cell>
          <cell r="B2025" t="str">
            <v>Add for water &amp; electrical charges</v>
          </cell>
          <cell r="D2025">
            <v>1467.7</v>
          </cell>
          <cell r="E2025">
            <v>0.01</v>
          </cell>
          <cell r="F2025">
            <v>14.677000000000001</v>
          </cell>
          <cell r="G2025">
            <v>14.677000000000001</v>
          </cell>
        </row>
        <row r="2027">
          <cell r="A2027" t="str">
            <v>D</v>
          </cell>
          <cell r="B2027" t="str">
            <v>Add for tools and plants</v>
          </cell>
          <cell r="D2027">
            <v>1467.7</v>
          </cell>
          <cell r="E2027">
            <v>0.03</v>
          </cell>
          <cell r="F2027">
            <v>44.030999999999999</v>
          </cell>
          <cell r="G2027">
            <v>44.030999999999999</v>
          </cell>
        </row>
        <row r="2028">
          <cell r="G2028">
            <v>1526.4079999999999</v>
          </cell>
        </row>
        <row r="2030">
          <cell r="A2030" t="str">
            <v>E</v>
          </cell>
          <cell r="B2030" t="str">
            <v>Add contractor's profit</v>
          </cell>
          <cell r="D2030">
            <v>1526.4079999999999</v>
          </cell>
          <cell r="E2030">
            <v>0.15</v>
          </cell>
          <cell r="F2030">
            <v>228.96119999999999</v>
          </cell>
          <cell r="G2030">
            <v>228.96119999999999</v>
          </cell>
        </row>
        <row r="2031">
          <cell r="G2031">
            <v>1755.3691999999999</v>
          </cell>
        </row>
        <row r="2033">
          <cell r="A2033" t="str">
            <v>F</v>
          </cell>
          <cell r="B2033" t="str">
            <v xml:space="preserve">WCT </v>
          </cell>
          <cell r="D2033">
            <v>1755.3691999999999</v>
          </cell>
          <cell r="E2033">
            <v>0.04</v>
          </cell>
          <cell r="F2033">
            <v>70.214767999999992</v>
          </cell>
          <cell r="G2033">
            <v>70.214767999999992</v>
          </cell>
        </row>
        <row r="2034">
          <cell r="G2034">
            <v>1825.5839679999999</v>
          </cell>
        </row>
        <row r="2036">
          <cell r="B2036" t="str">
            <v>Rate per Sqm</v>
          </cell>
          <cell r="D2036">
            <v>1825.5839679999999</v>
          </cell>
          <cell r="E2036">
            <v>10</v>
          </cell>
          <cell r="F2036">
            <v>182.5583968</v>
          </cell>
          <cell r="G2036">
            <v>183</v>
          </cell>
        </row>
        <row r="2039">
          <cell r="A2039">
            <v>52</v>
          </cell>
          <cell r="B2039" t="str">
            <v>IPS (1:2:4)</v>
          </cell>
          <cell r="E2039" t="str">
            <v>QTY -</v>
          </cell>
          <cell r="F2039">
            <v>10</v>
          </cell>
          <cell r="G2039" t="str">
            <v>SQM</v>
          </cell>
        </row>
        <row r="2041">
          <cell r="A2041" t="str">
            <v>A</v>
          </cell>
          <cell r="B2041" t="str">
            <v xml:space="preserve">MATERIAL </v>
          </cell>
        </row>
        <row r="2043">
          <cell r="B2043" t="str">
            <v xml:space="preserve">Cement </v>
          </cell>
          <cell r="C2043" t="str">
            <v>Bag</v>
          </cell>
          <cell r="D2043">
            <v>3.6850000000000001</v>
          </cell>
          <cell r="E2043">
            <v>150</v>
          </cell>
          <cell r="F2043">
            <v>552.75</v>
          </cell>
        </row>
        <row r="2044">
          <cell r="B2044" t="str">
            <v>Sand</v>
          </cell>
          <cell r="C2044" t="str">
            <v>Cum</v>
          </cell>
          <cell r="D2044">
            <v>0.30299999999999999</v>
          </cell>
          <cell r="E2044">
            <v>325</v>
          </cell>
          <cell r="F2044">
            <v>98.474999999999994</v>
          </cell>
        </row>
        <row r="2045">
          <cell r="B2045" t="str">
            <v>Aggregate</v>
          </cell>
          <cell r="C2045" t="str">
            <v>Cum</v>
          </cell>
          <cell r="D2045">
            <v>0.435</v>
          </cell>
          <cell r="E2045">
            <v>500</v>
          </cell>
          <cell r="F2045">
            <v>217.5</v>
          </cell>
        </row>
        <row r="2046">
          <cell r="F2046">
            <v>868.72500000000002</v>
          </cell>
          <cell r="G2046">
            <v>868.72500000000002</v>
          </cell>
        </row>
        <row r="2048">
          <cell r="A2048" t="str">
            <v>B</v>
          </cell>
          <cell r="B2048" t="str">
            <v>LABOUR</v>
          </cell>
          <cell r="C2048" t="str">
            <v>SQM</v>
          </cell>
          <cell r="D2048">
            <v>10</v>
          </cell>
          <cell r="E2048">
            <v>0</v>
          </cell>
          <cell r="F2048">
            <v>0</v>
          </cell>
          <cell r="G2048">
            <v>0</v>
          </cell>
        </row>
        <row r="2049">
          <cell r="G2049">
            <v>868.72500000000002</v>
          </cell>
        </row>
        <row r="2051">
          <cell r="A2051" t="str">
            <v>C</v>
          </cell>
          <cell r="B2051" t="str">
            <v>Add for water &amp; electrical charges</v>
          </cell>
          <cell r="D2051">
            <v>868.72500000000002</v>
          </cell>
          <cell r="E2051">
            <v>0.01</v>
          </cell>
          <cell r="F2051">
            <v>8.6872500000000006</v>
          </cell>
          <cell r="G2051">
            <v>8.6872500000000006</v>
          </cell>
        </row>
        <row r="2053">
          <cell r="A2053" t="str">
            <v>D</v>
          </cell>
          <cell r="B2053" t="str">
            <v>Add for tools and plants</v>
          </cell>
          <cell r="D2053">
            <v>868.72500000000002</v>
          </cell>
          <cell r="E2053">
            <v>0.03</v>
          </cell>
          <cell r="F2053">
            <v>26.06175</v>
          </cell>
          <cell r="G2053">
            <v>26.06175</v>
          </cell>
        </row>
        <row r="2054">
          <cell r="G2054">
            <v>903.47399999999993</v>
          </cell>
        </row>
        <row r="2056">
          <cell r="A2056" t="str">
            <v>E</v>
          </cell>
          <cell r="B2056" t="str">
            <v>Add contractor's profit</v>
          </cell>
          <cell r="D2056">
            <v>903.47399999999993</v>
          </cell>
          <cell r="E2056">
            <v>0.15</v>
          </cell>
          <cell r="F2056">
            <v>135.52109999999999</v>
          </cell>
          <cell r="G2056">
            <v>135.52109999999999</v>
          </cell>
        </row>
        <row r="2057">
          <cell r="G2057">
            <v>1038.9950999999999</v>
          </cell>
        </row>
        <row r="2059">
          <cell r="B2059" t="str">
            <v>Rate per Sqm</v>
          </cell>
          <cell r="D2059">
            <v>1038.9950999999999</v>
          </cell>
          <cell r="E2059">
            <v>10</v>
          </cell>
          <cell r="F2059">
            <v>103.89950999999999</v>
          </cell>
          <cell r="G2059">
            <v>103.89950999999999</v>
          </cell>
        </row>
        <row r="2062">
          <cell r="A2062">
            <v>53</v>
          </cell>
          <cell r="B2062" t="str">
            <v>MARBLE MOSAIC TILES FLOORING</v>
          </cell>
          <cell r="E2062" t="str">
            <v>QTY -</v>
          </cell>
          <cell r="F2062">
            <v>10</v>
          </cell>
          <cell r="G2062" t="str">
            <v>SQM</v>
          </cell>
        </row>
        <row r="2063">
          <cell r="B2063" t="str">
            <v>(BEDDED ON LIME MORTAR)</v>
          </cell>
        </row>
        <row r="2065">
          <cell r="A2065" t="str">
            <v>A</v>
          </cell>
          <cell r="B2065" t="str">
            <v xml:space="preserve">MATERIAL </v>
          </cell>
        </row>
        <row r="2067">
          <cell r="B2067" t="str">
            <v>Marble Mosaic tile</v>
          </cell>
          <cell r="C2067" t="str">
            <v>Sqm</v>
          </cell>
          <cell r="D2067">
            <v>10.5</v>
          </cell>
          <cell r="E2067">
            <v>1075</v>
          </cell>
          <cell r="F2067">
            <v>11287.5</v>
          </cell>
        </row>
        <row r="2068">
          <cell r="B2068" t="str">
            <v xml:space="preserve">Cement </v>
          </cell>
          <cell r="C2068" t="str">
            <v>Bag</v>
          </cell>
          <cell r="D2068">
            <v>1.3</v>
          </cell>
          <cell r="E2068">
            <v>150</v>
          </cell>
          <cell r="F2068">
            <v>195</v>
          </cell>
        </row>
        <row r="2069">
          <cell r="B2069" t="str">
            <v xml:space="preserve">White Cement </v>
          </cell>
          <cell r="C2069" t="str">
            <v>Bag</v>
          </cell>
          <cell r="D2069">
            <v>2.53E-2</v>
          </cell>
          <cell r="E2069">
            <v>150</v>
          </cell>
          <cell r="F2069">
            <v>3.7949999999999999</v>
          </cell>
        </row>
        <row r="2070">
          <cell r="B2070" t="str">
            <v>Lime</v>
          </cell>
          <cell r="C2070" t="str">
            <v>Kg</v>
          </cell>
          <cell r="D2070">
            <v>90.88</v>
          </cell>
          <cell r="E2070">
            <v>650</v>
          </cell>
          <cell r="F2070">
            <v>59072</v>
          </cell>
        </row>
        <row r="2071">
          <cell r="B2071" t="str">
            <v>Sand</v>
          </cell>
          <cell r="C2071" t="str">
            <v>Cum</v>
          </cell>
          <cell r="D2071">
            <v>0.28499999999999998</v>
          </cell>
          <cell r="E2071">
            <v>325</v>
          </cell>
          <cell r="F2071">
            <v>92.624999999999986</v>
          </cell>
        </row>
        <row r="2072">
          <cell r="B2072" t="str">
            <v>Quartz</v>
          </cell>
          <cell r="C2072" t="str">
            <v>Cum</v>
          </cell>
          <cell r="D2072">
            <v>4.5999999999999999E-3</v>
          </cell>
          <cell r="E2072">
            <v>0</v>
          </cell>
          <cell r="F2072">
            <v>0</v>
          </cell>
        </row>
        <row r="2073">
          <cell r="F2073">
            <v>70650.92</v>
          </cell>
          <cell r="G2073">
            <v>70650.92</v>
          </cell>
        </row>
        <row r="2075">
          <cell r="A2075" t="str">
            <v>B</v>
          </cell>
          <cell r="B2075" t="str">
            <v>LABOUR</v>
          </cell>
          <cell r="C2075" t="str">
            <v>Sqm</v>
          </cell>
          <cell r="D2075">
            <v>10</v>
          </cell>
          <cell r="E2075">
            <v>0</v>
          </cell>
          <cell r="F2075">
            <v>0</v>
          </cell>
          <cell r="G2075">
            <v>0</v>
          </cell>
        </row>
        <row r="2076">
          <cell r="G2076">
            <v>70650.92</v>
          </cell>
        </row>
        <row r="2078">
          <cell r="A2078" t="str">
            <v>C</v>
          </cell>
          <cell r="B2078" t="str">
            <v>Add for water &amp; electrical charges</v>
          </cell>
          <cell r="D2078">
            <v>70650.92</v>
          </cell>
          <cell r="E2078">
            <v>0.01</v>
          </cell>
          <cell r="F2078">
            <v>706.50919999999996</v>
          </cell>
          <cell r="G2078">
            <v>706.50919999999996</v>
          </cell>
        </row>
        <row r="2080">
          <cell r="A2080" t="str">
            <v>D</v>
          </cell>
          <cell r="B2080" t="str">
            <v>Add for tools and plants</v>
          </cell>
          <cell r="D2080">
            <v>70650.92</v>
          </cell>
          <cell r="E2080">
            <v>0.03</v>
          </cell>
          <cell r="F2080">
            <v>2119.5275999999999</v>
          </cell>
          <cell r="G2080">
            <v>2119.5275999999999</v>
          </cell>
        </row>
        <row r="2081">
          <cell r="G2081">
            <v>73476.9568</v>
          </cell>
        </row>
        <row r="2083">
          <cell r="A2083" t="str">
            <v>E</v>
          </cell>
          <cell r="B2083" t="str">
            <v>Add contractor's profit</v>
          </cell>
          <cell r="D2083">
            <v>73476.9568</v>
          </cell>
          <cell r="E2083">
            <v>0.15</v>
          </cell>
          <cell r="F2083">
            <v>11021.543519999999</v>
          </cell>
          <cell r="G2083">
            <v>11021.543519999999</v>
          </cell>
        </row>
        <row r="2084">
          <cell r="G2084">
            <v>84498.500319999992</v>
          </cell>
        </row>
        <row r="2086">
          <cell r="B2086" t="str">
            <v>Rate per Sqm</v>
          </cell>
          <cell r="D2086">
            <v>84498.500319999992</v>
          </cell>
          <cell r="E2086">
            <v>10</v>
          </cell>
          <cell r="F2086">
            <v>8449.8500319999985</v>
          </cell>
          <cell r="G2086">
            <v>8449.8500319999985</v>
          </cell>
        </row>
        <row r="2089">
          <cell r="A2089">
            <v>54</v>
          </cell>
          <cell r="B2089" t="str">
            <v>MARBLE MOSAIC TILES FLOORING</v>
          </cell>
          <cell r="E2089" t="str">
            <v>QTY -</v>
          </cell>
          <cell r="F2089">
            <v>10</v>
          </cell>
          <cell r="G2089" t="str">
            <v>SQM</v>
          </cell>
        </row>
        <row r="2090">
          <cell r="B2090" t="str">
            <v>(BEDDED ON CEMENT MORTAR)</v>
          </cell>
        </row>
        <row r="2092">
          <cell r="A2092" t="str">
            <v>A</v>
          </cell>
          <cell r="B2092" t="str">
            <v xml:space="preserve">MATERIAL </v>
          </cell>
        </row>
        <row r="2094">
          <cell r="B2094" t="str">
            <v>Marble Mosaic tile</v>
          </cell>
          <cell r="C2094" t="str">
            <v>Sqm</v>
          </cell>
          <cell r="D2094">
            <v>10.5</v>
          </cell>
          <cell r="E2094">
            <v>1075</v>
          </cell>
          <cell r="F2094">
            <v>11287.5</v>
          </cell>
        </row>
        <row r="2095">
          <cell r="B2095" t="str">
            <v xml:space="preserve">Cement </v>
          </cell>
          <cell r="C2095" t="str">
            <v>Bag</v>
          </cell>
          <cell r="D2095">
            <v>2.6779999999999999</v>
          </cell>
          <cell r="E2095">
            <v>150</v>
          </cell>
          <cell r="F2095">
            <v>401.7</v>
          </cell>
        </row>
        <row r="2096">
          <cell r="B2096" t="str">
            <v xml:space="preserve">White Cement </v>
          </cell>
          <cell r="C2096" t="str">
            <v>Bag</v>
          </cell>
          <cell r="D2096">
            <v>2.53E-2</v>
          </cell>
          <cell r="E2096">
            <v>150</v>
          </cell>
          <cell r="F2096">
            <v>3.7949999999999999</v>
          </cell>
        </row>
        <row r="2097">
          <cell r="B2097" t="str">
            <v>Sand</v>
          </cell>
          <cell r="C2097" t="str">
            <v>Cum</v>
          </cell>
          <cell r="D2097">
            <v>0.307</v>
          </cell>
          <cell r="E2097">
            <v>325</v>
          </cell>
          <cell r="F2097">
            <v>99.774999999999991</v>
          </cell>
        </row>
        <row r="2098">
          <cell r="B2098" t="str">
            <v>Quartz</v>
          </cell>
          <cell r="C2098" t="str">
            <v>Cum</v>
          </cell>
          <cell r="D2098">
            <v>4.5999999999999999E-3</v>
          </cell>
          <cell r="E2098">
            <v>0</v>
          </cell>
          <cell r="F2098">
            <v>0</v>
          </cell>
        </row>
        <row r="2099">
          <cell r="F2099">
            <v>11792.77</v>
          </cell>
          <cell r="G2099">
            <v>11792.77</v>
          </cell>
        </row>
        <row r="2101">
          <cell r="A2101" t="str">
            <v>B</v>
          </cell>
          <cell r="B2101" t="str">
            <v>LABOUR</v>
          </cell>
          <cell r="C2101" t="str">
            <v>Sqm</v>
          </cell>
          <cell r="D2101">
            <v>10</v>
          </cell>
          <cell r="E2101">
            <v>0</v>
          </cell>
          <cell r="F2101">
            <v>0</v>
          </cell>
          <cell r="G2101">
            <v>0</v>
          </cell>
        </row>
        <row r="2102">
          <cell r="G2102">
            <v>11792.77</v>
          </cell>
        </row>
        <row r="2104">
          <cell r="A2104" t="str">
            <v>C</v>
          </cell>
          <cell r="B2104" t="str">
            <v>Add for water &amp; electrical charges</v>
          </cell>
          <cell r="D2104">
            <v>11792.77</v>
          </cell>
          <cell r="E2104">
            <v>0.01</v>
          </cell>
          <cell r="F2104">
            <v>117.9277</v>
          </cell>
          <cell r="G2104">
            <v>117.9277</v>
          </cell>
        </row>
        <row r="2106">
          <cell r="A2106" t="str">
            <v>D</v>
          </cell>
          <cell r="B2106" t="str">
            <v>Add for tools and plants</v>
          </cell>
          <cell r="D2106">
            <v>11792.77</v>
          </cell>
          <cell r="E2106">
            <v>0.03</v>
          </cell>
          <cell r="F2106">
            <v>353.78309999999999</v>
          </cell>
          <cell r="G2106">
            <v>353.78309999999999</v>
          </cell>
        </row>
        <row r="2107">
          <cell r="G2107">
            <v>12264.480800000001</v>
          </cell>
        </row>
        <row r="2109">
          <cell r="A2109" t="str">
            <v>E</v>
          </cell>
          <cell r="B2109" t="str">
            <v>Add contractor's profit</v>
          </cell>
          <cell r="D2109">
            <v>12264.480800000001</v>
          </cell>
          <cell r="E2109">
            <v>0.15</v>
          </cell>
          <cell r="F2109">
            <v>1839.6721200000002</v>
          </cell>
          <cell r="G2109">
            <v>1839.6721200000002</v>
          </cell>
        </row>
        <row r="2110">
          <cell r="G2110">
            <v>14104.15292</v>
          </cell>
        </row>
        <row r="2112">
          <cell r="B2112" t="str">
            <v>Rate per Sqm</v>
          </cell>
          <cell r="D2112">
            <v>14104.15292</v>
          </cell>
          <cell r="E2112">
            <v>10</v>
          </cell>
          <cell r="F2112">
            <v>1410.4152920000001</v>
          </cell>
          <cell r="G2112">
            <v>1410.4152920000001</v>
          </cell>
        </row>
        <row r="2115">
          <cell r="A2115">
            <v>55</v>
          </cell>
          <cell r="B2115" t="str">
            <v xml:space="preserve">MARBLE MOSAIC SKIRTING WHITE CEMENT BASED 100MM HIGH </v>
          </cell>
          <cell r="E2115" t="str">
            <v>QTY -</v>
          </cell>
          <cell r="F2115">
            <v>10</v>
          </cell>
          <cell r="G2115" t="str">
            <v>RMT</v>
          </cell>
        </row>
        <row r="2117">
          <cell r="A2117" t="str">
            <v>A</v>
          </cell>
          <cell r="B2117" t="str">
            <v xml:space="preserve">MATERIAL </v>
          </cell>
        </row>
        <row r="2119">
          <cell r="B2119" t="str">
            <v>Marble Mosaic tile</v>
          </cell>
          <cell r="C2119" t="str">
            <v>Rmt</v>
          </cell>
          <cell r="D2119">
            <v>10.5</v>
          </cell>
          <cell r="E2119">
            <v>0</v>
          </cell>
          <cell r="F2119">
            <v>0</v>
          </cell>
        </row>
        <row r="2120">
          <cell r="B2120" t="str">
            <v xml:space="preserve">Cement </v>
          </cell>
          <cell r="C2120" t="str">
            <v>Bag</v>
          </cell>
          <cell r="D2120">
            <v>0.23</v>
          </cell>
          <cell r="E2120">
            <v>150</v>
          </cell>
          <cell r="F2120">
            <v>34.5</v>
          </cell>
        </row>
        <row r="2121">
          <cell r="B2121" t="str">
            <v xml:space="preserve">White Cement </v>
          </cell>
          <cell r="C2121" t="str">
            <v>Bag</v>
          </cell>
          <cell r="D2121">
            <v>1.2999999999999999E-3</v>
          </cell>
          <cell r="E2121">
            <v>650</v>
          </cell>
          <cell r="F2121">
            <v>0.84499999999999997</v>
          </cell>
        </row>
        <row r="2122">
          <cell r="B2122" t="str">
            <v>Sand</v>
          </cell>
          <cell r="C2122" t="str">
            <v>Cum</v>
          </cell>
          <cell r="D2122">
            <v>2.1999999999999999E-2</v>
          </cell>
          <cell r="E2122">
            <v>325</v>
          </cell>
          <cell r="F2122">
            <v>7.1499999999999995</v>
          </cell>
        </row>
        <row r="2123">
          <cell r="B2123" t="str">
            <v>Quartz</v>
          </cell>
          <cell r="C2123" t="str">
            <v>Cum</v>
          </cell>
          <cell r="D2123">
            <v>2.4000000000000001E-4</v>
          </cell>
          <cell r="E2123">
            <v>0</v>
          </cell>
          <cell r="F2123">
            <v>0</v>
          </cell>
        </row>
        <row r="2124">
          <cell r="F2124">
            <v>42.494999999999997</v>
          </cell>
          <cell r="G2124">
            <v>42.494999999999997</v>
          </cell>
        </row>
        <row r="2126">
          <cell r="A2126" t="str">
            <v>B</v>
          </cell>
          <cell r="B2126" t="str">
            <v>LABOUR</v>
          </cell>
          <cell r="C2126" t="str">
            <v>Rmt</v>
          </cell>
          <cell r="D2126">
            <v>10</v>
          </cell>
          <cell r="E2126">
            <v>0</v>
          </cell>
          <cell r="F2126">
            <v>0</v>
          </cell>
          <cell r="G2126">
            <v>0</v>
          </cell>
        </row>
        <row r="2127">
          <cell r="G2127">
            <v>42.494999999999997</v>
          </cell>
        </row>
        <row r="2129">
          <cell r="A2129" t="str">
            <v>C</v>
          </cell>
          <cell r="B2129" t="str">
            <v>Add for water &amp; electrical charges</v>
          </cell>
          <cell r="D2129">
            <v>42.494999999999997</v>
          </cell>
          <cell r="E2129">
            <v>0.01</v>
          </cell>
          <cell r="F2129">
            <v>0.42494999999999999</v>
          </cell>
          <cell r="G2129">
            <v>0.42494999999999999</v>
          </cell>
        </row>
        <row r="2131">
          <cell r="A2131" t="str">
            <v>D</v>
          </cell>
          <cell r="B2131" t="str">
            <v>Add for tools and plants</v>
          </cell>
          <cell r="D2131">
            <v>42.494999999999997</v>
          </cell>
          <cell r="E2131">
            <v>0.03</v>
          </cell>
          <cell r="F2131">
            <v>1.2748499999999998</v>
          </cell>
          <cell r="G2131">
            <v>1.2748499999999998</v>
          </cell>
        </row>
        <row r="2132">
          <cell r="G2132">
            <v>44.194800000000001</v>
          </cell>
        </row>
        <row r="2134">
          <cell r="A2134" t="str">
            <v>E</v>
          </cell>
          <cell r="B2134" t="str">
            <v>Add contractor's profit</v>
          </cell>
          <cell r="D2134">
            <v>44.194800000000001</v>
          </cell>
          <cell r="E2134">
            <v>0.15</v>
          </cell>
          <cell r="F2134">
            <v>6.6292200000000001</v>
          </cell>
          <cell r="G2134">
            <v>6.6292200000000001</v>
          </cell>
        </row>
        <row r="2135">
          <cell r="G2135">
            <v>50.824020000000004</v>
          </cell>
        </row>
        <row r="2137">
          <cell r="B2137" t="str">
            <v>Rate per Rmt</v>
          </cell>
          <cell r="D2137">
            <v>50.824020000000004</v>
          </cell>
          <cell r="E2137">
            <v>10</v>
          </cell>
          <cell r="F2137">
            <v>5.0824020000000001</v>
          </cell>
          <cell r="G2137">
            <v>5.0824020000000001</v>
          </cell>
        </row>
        <row r="2140">
          <cell r="A2140">
            <v>56</v>
          </cell>
          <cell r="B2140" t="str">
            <v xml:space="preserve">MARBLE MOSAIC SKIRTING WHITE CEMENT BASED 150MM HIGH </v>
          </cell>
          <cell r="E2140" t="str">
            <v>QTY -</v>
          </cell>
          <cell r="F2140">
            <v>10</v>
          </cell>
          <cell r="G2140" t="str">
            <v>RMT</v>
          </cell>
        </row>
        <row r="2142">
          <cell r="A2142" t="str">
            <v>A</v>
          </cell>
          <cell r="B2142" t="str">
            <v xml:space="preserve">MATERIAL </v>
          </cell>
        </row>
        <row r="2144">
          <cell r="B2144" t="str">
            <v>Marble Mosaic tile</v>
          </cell>
          <cell r="C2144" t="str">
            <v>Rmt</v>
          </cell>
          <cell r="D2144">
            <v>10.5</v>
          </cell>
          <cell r="E2144">
            <v>0</v>
          </cell>
          <cell r="F2144">
            <v>0</v>
          </cell>
        </row>
        <row r="2145">
          <cell r="B2145" t="str">
            <v xml:space="preserve">Cement </v>
          </cell>
          <cell r="C2145" t="str">
            <v>Bag</v>
          </cell>
          <cell r="D2145">
            <v>0.34399999999999997</v>
          </cell>
          <cell r="E2145">
            <v>150</v>
          </cell>
          <cell r="F2145">
            <v>51.599999999999994</v>
          </cell>
        </row>
        <row r="2146">
          <cell r="B2146" t="str">
            <v xml:space="preserve">White Cement </v>
          </cell>
          <cell r="C2146" t="str">
            <v>Bag</v>
          </cell>
          <cell r="D2146">
            <v>1.9499999999999999E-3</v>
          </cell>
          <cell r="E2146">
            <v>650</v>
          </cell>
          <cell r="F2146">
            <v>1.2674999999999998</v>
          </cell>
        </row>
        <row r="2147">
          <cell r="B2147" t="str">
            <v>Sand</v>
          </cell>
          <cell r="C2147" t="str">
            <v>Cum</v>
          </cell>
          <cell r="D2147">
            <v>3.3000000000000002E-2</v>
          </cell>
          <cell r="E2147">
            <v>325</v>
          </cell>
          <cell r="F2147">
            <v>10.725</v>
          </cell>
        </row>
        <row r="2148">
          <cell r="B2148" t="str">
            <v>Quartz</v>
          </cell>
          <cell r="C2148" t="str">
            <v>Cum</v>
          </cell>
          <cell r="D2148">
            <v>3.5E-4</v>
          </cell>
          <cell r="E2148">
            <v>0</v>
          </cell>
          <cell r="F2148">
            <v>0</v>
          </cell>
        </row>
        <row r="2149">
          <cell r="F2149">
            <v>63.592499999999994</v>
          </cell>
          <cell r="G2149">
            <v>63.592499999999994</v>
          </cell>
        </row>
        <row r="2151">
          <cell r="A2151" t="str">
            <v>B</v>
          </cell>
          <cell r="B2151" t="str">
            <v>LABOUR</v>
          </cell>
          <cell r="C2151" t="str">
            <v>Rmt</v>
          </cell>
          <cell r="D2151">
            <v>10</v>
          </cell>
          <cell r="E2151">
            <v>0</v>
          </cell>
          <cell r="F2151">
            <v>0</v>
          </cell>
          <cell r="G2151">
            <v>0</v>
          </cell>
        </row>
        <row r="2152">
          <cell r="G2152">
            <v>63.592499999999994</v>
          </cell>
        </row>
        <row r="2154">
          <cell r="A2154" t="str">
            <v>C</v>
          </cell>
          <cell r="B2154" t="str">
            <v>Add for water &amp; electrical charges</v>
          </cell>
          <cell r="D2154">
            <v>63.592499999999994</v>
          </cell>
          <cell r="E2154">
            <v>0.01</v>
          </cell>
          <cell r="F2154">
            <v>0.63592499999999996</v>
          </cell>
          <cell r="G2154">
            <v>0.63592499999999996</v>
          </cell>
        </row>
        <row r="2156">
          <cell r="A2156" t="str">
            <v>D</v>
          </cell>
          <cell r="B2156" t="str">
            <v>Add for tools and plants</v>
          </cell>
          <cell r="D2156">
            <v>63.592499999999994</v>
          </cell>
          <cell r="E2156">
            <v>0.03</v>
          </cell>
          <cell r="F2156">
            <v>1.9077749999999998</v>
          </cell>
          <cell r="G2156">
            <v>1.9077749999999998</v>
          </cell>
        </row>
        <row r="2157">
          <cell r="G2157">
            <v>66.136199999999988</v>
          </cell>
        </row>
        <row r="2159">
          <cell r="A2159" t="str">
            <v>E</v>
          </cell>
          <cell r="B2159" t="str">
            <v>Add contractor's profit</v>
          </cell>
          <cell r="D2159">
            <v>66.136199999999988</v>
          </cell>
          <cell r="E2159">
            <v>0.15</v>
          </cell>
          <cell r="F2159">
            <v>9.9204299999999979</v>
          </cell>
          <cell r="G2159">
            <v>9.9204299999999979</v>
          </cell>
        </row>
        <row r="2160">
          <cell r="G2160">
            <v>76.056629999999984</v>
          </cell>
        </row>
        <row r="2162">
          <cell r="B2162" t="str">
            <v>Rate per Rmt</v>
          </cell>
          <cell r="D2162">
            <v>76.056629999999984</v>
          </cell>
          <cell r="E2162">
            <v>10</v>
          </cell>
          <cell r="F2162">
            <v>7.6056629999999981</v>
          </cell>
          <cell r="G2162">
            <v>7.6056629999999981</v>
          </cell>
        </row>
        <row r="2165">
          <cell r="A2165">
            <v>57</v>
          </cell>
          <cell r="B2165" t="str">
            <v>COMPOSITE FLOORING GRANITE (75%)+MARBLE (25%)</v>
          </cell>
          <cell r="E2165" t="str">
            <v>QTY -</v>
          </cell>
          <cell r="F2165">
            <v>10</v>
          </cell>
          <cell r="G2165" t="str">
            <v>SQM</v>
          </cell>
        </row>
        <row r="2167">
          <cell r="A2167" t="str">
            <v>A</v>
          </cell>
          <cell r="B2167" t="str">
            <v xml:space="preserve">MATERIAL </v>
          </cell>
        </row>
        <row r="2169">
          <cell r="B2169" t="str">
            <v>Granite</v>
          </cell>
          <cell r="C2169" t="str">
            <v>Sqm</v>
          </cell>
          <cell r="D2169">
            <v>8.25</v>
          </cell>
          <cell r="E2169">
            <v>1615</v>
          </cell>
          <cell r="F2169">
            <v>13323.75</v>
          </cell>
        </row>
        <row r="2170">
          <cell r="B2170" t="str">
            <v>Marble</v>
          </cell>
          <cell r="C2170" t="str">
            <v>Sqm</v>
          </cell>
          <cell r="D2170">
            <v>2.75</v>
          </cell>
          <cell r="E2170">
            <v>1075</v>
          </cell>
          <cell r="F2170">
            <v>2956.25</v>
          </cell>
        </row>
        <row r="2171">
          <cell r="B2171" t="str">
            <v>Cement</v>
          </cell>
          <cell r="C2171" t="str">
            <v>Bag</v>
          </cell>
          <cell r="D2171">
            <v>2.68</v>
          </cell>
          <cell r="E2171">
            <v>150</v>
          </cell>
          <cell r="F2171">
            <v>402</v>
          </cell>
        </row>
        <row r="2172">
          <cell r="B2172" t="str">
            <v xml:space="preserve">White Cement </v>
          </cell>
          <cell r="C2172" t="str">
            <v>Bag</v>
          </cell>
          <cell r="D2172">
            <v>0.22900000000000001</v>
          </cell>
          <cell r="E2172">
            <v>650</v>
          </cell>
          <cell r="F2172">
            <v>148.85</v>
          </cell>
        </row>
        <row r="2173">
          <cell r="B2173" t="str">
            <v>Sand</v>
          </cell>
          <cell r="C2173" t="str">
            <v>Cum</v>
          </cell>
          <cell r="D2173">
            <v>0.35399999999999998</v>
          </cell>
          <cell r="E2173">
            <v>325</v>
          </cell>
          <cell r="F2173">
            <v>115.05</v>
          </cell>
        </row>
        <row r="2174">
          <cell r="F2174">
            <v>16945.899999999998</v>
          </cell>
          <cell r="G2174">
            <v>16945.899999999998</v>
          </cell>
        </row>
        <row r="2176">
          <cell r="A2176" t="str">
            <v>B</v>
          </cell>
          <cell r="B2176" t="str">
            <v>LABOUR</v>
          </cell>
          <cell r="C2176" t="str">
            <v>Sqm</v>
          </cell>
          <cell r="D2176">
            <v>10</v>
          </cell>
          <cell r="E2176">
            <v>0</v>
          </cell>
          <cell r="F2176">
            <v>0</v>
          </cell>
          <cell r="G2176">
            <v>0</v>
          </cell>
        </row>
        <row r="2177">
          <cell r="G2177">
            <v>16945.899999999998</v>
          </cell>
        </row>
        <row r="2179">
          <cell r="A2179" t="str">
            <v>C</v>
          </cell>
          <cell r="B2179" t="str">
            <v>Add for water &amp; electrical charges</v>
          </cell>
          <cell r="D2179">
            <v>16945.899999999998</v>
          </cell>
          <cell r="E2179">
            <v>0.01</v>
          </cell>
          <cell r="F2179">
            <v>169.45899999999997</v>
          </cell>
          <cell r="G2179">
            <v>169.45899999999997</v>
          </cell>
        </row>
        <row r="2181">
          <cell r="A2181" t="str">
            <v>D</v>
          </cell>
          <cell r="B2181" t="str">
            <v>Add for tools and plants</v>
          </cell>
          <cell r="D2181">
            <v>16945.899999999998</v>
          </cell>
          <cell r="E2181">
            <v>0.03</v>
          </cell>
          <cell r="F2181">
            <v>508.3769999999999</v>
          </cell>
          <cell r="G2181">
            <v>508.3769999999999</v>
          </cell>
        </row>
        <row r="2182">
          <cell r="G2182">
            <v>17623.735999999997</v>
          </cell>
        </row>
        <row r="2184">
          <cell r="A2184" t="str">
            <v>E</v>
          </cell>
          <cell r="B2184" t="str">
            <v>Add contractor's profit</v>
          </cell>
          <cell r="D2184">
            <v>17623.735999999997</v>
          </cell>
          <cell r="E2184">
            <v>0.15</v>
          </cell>
          <cell r="F2184">
            <v>2643.5603999999994</v>
          </cell>
          <cell r="G2184">
            <v>2643.5603999999994</v>
          </cell>
        </row>
        <row r="2185">
          <cell r="G2185">
            <v>20267.296399999996</v>
          </cell>
        </row>
        <row r="2187">
          <cell r="B2187" t="str">
            <v>Rate per Sqm</v>
          </cell>
          <cell r="D2187">
            <v>20267.296399999996</v>
          </cell>
          <cell r="E2187">
            <v>10</v>
          </cell>
          <cell r="F2187">
            <v>2026.7296399999996</v>
          </cell>
          <cell r="G2187">
            <v>2026.7296399999996</v>
          </cell>
        </row>
        <row r="2190">
          <cell r="A2190">
            <v>58</v>
          </cell>
          <cell r="B2190" t="str">
            <v xml:space="preserve">COMPOSITE CLADDING GRANITE (75%)+MARBLE (25%) </v>
          </cell>
          <cell r="E2190" t="str">
            <v>QTY -</v>
          </cell>
          <cell r="F2190">
            <v>10</v>
          </cell>
          <cell r="G2190" t="str">
            <v>SQM</v>
          </cell>
        </row>
        <row r="2192">
          <cell r="A2192" t="str">
            <v>A</v>
          </cell>
          <cell r="B2192" t="str">
            <v>MATERIAL</v>
          </cell>
        </row>
        <row r="2194">
          <cell r="B2194" t="str">
            <v>Marble</v>
          </cell>
          <cell r="C2194" t="str">
            <v>Sqm</v>
          </cell>
          <cell r="D2194">
            <v>2.75</v>
          </cell>
          <cell r="E2194">
            <v>1075</v>
          </cell>
          <cell r="F2194">
            <v>2956.25</v>
          </cell>
        </row>
        <row r="2195">
          <cell r="B2195" t="str">
            <v>Granite</v>
          </cell>
          <cell r="C2195" t="str">
            <v>Sqm</v>
          </cell>
          <cell r="D2195">
            <v>8.25</v>
          </cell>
          <cell r="E2195">
            <v>1615</v>
          </cell>
          <cell r="F2195">
            <v>13323.75</v>
          </cell>
        </row>
        <row r="2196">
          <cell r="B2196" t="str">
            <v>Cement</v>
          </cell>
          <cell r="C2196" t="str">
            <v>Bag</v>
          </cell>
          <cell r="D2196">
            <v>2.0489999999999999</v>
          </cell>
          <cell r="E2196">
            <v>150</v>
          </cell>
          <cell r="F2196">
            <v>307.34999999999997</v>
          </cell>
        </row>
        <row r="2197">
          <cell r="B2197" t="str">
            <v>White cement</v>
          </cell>
          <cell r="C2197" t="str">
            <v>Bag</v>
          </cell>
          <cell r="D2197">
            <v>0.26600000000000001</v>
          </cell>
          <cell r="E2197">
            <v>650</v>
          </cell>
          <cell r="F2197">
            <v>172.9</v>
          </cell>
        </row>
        <row r="2198">
          <cell r="B2198" t="str">
            <v>Sand</v>
          </cell>
          <cell r="C2198" t="str">
            <v>Cum</v>
          </cell>
          <cell r="D2198">
            <v>0.221</v>
          </cell>
          <cell r="E2198">
            <v>325</v>
          </cell>
          <cell r="F2198">
            <v>71.825000000000003</v>
          </cell>
        </row>
        <row r="2199">
          <cell r="B2199" t="str">
            <v>Add pins, clamps, dowels etc</v>
          </cell>
          <cell r="C2199" t="str">
            <v>L.s</v>
          </cell>
        </row>
        <row r="2200">
          <cell r="F2200">
            <v>16832.075000000001</v>
          </cell>
          <cell r="G2200">
            <v>16832.075000000001</v>
          </cell>
        </row>
        <row r="2202">
          <cell r="A2202" t="str">
            <v>B</v>
          </cell>
          <cell r="B2202" t="str">
            <v>LABOUR</v>
          </cell>
          <cell r="C2202" t="str">
            <v>Sqm</v>
          </cell>
          <cell r="D2202">
            <v>10</v>
          </cell>
          <cell r="E2202">
            <v>0</v>
          </cell>
          <cell r="F2202">
            <v>0</v>
          </cell>
          <cell r="G2202">
            <v>0</v>
          </cell>
        </row>
        <row r="2203">
          <cell r="G2203">
            <v>16832.075000000001</v>
          </cell>
        </row>
        <row r="2205">
          <cell r="A2205" t="str">
            <v>C</v>
          </cell>
          <cell r="B2205" t="str">
            <v>Add for water &amp; electrical charges</v>
          </cell>
          <cell r="D2205">
            <v>16832.075000000001</v>
          </cell>
          <cell r="E2205">
            <v>0.01</v>
          </cell>
          <cell r="F2205">
            <v>168.32075</v>
          </cell>
          <cell r="G2205">
            <v>168.32075</v>
          </cell>
        </row>
        <row r="2207">
          <cell r="A2207" t="str">
            <v>D</v>
          </cell>
          <cell r="B2207" t="str">
            <v>Add for tools and plants</v>
          </cell>
          <cell r="D2207">
            <v>16832.075000000001</v>
          </cell>
          <cell r="E2207">
            <v>0.03</v>
          </cell>
          <cell r="F2207">
            <v>504.96224999999998</v>
          </cell>
          <cell r="G2207">
            <v>504.96224999999998</v>
          </cell>
        </row>
        <row r="2208">
          <cell r="G2208">
            <v>17505.358</v>
          </cell>
        </row>
        <row r="2210">
          <cell r="A2210" t="str">
            <v>E</v>
          </cell>
          <cell r="B2210" t="str">
            <v>Add contractor's profit</v>
          </cell>
          <cell r="D2210">
            <v>17505.358</v>
          </cell>
          <cell r="E2210">
            <v>0.15</v>
          </cell>
          <cell r="F2210">
            <v>2625.8036999999999</v>
          </cell>
          <cell r="G2210">
            <v>2625.8036999999999</v>
          </cell>
        </row>
        <row r="2211">
          <cell r="G2211">
            <v>20131.161700000001</v>
          </cell>
        </row>
        <row r="2213">
          <cell r="B2213" t="str">
            <v>Rate per Sqm</v>
          </cell>
          <cell r="D2213">
            <v>20131.161700000001</v>
          </cell>
          <cell r="E2213">
            <v>10</v>
          </cell>
          <cell r="F2213">
            <v>2013.11617</v>
          </cell>
          <cell r="G2213">
            <v>2013.11617</v>
          </cell>
        </row>
        <row r="2216">
          <cell r="A2216">
            <v>59</v>
          </cell>
          <cell r="B2216" t="str">
            <v>RCC KITCHEN PLATFORM WITH GRANITE TOP(19MM) M20</v>
          </cell>
          <cell r="F2216" t="str">
            <v>QTY -</v>
          </cell>
          <cell r="G2216">
            <v>5</v>
          </cell>
          <cell r="H2216" t="str">
            <v>RMT</v>
          </cell>
        </row>
        <row r="2218">
          <cell r="A2218" t="str">
            <v>A</v>
          </cell>
          <cell r="B2218" t="str">
            <v xml:space="preserve">MATERIAL </v>
          </cell>
        </row>
        <row r="2220">
          <cell r="B2220" t="str">
            <v>Granite 19mm thk</v>
          </cell>
          <cell r="C2220" t="str">
            <v>Sqm</v>
          </cell>
          <cell r="D2220">
            <v>3.472</v>
          </cell>
          <cell r="E2220">
            <v>1185</v>
          </cell>
          <cell r="F2220">
            <v>4114.32</v>
          </cell>
        </row>
        <row r="2221">
          <cell r="B2221" t="str">
            <v>Granite facia 12mm thk</v>
          </cell>
          <cell r="C2221" t="str">
            <v>Rmt</v>
          </cell>
          <cell r="D2221">
            <v>5.25</v>
          </cell>
          <cell r="E2221">
            <v>1185</v>
          </cell>
          <cell r="F2221">
            <v>6221.25</v>
          </cell>
        </row>
        <row r="2222">
          <cell r="B2222" t="str">
            <v>Cement (Grey)</v>
          </cell>
          <cell r="C2222" t="str">
            <v>Bag</v>
          </cell>
          <cell r="D2222">
            <v>3.762</v>
          </cell>
          <cell r="E2222">
            <v>150</v>
          </cell>
          <cell r="F2222">
            <v>564.29999999999995</v>
          </cell>
        </row>
        <row r="2223">
          <cell r="B2223" t="str">
            <v>Sand</v>
          </cell>
          <cell r="C2223" t="str">
            <v>Cum</v>
          </cell>
          <cell r="D2223">
            <v>0.307</v>
          </cell>
          <cell r="E2223">
            <v>650</v>
          </cell>
          <cell r="F2223">
            <v>199.54999999999998</v>
          </cell>
        </row>
        <row r="2224">
          <cell r="B2224" t="str">
            <v>Aggregate</v>
          </cell>
          <cell r="C2224" t="str">
            <v>Cum</v>
          </cell>
          <cell r="D2224">
            <v>0.38500000000000001</v>
          </cell>
          <cell r="E2224">
            <v>500</v>
          </cell>
          <cell r="F2224">
            <v>192.5</v>
          </cell>
        </row>
        <row r="2225">
          <cell r="B2225" t="str">
            <v>Steel</v>
          </cell>
          <cell r="C2225" t="str">
            <v>Kg</v>
          </cell>
          <cell r="D2225">
            <v>22.66</v>
          </cell>
        </row>
        <row r="2226">
          <cell r="B2226" t="str">
            <v>Shuttering</v>
          </cell>
          <cell r="C2226" t="str">
            <v>Sqm</v>
          </cell>
          <cell r="D2226">
            <v>3.1560000000000001</v>
          </cell>
        </row>
        <row r="2227">
          <cell r="B2227" t="str">
            <v>Add for pins,clamps &amp; dowels</v>
          </cell>
          <cell r="C2227" t="str">
            <v>L.S</v>
          </cell>
          <cell r="F2227">
            <v>100</v>
          </cell>
        </row>
        <row r="2228">
          <cell r="F2228">
            <v>11391.919999999998</v>
          </cell>
          <cell r="G2228">
            <v>11391.919999999998</v>
          </cell>
        </row>
        <row r="2230">
          <cell r="A2230" t="str">
            <v>B</v>
          </cell>
          <cell r="B2230" t="str">
            <v>LABOUR</v>
          </cell>
          <cell r="C2230" t="str">
            <v>Rmt</v>
          </cell>
          <cell r="D2230">
            <v>5</v>
          </cell>
          <cell r="E2230">
            <v>0</v>
          </cell>
          <cell r="F2230">
            <v>0</v>
          </cell>
          <cell r="G2230">
            <v>0</v>
          </cell>
        </row>
        <row r="2231">
          <cell r="G2231">
            <v>11391.919999999998</v>
          </cell>
        </row>
        <row r="2233">
          <cell r="A2233" t="str">
            <v>C</v>
          </cell>
          <cell r="B2233" t="str">
            <v>Add for water &amp; electrical charges</v>
          </cell>
          <cell r="D2233">
            <v>11391.919999999998</v>
          </cell>
          <cell r="E2233">
            <v>0.01</v>
          </cell>
          <cell r="F2233">
            <v>113.91919999999999</v>
          </cell>
          <cell r="G2233">
            <v>113.91919999999999</v>
          </cell>
        </row>
        <row r="2235">
          <cell r="A2235" t="str">
            <v>D</v>
          </cell>
          <cell r="B2235" t="str">
            <v>Add for tools and plants</v>
          </cell>
          <cell r="D2235">
            <v>11391.919999999998</v>
          </cell>
          <cell r="E2235">
            <v>0.03</v>
          </cell>
          <cell r="F2235">
            <v>341.75759999999991</v>
          </cell>
          <cell r="G2235">
            <v>341.75759999999991</v>
          </cell>
        </row>
        <row r="2236">
          <cell r="G2236">
            <v>11847.596799999999</v>
          </cell>
        </row>
        <row r="2238">
          <cell r="A2238" t="str">
            <v>E</v>
          </cell>
          <cell r="B2238" t="str">
            <v>Add contractor's profit</v>
          </cell>
          <cell r="D2238">
            <v>11847.596799999999</v>
          </cell>
          <cell r="E2238">
            <v>0.15</v>
          </cell>
          <cell r="F2238">
            <v>1777.1395199999999</v>
          </cell>
          <cell r="G2238">
            <v>1777.1395199999999</v>
          </cell>
        </row>
        <row r="2239">
          <cell r="G2239">
            <v>13624.73632</v>
          </cell>
        </row>
        <row r="2241">
          <cell r="B2241" t="str">
            <v>Rate per Rmt</v>
          </cell>
          <cell r="D2241">
            <v>13624.73632</v>
          </cell>
          <cell r="E2241">
            <v>5</v>
          </cell>
          <cell r="F2241">
            <v>2724.9472639999999</v>
          </cell>
          <cell r="G2241">
            <v>2724.9472639999999</v>
          </cell>
        </row>
        <row r="2244">
          <cell r="A2244">
            <v>60</v>
          </cell>
          <cell r="B2244" t="str">
            <v>GRANITE KITCHEN PLATFORM 600MM WIDE WITH KUDDAPAH SHELF</v>
          </cell>
          <cell r="F2244" t="str">
            <v>QTY -</v>
          </cell>
          <cell r="G2244">
            <v>5</v>
          </cell>
          <cell r="H2244" t="str">
            <v>RMT</v>
          </cell>
        </row>
        <row r="2246">
          <cell r="A2246" t="str">
            <v>A</v>
          </cell>
          <cell r="B2246" t="str">
            <v xml:space="preserve">MATERIAL </v>
          </cell>
        </row>
        <row r="2248">
          <cell r="B2248" t="str">
            <v>Granite 19mm thk</v>
          </cell>
          <cell r="C2248" t="str">
            <v>Sqm</v>
          </cell>
          <cell r="D2248">
            <v>3.472</v>
          </cell>
          <cell r="E2248">
            <v>1185</v>
          </cell>
          <cell r="F2248">
            <v>4114.32</v>
          </cell>
        </row>
        <row r="2249">
          <cell r="B2249" t="str">
            <v>Kuddapah 40mm thk</v>
          </cell>
          <cell r="C2249" t="str">
            <v>Sqm</v>
          </cell>
          <cell r="D2249">
            <v>6.67</v>
          </cell>
          <cell r="E2249">
            <v>200</v>
          </cell>
          <cell r="F2249">
            <v>1334</v>
          </cell>
        </row>
        <row r="2250">
          <cell r="B2250" t="str">
            <v>Kuddapah 57mm thk</v>
          </cell>
          <cell r="C2250" t="str">
            <v>Sqm</v>
          </cell>
          <cell r="D2250">
            <v>2.024</v>
          </cell>
          <cell r="E2250">
            <v>140</v>
          </cell>
          <cell r="F2250">
            <v>283.36</v>
          </cell>
        </row>
        <row r="2251">
          <cell r="B2251" t="str">
            <v>Granite facia  (100mm wide)</v>
          </cell>
          <cell r="C2251" t="str">
            <v>Rmt</v>
          </cell>
          <cell r="D2251">
            <v>5.25</v>
          </cell>
          <cell r="E2251">
            <v>118.5</v>
          </cell>
          <cell r="F2251">
            <v>622.125</v>
          </cell>
        </row>
        <row r="2252">
          <cell r="B2252" t="str">
            <v>Cement (Grey)</v>
          </cell>
          <cell r="C2252" t="str">
            <v>Bag</v>
          </cell>
          <cell r="D2252">
            <v>0.625</v>
          </cell>
          <cell r="E2252">
            <v>150</v>
          </cell>
          <cell r="F2252">
            <v>93.75</v>
          </cell>
        </row>
        <row r="2253">
          <cell r="B2253" t="str">
            <v>Sand</v>
          </cell>
          <cell r="C2253" t="str">
            <v>Cum</v>
          </cell>
          <cell r="D2253">
            <v>0.14000000000000001</v>
          </cell>
          <cell r="E2253">
            <v>650</v>
          </cell>
          <cell r="F2253">
            <v>91.000000000000014</v>
          </cell>
        </row>
        <row r="2254">
          <cell r="B2254" t="str">
            <v>Add for pins,clamps &amp; dowels</v>
          </cell>
          <cell r="C2254" t="str">
            <v>L.S</v>
          </cell>
          <cell r="F2254">
            <v>100</v>
          </cell>
        </row>
        <row r="2255">
          <cell r="F2255">
            <v>6638.5549999999994</v>
          </cell>
          <cell r="G2255">
            <v>6638.5549999999994</v>
          </cell>
        </row>
        <row r="2257">
          <cell r="A2257" t="str">
            <v>B</v>
          </cell>
          <cell r="B2257" t="str">
            <v>LABOUR</v>
          </cell>
          <cell r="C2257" t="str">
            <v>Rmt</v>
          </cell>
          <cell r="D2257">
            <v>5</v>
          </cell>
          <cell r="E2257">
            <v>400</v>
          </cell>
          <cell r="F2257">
            <v>2000</v>
          </cell>
          <cell r="G2257">
            <v>2000</v>
          </cell>
        </row>
        <row r="2258">
          <cell r="G2258">
            <v>8638.5550000000003</v>
          </cell>
        </row>
        <row r="2260">
          <cell r="A2260" t="str">
            <v>C</v>
          </cell>
          <cell r="B2260" t="str">
            <v>Add for water &amp; electrical charges</v>
          </cell>
          <cell r="D2260">
            <v>8638.5550000000003</v>
          </cell>
          <cell r="E2260">
            <v>0.01</v>
          </cell>
          <cell r="F2260">
            <v>86.385550000000009</v>
          </cell>
          <cell r="G2260">
            <v>86.385550000000009</v>
          </cell>
        </row>
        <row r="2262">
          <cell r="A2262" t="str">
            <v>D</v>
          </cell>
          <cell r="B2262" t="str">
            <v>Add for tools and plants</v>
          </cell>
          <cell r="D2262">
            <v>8638.5550000000003</v>
          </cell>
          <cell r="E2262">
            <v>0.03</v>
          </cell>
          <cell r="F2262">
            <v>259.15665000000001</v>
          </cell>
          <cell r="G2262">
            <v>259.15665000000001</v>
          </cell>
        </row>
        <row r="2263">
          <cell r="G2263">
            <v>8984.097200000002</v>
          </cell>
        </row>
        <row r="2265">
          <cell r="A2265" t="str">
            <v>E</v>
          </cell>
          <cell r="B2265" t="str">
            <v>Add contractor's profit</v>
          </cell>
          <cell r="D2265">
            <v>8984.097200000002</v>
          </cell>
          <cell r="E2265">
            <v>0.15</v>
          </cell>
          <cell r="F2265">
            <v>1347.6145800000002</v>
          </cell>
          <cell r="G2265">
            <v>1347.6145800000002</v>
          </cell>
        </row>
        <row r="2266">
          <cell r="G2266">
            <v>10331.711780000001</v>
          </cell>
        </row>
        <row r="2268">
          <cell r="A2268" t="str">
            <v>F</v>
          </cell>
          <cell r="B2268" t="str">
            <v xml:space="preserve">WCT </v>
          </cell>
          <cell r="D2268">
            <v>10331.711780000001</v>
          </cell>
          <cell r="E2268">
            <v>0.04</v>
          </cell>
          <cell r="F2268">
            <v>413.26847120000008</v>
          </cell>
          <cell r="G2268">
            <v>413.26847120000008</v>
          </cell>
        </row>
        <row r="2269">
          <cell r="G2269">
            <v>10744.980251200002</v>
          </cell>
        </row>
        <row r="2271">
          <cell r="B2271" t="str">
            <v>Rate per Rmt</v>
          </cell>
          <cell r="D2271">
            <v>10744.980251200002</v>
          </cell>
          <cell r="E2271">
            <v>5</v>
          </cell>
          <cell r="F2271">
            <v>2148.9960502400004</v>
          </cell>
          <cell r="G2271">
            <v>2149</v>
          </cell>
        </row>
        <row r="2303">
          <cell r="A2303">
            <v>61</v>
          </cell>
          <cell r="B2303" t="str">
            <v xml:space="preserve">HARD WOOD DOOR FRAME 105MM X 65MM </v>
          </cell>
          <cell r="E2303" t="str">
            <v>QTY -</v>
          </cell>
          <cell r="F2303">
            <v>5.0999999999999996</v>
          </cell>
          <cell r="G2303" t="str">
            <v>RMT</v>
          </cell>
        </row>
        <row r="2305">
          <cell r="A2305" t="str">
            <v>A</v>
          </cell>
          <cell r="B2305" t="str">
            <v xml:space="preserve">MATERIAL </v>
          </cell>
        </row>
        <row r="2308">
          <cell r="B2308" t="str">
            <v xml:space="preserve">Hard wood frame </v>
          </cell>
          <cell r="C2308" t="str">
            <v>Rmt</v>
          </cell>
          <cell r="D2308">
            <v>5.0999999999999996</v>
          </cell>
          <cell r="E2308">
            <v>216</v>
          </cell>
          <cell r="F2308">
            <v>1101.5999999999999</v>
          </cell>
        </row>
        <row r="2309">
          <cell r="B2309" t="str">
            <v>G I Holdfast</v>
          </cell>
          <cell r="C2309" t="str">
            <v>Kg</v>
          </cell>
          <cell r="D2309">
            <v>3.39</v>
          </cell>
          <cell r="E2309">
            <v>30</v>
          </cell>
          <cell r="F2309">
            <v>101.7</v>
          </cell>
        </row>
        <row r="2310">
          <cell r="B2310" t="str">
            <v>Sundries (including concrete, primer &amp; paint)</v>
          </cell>
          <cell r="C2310" t="str">
            <v>L.S</v>
          </cell>
          <cell r="F2310">
            <v>90</v>
          </cell>
        </row>
        <row r="2311">
          <cell r="F2311">
            <v>1293.3</v>
          </cell>
          <cell r="G2311">
            <v>1293.3</v>
          </cell>
        </row>
        <row r="2313">
          <cell r="A2313" t="str">
            <v>B</v>
          </cell>
          <cell r="B2313" t="str">
            <v>FIXING CHARGES</v>
          </cell>
          <cell r="C2313" t="str">
            <v>Rmt</v>
          </cell>
          <cell r="D2313">
            <v>5.0999999999999996</v>
          </cell>
          <cell r="E2313">
            <v>30</v>
          </cell>
          <cell r="F2313">
            <v>153</v>
          </cell>
          <cell r="G2313">
            <v>153</v>
          </cell>
        </row>
        <row r="2315">
          <cell r="A2315" t="str">
            <v>C</v>
          </cell>
          <cell r="B2315" t="str">
            <v>PAINTING</v>
          </cell>
        </row>
        <row r="2316">
          <cell r="B2316" t="str">
            <v>(0.15 + 2 x 0.065) x 5.13 = 1.436</v>
          </cell>
          <cell r="C2316" t="str">
            <v>Sqm</v>
          </cell>
          <cell r="D2316">
            <v>1.4364000000000001</v>
          </cell>
          <cell r="E2316">
            <v>25</v>
          </cell>
          <cell r="F2316">
            <v>35.910000000000004</v>
          </cell>
          <cell r="G2316">
            <v>35.910000000000004</v>
          </cell>
        </row>
        <row r="2317">
          <cell r="G2317">
            <v>1482.21</v>
          </cell>
        </row>
        <row r="2319">
          <cell r="A2319" t="str">
            <v>D</v>
          </cell>
          <cell r="B2319" t="str">
            <v>Add for water &amp; electrical charges</v>
          </cell>
          <cell r="D2319">
            <v>1482.21</v>
          </cell>
          <cell r="E2319">
            <v>0.01</v>
          </cell>
          <cell r="F2319">
            <v>14.822100000000001</v>
          </cell>
          <cell r="G2319">
            <v>14.822100000000001</v>
          </cell>
        </row>
        <row r="2321">
          <cell r="A2321" t="str">
            <v>E</v>
          </cell>
          <cell r="B2321" t="str">
            <v>Add for tools and plants</v>
          </cell>
          <cell r="D2321">
            <v>1482.21</v>
          </cell>
          <cell r="E2321">
            <v>0.03</v>
          </cell>
          <cell r="F2321">
            <v>44.466299999999997</v>
          </cell>
          <cell r="G2321">
            <v>44.466299999999997</v>
          </cell>
        </row>
        <row r="2322">
          <cell r="G2322">
            <v>1541.4984000000002</v>
          </cell>
        </row>
        <row r="2324">
          <cell r="A2324" t="str">
            <v>F</v>
          </cell>
          <cell r="B2324" t="str">
            <v>Add contractor's profit</v>
          </cell>
          <cell r="D2324">
            <v>1541.4984000000002</v>
          </cell>
          <cell r="E2324">
            <v>0.15</v>
          </cell>
          <cell r="F2324">
            <v>231.22476</v>
          </cell>
          <cell r="G2324">
            <v>231.22476</v>
          </cell>
        </row>
        <row r="2325">
          <cell r="G2325">
            <v>1772.7231600000002</v>
          </cell>
        </row>
        <row r="2327">
          <cell r="A2327" t="str">
            <v>F</v>
          </cell>
          <cell r="B2327" t="str">
            <v xml:space="preserve">WCT </v>
          </cell>
          <cell r="D2327">
            <v>1772.7231600000002</v>
          </cell>
          <cell r="E2327">
            <v>0.04</v>
          </cell>
          <cell r="F2327">
            <v>70.908926400000013</v>
          </cell>
          <cell r="G2327">
            <v>70.908926400000013</v>
          </cell>
        </row>
        <row r="2328">
          <cell r="G2328">
            <v>1843.6320864000002</v>
          </cell>
        </row>
        <row r="2330">
          <cell r="B2330" t="str">
            <v>Rate per Rmt</v>
          </cell>
          <cell r="D2330">
            <v>1843.6320864000002</v>
          </cell>
          <cell r="E2330">
            <v>5.0999999999999996</v>
          </cell>
          <cell r="F2330">
            <v>361.49648752941181</v>
          </cell>
          <cell r="G2330">
            <v>362</v>
          </cell>
        </row>
        <row r="2333">
          <cell r="A2333">
            <v>62</v>
          </cell>
          <cell r="B2333" t="str">
            <v xml:space="preserve">HARD WOOD DOOR FRAME 125MM X 65MM </v>
          </cell>
          <cell r="E2333" t="str">
            <v>QTY -</v>
          </cell>
          <cell r="F2333">
            <v>5.0999999999999996</v>
          </cell>
          <cell r="G2333" t="str">
            <v>RMT</v>
          </cell>
        </row>
        <row r="2335">
          <cell r="A2335" t="str">
            <v>A</v>
          </cell>
          <cell r="B2335" t="str">
            <v xml:space="preserve">MATERIAL </v>
          </cell>
        </row>
        <row r="2338">
          <cell r="B2338" t="str">
            <v xml:space="preserve">Hard wood frame </v>
          </cell>
          <cell r="C2338" t="str">
            <v>Rmt</v>
          </cell>
          <cell r="D2338">
            <v>5.0999999999999996</v>
          </cell>
          <cell r="E2338">
            <v>216</v>
          </cell>
          <cell r="F2338">
            <v>1101.5999999999999</v>
          </cell>
        </row>
        <row r="2339">
          <cell r="B2339" t="str">
            <v>G I Holdfast</v>
          </cell>
          <cell r="C2339" t="str">
            <v>Kg</v>
          </cell>
          <cell r="D2339">
            <v>3.39</v>
          </cell>
          <cell r="E2339">
            <v>30</v>
          </cell>
          <cell r="F2339">
            <v>101.7</v>
          </cell>
        </row>
        <row r="2340">
          <cell r="B2340" t="str">
            <v>Sundries (including concrete, primer &amp; paint)</v>
          </cell>
          <cell r="C2340" t="str">
            <v>L.S</v>
          </cell>
          <cell r="F2340">
            <v>90</v>
          </cell>
        </row>
        <row r="2341">
          <cell r="F2341">
            <v>1293.3</v>
          </cell>
          <cell r="G2341">
            <v>1293.3</v>
          </cell>
        </row>
        <row r="2343">
          <cell r="A2343" t="str">
            <v>B</v>
          </cell>
          <cell r="B2343" t="str">
            <v>FIXING CHARGES</v>
          </cell>
          <cell r="C2343" t="str">
            <v>Rmt</v>
          </cell>
          <cell r="D2343">
            <v>5.0999999999999996</v>
          </cell>
          <cell r="E2343">
            <v>35</v>
          </cell>
          <cell r="F2343">
            <v>178.5</v>
          </cell>
          <cell r="G2343">
            <v>178.5</v>
          </cell>
        </row>
        <row r="2345">
          <cell r="A2345" t="str">
            <v>C</v>
          </cell>
          <cell r="B2345" t="str">
            <v>PAINTING</v>
          </cell>
        </row>
        <row r="2346">
          <cell r="B2346" t="str">
            <v>(0.13 + 2 x 0.065) x 5.1 = 1.352</v>
          </cell>
          <cell r="C2346" t="str">
            <v>Sqm</v>
          </cell>
          <cell r="D2346">
            <v>1.3520000000000001</v>
          </cell>
          <cell r="E2346">
            <v>25</v>
          </cell>
          <cell r="F2346">
            <v>33.800000000000004</v>
          </cell>
          <cell r="G2346">
            <v>33.800000000000004</v>
          </cell>
        </row>
        <row r="2347">
          <cell r="G2347">
            <v>1505.6</v>
          </cell>
        </row>
        <row r="2349">
          <cell r="A2349" t="str">
            <v>D</v>
          </cell>
          <cell r="B2349" t="str">
            <v>Add for water &amp; electrical charges</v>
          </cell>
          <cell r="D2349">
            <v>1505.6</v>
          </cell>
          <cell r="E2349">
            <v>0.01</v>
          </cell>
          <cell r="F2349">
            <v>15.055999999999999</v>
          </cell>
          <cell r="G2349">
            <v>15.055999999999999</v>
          </cell>
        </row>
        <row r="2351">
          <cell r="A2351" t="str">
            <v>E</v>
          </cell>
          <cell r="B2351" t="str">
            <v>Add for tools and plants</v>
          </cell>
          <cell r="D2351">
            <v>1505.6</v>
          </cell>
          <cell r="E2351">
            <v>0.03</v>
          </cell>
          <cell r="F2351">
            <v>45.167999999999992</v>
          </cell>
          <cell r="G2351">
            <v>45.167999999999992</v>
          </cell>
        </row>
        <row r="2352">
          <cell r="G2352">
            <v>1565.8239999999998</v>
          </cell>
        </row>
        <row r="2354">
          <cell r="A2354" t="str">
            <v>F</v>
          </cell>
          <cell r="B2354" t="str">
            <v>Add contractor's profit</v>
          </cell>
          <cell r="D2354">
            <v>1565.8239999999998</v>
          </cell>
          <cell r="E2354">
            <v>0.15</v>
          </cell>
          <cell r="F2354">
            <v>234.87359999999995</v>
          </cell>
          <cell r="G2354">
            <v>234.87359999999995</v>
          </cell>
        </row>
        <row r="2355">
          <cell r="G2355">
            <v>1800.6975999999997</v>
          </cell>
        </row>
        <row r="2357">
          <cell r="A2357" t="str">
            <v>F</v>
          </cell>
          <cell r="B2357" t="str">
            <v xml:space="preserve">WCT </v>
          </cell>
          <cell r="D2357">
            <v>1800.6975999999997</v>
          </cell>
          <cell r="E2357">
            <v>0.04</v>
          </cell>
          <cell r="F2357">
            <v>72.027903999999992</v>
          </cell>
          <cell r="G2357">
            <v>72.027903999999992</v>
          </cell>
        </row>
        <row r="2358">
          <cell r="G2358">
            <v>1872.7255039999998</v>
          </cell>
        </row>
        <row r="2360">
          <cell r="B2360" t="str">
            <v>Rate per Rmt</v>
          </cell>
          <cell r="D2360">
            <v>1872.7255039999998</v>
          </cell>
          <cell r="E2360">
            <v>5.0999999999999996</v>
          </cell>
          <cell r="F2360">
            <v>367.20107921568626</v>
          </cell>
          <cell r="G2360">
            <v>368</v>
          </cell>
        </row>
        <row r="2363">
          <cell r="A2363">
            <v>63</v>
          </cell>
          <cell r="B2363" t="str">
            <v xml:space="preserve">HARD WOOD DOOR FRAME 150MM X 65MM </v>
          </cell>
          <cell r="F2363" t="str">
            <v>QTY - 5.1 RMT</v>
          </cell>
        </row>
        <row r="2365">
          <cell r="A2365" t="str">
            <v>A</v>
          </cell>
          <cell r="B2365" t="str">
            <v xml:space="preserve">MATERIAL </v>
          </cell>
        </row>
        <row r="2367">
          <cell r="B2367" t="str">
            <v>Hard wood</v>
          </cell>
        </row>
        <row r="2368">
          <cell r="B2368" t="str">
            <v>(5.2 X 0.15 X 0.065) = 0.0507</v>
          </cell>
          <cell r="C2368" t="str">
            <v>Cum</v>
          </cell>
          <cell r="D2368">
            <v>5.0700000000000002E-2</v>
          </cell>
          <cell r="E2368">
            <v>13175</v>
          </cell>
          <cell r="F2368">
            <v>667.97250000000008</v>
          </cell>
        </row>
        <row r="2369">
          <cell r="B2369" t="str">
            <v>Holdfast</v>
          </cell>
          <cell r="C2369" t="str">
            <v>Kg</v>
          </cell>
          <cell r="D2369">
            <v>3.39</v>
          </cell>
          <cell r="E2369">
            <v>0</v>
          </cell>
          <cell r="F2369">
            <v>0</v>
          </cell>
        </row>
        <row r="2370">
          <cell r="B2370" t="str">
            <v>Sundries</v>
          </cell>
          <cell r="C2370" t="str">
            <v>L.S</v>
          </cell>
          <cell r="F2370">
            <v>50</v>
          </cell>
        </row>
        <row r="2371">
          <cell r="F2371">
            <v>717.97250000000008</v>
          </cell>
          <cell r="G2371">
            <v>717.97250000000008</v>
          </cell>
        </row>
        <row r="2373">
          <cell r="A2373" t="str">
            <v>B</v>
          </cell>
          <cell r="B2373" t="str">
            <v>LABOUR</v>
          </cell>
          <cell r="C2373" t="str">
            <v>Rmt</v>
          </cell>
          <cell r="D2373">
            <v>5.0999999999999996</v>
          </cell>
          <cell r="E2373">
            <v>0</v>
          </cell>
          <cell r="F2373">
            <v>0</v>
          </cell>
          <cell r="G2373">
            <v>0</v>
          </cell>
        </row>
        <row r="2375">
          <cell r="A2375" t="str">
            <v>C</v>
          </cell>
          <cell r="B2375" t="str">
            <v>PAINTING</v>
          </cell>
        </row>
        <row r="2376">
          <cell r="B2376" t="str">
            <v>(0.15 + 2 x 0.065) x 5.2 = 1.456</v>
          </cell>
          <cell r="C2376" t="str">
            <v>Sqm</v>
          </cell>
          <cell r="D2376">
            <v>1.456</v>
          </cell>
          <cell r="E2376">
            <v>0</v>
          </cell>
          <cell r="F2376">
            <v>0</v>
          </cell>
          <cell r="G2376">
            <v>0</v>
          </cell>
        </row>
        <row r="2377">
          <cell r="G2377">
            <v>717.97250000000008</v>
          </cell>
        </row>
        <row r="2379">
          <cell r="A2379" t="str">
            <v>D</v>
          </cell>
          <cell r="B2379" t="str">
            <v>Add for water &amp; electrical charges</v>
          </cell>
          <cell r="D2379">
            <v>717.97250000000008</v>
          </cell>
          <cell r="E2379">
            <v>0.01</v>
          </cell>
          <cell r="F2379">
            <v>7.1797250000000012</v>
          </cell>
          <cell r="G2379">
            <v>7.1797250000000012</v>
          </cell>
        </row>
        <row r="2381">
          <cell r="A2381" t="str">
            <v>E</v>
          </cell>
          <cell r="B2381" t="str">
            <v>Add for tools and plants</v>
          </cell>
          <cell r="D2381">
            <v>717.97250000000008</v>
          </cell>
          <cell r="E2381">
            <v>0.03</v>
          </cell>
          <cell r="F2381">
            <v>21.539175</v>
          </cell>
          <cell r="G2381">
            <v>21.539175</v>
          </cell>
        </row>
        <row r="2382">
          <cell r="G2382">
            <v>746.69140000000004</v>
          </cell>
        </row>
        <row r="2384">
          <cell r="A2384" t="str">
            <v>F</v>
          </cell>
          <cell r="B2384" t="str">
            <v>Add contractor's profit</v>
          </cell>
          <cell r="D2384">
            <v>746.69140000000004</v>
          </cell>
          <cell r="E2384">
            <v>0.15</v>
          </cell>
          <cell r="F2384">
            <v>112.00371</v>
          </cell>
          <cell r="G2384">
            <v>112.00371</v>
          </cell>
        </row>
        <row r="2385">
          <cell r="G2385">
            <v>858.69511</v>
          </cell>
        </row>
        <row r="2387">
          <cell r="A2387" t="str">
            <v>F</v>
          </cell>
          <cell r="B2387" t="str">
            <v xml:space="preserve">WCT </v>
          </cell>
          <cell r="D2387">
            <v>858.69511</v>
          </cell>
          <cell r="E2387">
            <v>0.04</v>
          </cell>
          <cell r="F2387">
            <v>34.347804400000001</v>
          </cell>
          <cell r="G2387">
            <v>34.347804400000001</v>
          </cell>
        </row>
        <row r="2388">
          <cell r="G2388">
            <v>893.04291439999997</v>
          </cell>
        </row>
        <row r="2390">
          <cell r="B2390" t="str">
            <v>Rate per Rmt</v>
          </cell>
          <cell r="G2390">
            <v>168.37159019607844</v>
          </cell>
        </row>
        <row r="2393">
          <cell r="A2393">
            <v>64</v>
          </cell>
          <cell r="B2393" t="str">
            <v xml:space="preserve">HARD WOOD DOOR FRAME 130MM X 65MM </v>
          </cell>
          <cell r="F2393" t="str">
            <v>QTY - 5.1 RMT</v>
          </cell>
        </row>
        <row r="2395">
          <cell r="A2395" t="str">
            <v>A</v>
          </cell>
          <cell r="B2395" t="str">
            <v xml:space="preserve">MATERIAL </v>
          </cell>
        </row>
        <row r="2397">
          <cell r="B2397" t="str">
            <v>Hard wood</v>
          </cell>
        </row>
        <row r="2398">
          <cell r="B2398" t="str">
            <v>(5.2 X 0.13 X 0.065) = 0.044</v>
          </cell>
          <cell r="C2398" t="str">
            <v>Cum</v>
          </cell>
          <cell r="D2398">
            <v>4.3940000000000007E-2</v>
          </cell>
          <cell r="E2398">
            <v>13175</v>
          </cell>
          <cell r="F2398">
            <v>578.90950000000009</v>
          </cell>
        </row>
        <row r="2399">
          <cell r="B2399" t="str">
            <v>Holdfast</v>
          </cell>
          <cell r="C2399" t="str">
            <v>Kg</v>
          </cell>
          <cell r="D2399">
            <v>3.39</v>
          </cell>
          <cell r="E2399">
            <v>0</v>
          </cell>
          <cell r="F2399">
            <v>0</v>
          </cell>
        </row>
        <row r="2400">
          <cell r="B2400" t="str">
            <v>Sundries</v>
          </cell>
          <cell r="C2400" t="str">
            <v>L.S</v>
          </cell>
          <cell r="F2400">
            <v>50</v>
          </cell>
        </row>
        <row r="2401">
          <cell r="F2401">
            <v>628.90950000000009</v>
          </cell>
          <cell r="G2401">
            <v>628.90950000000009</v>
          </cell>
        </row>
        <row r="2403">
          <cell r="A2403" t="str">
            <v>B</v>
          </cell>
          <cell r="B2403" t="str">
            <v>LABOUR</v>
          </cell>
          <cell r="C2403" t="str">
            <v>Rmt</v>
          </cell>
          <cell r="D2403">
            <v>5.0999999999999996</v>
          </cell>
          <cell r="E2403">
            <v>0</v>
          </cell>
          <cell r="F2403">
            <v>0</v>
          </cell>
          <cell r="G2403">
            <v>0</v>
          </cell>
        </row>
        <row r="2405">
          <cell r="A2405" t="str">
            <v>C</v>
          </cell>
          <cell r="B2405" t="str">
            <v>PAINTING</v>
          </cell>
        </row>
        <row r="2406">
          <cell r="B2406" t="str">
            <v>(0.13 + 2 x 0.065) x 5.2 = 1.352</v>
          </cell>
          <cell r="C2406" t="str">
            <v>Sqm</v>
          </cell>
          <cell r="D2406">
            <v>1.3520000000000001</v>
          </cell>
          <cell r="E2406">
            <v>0</v>
          </cell>
          <cell r="F2406">
            <v>0</v>
          </cell>
          <cell r="G2406">
            <v>0</v>
          </cell>
        </row>
        <row r="2407">
          <cell r="G2407">
            <v>628.90950000000009</v>
          </cell>
        </row>
        <row r="2409">
          <cell r="A2409" t="str">
            <v>D</v>
          </cell>
          <cell r="B2409" t="str">
            <v>Add for water &amp; electrical charges</v>
          </cell>
          <cell r="D2409">
            <v>628.90950000000009</v>
          </cell>
          <cell r="E2409">
            <v>0.01</v>
          </cell>
          <cell r="F2409">
            <v>6.2890950000000014</v>
          </cell>
          <cell r="G2409">
            <v>6.2890950000000014</v>
          </cell>
        </row>
        <row r="2411">
          <cell r="A2411" t="str">
            <v>E</v>
          </cell>
          <cell r="B2411" t="str">
            <v>Add for tools and plants</v>
          </cell>
          <cell r="D2411">
            <v>628.90950000000009</v>
          </cell>
          <cell r="E2411">
            <v>0.03</v>
          </cell>
          <cell r="F2411">
            <v>18.867285000000003</v>
          </cell>
          <cell r="G2411">
            <v>18.867285000000003</v>
          </cell>
        </row>
        <row r="2412">
          <cell r="G2412">
            <v>654.06588000000011</v>
          </cell>
        </row>
        <row r="2414">
          <cell r="A2414" t="str">
            <v>F</v>
          </cell>
          <cell r="B2414" t="str">
            <v>Add contractor's profit</v>
          </cell>
          <cell r="D2414">
            <v>654.06588000000011</v>
          </cell>
          <cell r="E2414">
            <v>0.15</v>
          </cell>
          <cell r="F2414">
            <v>98.109882000000013</v>
          </cell>
          <cell r="G2414">
            <v>98.109882000000013</v>
          </cell>
        </row>
        <row r="2415">
          <cell r="G2415">
            <v>752.17576200000008</v>
          </cell>
        </row>
        <row r="2417">
          <cell r="B2417" t="str">
            <v>Rate per Rmt</v>
          </cell>
          <cell r="G2417">
            <v>147.48544352941178</v>
          </cell>
        </row>
        <row r="2420">
          <cell r="A2420">
            <v>65</v>
          </cell>
          <cell r="B2420" t="str">
            <v xml:space="preserve">HARD WOOD COVER MOULD 40MM X 20MM </v>
          </cell>
          <cell r="E2420" t="str">
            <v>QTY -</v>
          </cell>
          <cell r="F2420">
            <v>5.0999999999999996</v>
          </cell>
          <cell r="G2420" t="str">
            <v>RMT</v>
          </cell>
        </row>
        <row r="2422">
          <cell r="A2422" t="str">
            <v>A</v>
          </cell>
          <cell r="B2422" t="str">
            <v xml:space="preserve">MATERIAL </v>
          </cell>
        </row>
        <row r="2424">
          <cell r="B2424" t="str">
            <v>Teak wood</v>
          </cell>
        </row>
        <row r="2425">
          <cell r="B2425" t="str">
            <v>(5.26 X 0.04 X 0.02 X 1.1) = 0.0046</v>
          </cell>
          <cell r="C2425" t="str">
            <v>Cum</v>
          </cell>
          <cell r="D2425">
            <v>4.5999999999999999E-3</v>
          </cell>
          <cell r="E2425">
            <v>13175</v>
          </cell>
          <cell r="F2425">
            <v>60.604999999999997</v>
          </cell>
        </row>
        <row r="2426">
          <cell r="B2426" t="str">
            <v>Sundries</v>
          </cell>
          <cell r="C2426" t="str">
            <v>L.S</v>
          </cell>
          <cell r="F2426">
            <v>40</v>
          </cell>
        </row>
        <row r="2427">
          <cell r="F2427">
            <v>100.60499999999999</v>
          </cell>
          <cell r="G2427">
            <v>100.60499999999999</v>
          </cell>
        </row>
        <row r="2429">
          <cell r="A2429" t="str">
            <v>B</v>
          </cell>
          <cell r="B2429" t="str">
            <v>LABOUR</v>
          </cell>
          <cell r="C2429" t="str">
            <v>Rmt</v>
          </cell>
          <cell r="D2429">
            <v>5.0999999999999996</v>
          </cell>
          <cell r="E2429">
            <v>20</v>
          </cell>
          <cell r="F2429">
            <v>102</v>
          </cell>
          <cell r="G2429">
            <v>102</v>
          </cell>
        </row>
        <row r="2431">
          <cell r="A2431" t="str">
            <v>C</v>
          </cell>
          <cell r="B2431" t="str">
            <v>PAINTING</v>
          </cell>
        </row>
        <row r="2432">
          <cell r="B2432" t="str">
            <v>(0.04 + 2 x 0.02) x 5.26 = 0.421</v>
          </cell>
          <cell r="C2432" t="str">
            <v>Sqm</v>
          </cell>
          <cell r="D2432">
            <v>0.42099999999999999</v>
          </cell>
          <cell r="E2432">
            <v>25</v>
          </cell>
          <cell r="F2432">
            <v>10.525</v>
          </cell>
          <cell r="G2432">
            <v>10.525</v>
          </cell>
        </row>
        <row r="2433">
          <cell r="G2433">
            <v>213.13</v>
          </cell>
        </row>
        <row r="2435">
          <cell r="A2435" t="str">
            <v>D</v>
          </cell>
          <cell r="B2435" t="str">
            <v>Add for water &amp; electrical charges</v>
          </cell>
          <cell r="D2435">
            <v>213.13</v>
          </cell>
          <cell r="E2435">
            <v>0.01</v>
          </cell>
          <cell r="F2435">
            <v>2.1313</v>
          </cell>
          <cell r="G2435">
            <v>2.1313</v>
          </cell>
        </row>
        <row r="2437">
          <cell r="A2437" t="str">
            <v>E</v>
          </cell>
          <cell r="B2437" t="str">
            <v>Add for tools and plants</v>
          </cell>
          <cell r="D2437">
            <v>213.13</v>
          </cell>
          <cell r="E2437">
            <v>0.03</v>
          </cell>
          <cell r="F2437">
            <v>6.3938999999999995</v>
          </cell>
          <cell r="G2437">
            <v>6.3938999999999995</v>
          </cell>
        </row>
        <row r="2438">
          <cell r="G2438">
            <v>221.65520000000001</v>
          </cell>
        </row>
        <row r="2440">
          <cell r="A2440" t="str">
            <v>F</v>
          </cell>
          <cell r="B2440" t="str">
            <v>Add contractor's profit</v>
          </cell>
          <cell r="D2440">
            <v>221.65520000000001</v>
          </cell>
          <cell r="E2440">
            <v>0.15</v>
          </cell>
          <cell r="F2440">
            <v>33.248280000000001</v>
          </cell>
          <cell r="G2440">
            <v>33.248280000000001</v>
          </cell>
        </row>
        <row r="2441">
          <cell r="G2441">
            <v>254.90348</v>
          </cell>
        </row>
        <row r="2443">
          <cell r="A2443" t="str">
            <v>F</v>
          </cell>
          <cell r="B2443" t="str">
            <v xml:space="preserve">WCT </v>
          </cell>
          <cell r="D2443">
            <v>254.90348</v>
          </cell>
          <cell r="E2443">
            <v>0.04</v>
          </cell>
          <cell r="F2443">
            <v>10.196139200000001</v>
          </cell>
          <cell r="G2443">
            <v>10.196139200000001</v>
          </cell>
        </row>
        <row r="2444">
          <cell r="G2444">
            <v>265.09961920000001</v>
          </cell>
        </row>
        <row r="2446">
          <cell r="B2446" t="str">
            <v>Rate per Rmt</v>
          </cell>
          <cell r="D2446">
            <v>265.09961920000001</v>
          </cell>
          <cell r="E2446">
            <v>5.0999999999999996</v>
          </cell>
          <cell r="F2446">
            <v>51.980317490196086</v>
          </cell>
          <cell r="G2446">
            <v>52</v>
          </cell>
        </row>
        <row r="2449">
          <cell r="A2449">
            <v>66</v>
          </cell>
          <cell r="B2449" t="str">
            <v xml:space="preserve">HARD WOOD COVER MOULD 20MM X 20MM </v>
          </cell>
          <cell r="E2449" t="str">
            <v>QTY -</v>
          </cell>
          <cell r="F2449">
            <v>5.0999999999999996</v>
          </cell>
          <cell r="G2449" t="str">
            <v>RMT</v>
          </cell>
        </row>
        <row r="2451">
          <cell r="A2451" t="str">
            <v>A</v>
          </cell>
          <cell r="B2451" t="str">
            <v xml:space="preserve">MATERIAL </v>
          </cell>
        </row>
        <row r="2453">
          <cell r="B2453" t="str">
            <v>Hard wood</v>
          </cell>
        </row>
        <row r="2454">
          <cell r="B2454" t="str">
            <v>(5.26 X 0.02 X 0.02 X 1.1) = 0.0023</v>
          </cell>
          <cell r="C2454" t="str">
            <v>Cum</v>
          </cell>
          <cell r="D2454">
            <v>2.3144000000000003E-3</v>
          </cell>
          <cell r="E2454">
            <v>13175</v>
          </cell>
          <cell r="F2454">
            <v>30.492220000000003</v>
          </cell>
        </row>
        <row r="2455">
          <cell r="B2455" t="str">
            <v>Sundries</v>
          </cell>
          <cell r="C2455" t="str">
            <v>L.S</v>
          </cell>
          <cell r="F2455">
            <v>25</v>
          </cell>
        </row>
        <row r="2456">
          <cell r="F2456">
            <v>55.492220000000003</v>
          </cell>
          <cell r="G2456">
            <v>55.492220000000003</v>
          </cell>
        </row>
        <row r="2458">
          <cell r="A2458" t="str">
            <v>B</v>
          </cell>
          <cell r="B2458" t="str">
            <v>LABOUR</v>
          </cell>
          <cell r="C2458" t="str">
            <v>Rmt</v>
          </cell>
          <cell r="D2458">
            <v>5.0999999999999996</v>
          </cell>
          <cell r="E2458">
            <v>15</v>
          </cell>
          <cell r="F2458">
            <v>76.5</v>
          </cell>
          <cell r="G2458">
            <v>76.5</v>
          </cell>
        </row>
        <row r="2460">
          <cell r="A2460" t="str">
            <v>C</v>
          </cell>
          <cell r="B2460" t="str">
            <v>PAINTING</v>
          </cell>
        </row>
        <row r="2461">
          <cell r="B2461" t="str">
            <v>(0.02 + 2 x 0.02) x 5.26 = 0.3156</v>
          </cell>
          <cell r="C2461" t="str">
            <v>Sqm</v>
          </cell>
          <cell r="D2461">
            <v>0.31559999999999999</v>
          </cell>
          <cell r="E2461">
            <v>25</v>
          </cell>
          <cell r="F2461">
            <v>7.89</v>
          </cell>
          <cell r="G2461">
            <v>7.89</v>
          </cell>
        </row>
        <row r="2462">
          <cell r="G2462">
            <v>139.88221999999999</v>
          </cell>
        </row>
        <row r="2464">
          <cell r="A2464" t="str">
            <v>D</v>
          </cell>
          <cell r="B2464" t="str">
            <v>Add for water &amp; electrical charges</v>
          </cell>
          <cell r="D2464">
            <v>139.88221999999999</v>
          </cell>
          <cell r="E2464">
            <v>0.01</v>
          </cell>
          <cell r="F2464">
            <v>1.3988221999999999</v>
          </cell>
          <cell r="G2464">
            <v>1.3988221999999999</v>
          </cell>
        </row>
        <row r="2466">
          <cell r="A2466" t="str">
            <v>E</v>
          </cell>
          <cell r="B2466" t="str">
            <v>Add for tools and plants</v>
          </cell>
          <cell r="D2466">
            <v>139.88221999999999</v>
          </cell>
          <cell r="E2466">
            <v>0.03</v>
          </cell>
          <cell r="F2466">
            <v>4.1964665999999999</v>
          </cell>
          <cell r="G2466">
            <v>4.1964665999999999</v>
          </cell>
        </row>
        <row r="2467">
          <cell r="G2467">
            <v>145.47750880000001</v>
          </cell>
        </row>
        <row r="2469">
          <cell r="A2469" t="str">
            <v>F</v>
          </cell>
          <cell r="B2469" t="str">
            <v>Add contractor's profit</v>
          </cell>
          <cell r="D2469">
            <v>145.47750880000001</v>
          </cell>
          <cell r="E2469">
            <v>0.15</v>
          </cell>
          <cell r="F2469">
            <v>21.82162632</v>
          </cell>
          <cell r="G2469">
            <v>21.82162632</v>
          </cell>
        </row>
        <row r="2470">
          <cell r="G2470">
            <v>167.29913512000002</v>
          </cell>
        </row>
        <row r="2472">
          <cell r="A2472" t="str">
            <v>F</v>
          </cell>
          <cell r="B2472" t="str">
            <v xml:space="preserve">WCT </v>
          </cell>
          <cell r="D2472">
            <v>167.29913512000002</v>
          </cell>
          <cell r="E2472">
            <v>0.04</v>
          </cell>
          <cell r="F2472">
            <v>6.6919654048000012</v>
          </cell>
          <cell r="G2472">
            <v>6.6919654048000012</v>
          </cell>
        </row>
        <row r="2473">
          <cell r="G2473">
            <v>173.9911005248</v>
          </cell>
        </row>
        <row r="2475">
          <cell r="B2475" t="str">
            <v>Rate per Rmt</v>
          </cell>
          <cell r="D2475">
            <v>173.9911005248</v>
          </cell>
          <cell r="E2475">
            <v>5.0999999999999996</v>
          </cell>
          <cell r="F2475">
            <v>34.115902063686278</v>
          </cell>
          <cell r="G2475">
            <v>35</v>
          </cell>
        </row>
        <row r="2478">
          <cell r="A2478">
            <v>73</v>
          </cell>
          <cell r="B2478" t="str">
            <v xml:space="preserve">50mm Thk Fire rated Flush door shutter </v>
          </cell>
          <cell r="E2478" t="str">
            <v>QTY -</v>
          </cell>
          <cell r="F2478">
            <v>1.8900000000000001</v>
          </cell>
          <cell r="G2478" t="str">
            <v>SQM</v>
          </cell>
        </row>
        <row r="2480">
          <cell r="B2480" t="str">
            <v>MATERIAL</v>
          </cell>
        </row>
        <row r="2482">
          <cell r="B2482" t="str">
            <v>50mm thk Fire rated flush door shutter including hardwares</v>
          </cell>
          <cell r="C2482" t="str">
            <v>Sqm</v>
          </cell>
          <cell r="D2482">
            <v>1.8900000000000001</v>
          </cell>
          <cell r="E2482">
            <v>2011</v>
          </cell>
          <cell r="F2482">
            <v>3800.7900000000004</v>
          </cell>
        </row>
        <row r="2483">
          <cell r="F2483">
            <v>3800.7900000000004</v>
          </cell>
          <cell r="G2483">
            <v>3800.7900000000004</v>
          </cell>
        </row>
        <row r="2485">
          <cell r="A2485" t="str">
            <v>B</v>
          </cell>
          <cell r="B2485" t="str">
            <v>LABOUR (for fixing)</v>
          </cell>
          <cell r="C2485" t="str">
            <v>Sqm</v>
          </cell>
          <cell r="D2485">
            <v>1.8900000000000001</v>
          </cell>
          <cell r="E2485">
            <v>90</v>
          </cell>
          <cell r="F2485">
            <v>170.10000000000002</v>
          </cell>
          <cell r="G2485">
            <v>170.10000000000002</v>
          </cell>
        </row>
        <row r="2487">
          <cell r="A2487" t="str">
            <v>C</v>
          </cell>
          <cell r="B2487" t="str">
            <v>PAINTING</v>
          </cell>
          <cell r="C2487" t="str">
            <v>Sqm</v>
          </cell>
          <cell r="D2487">
            <v>4.5360000000000005</v>
          </cell>
          <cell r="E2487">
            <v>40</v>
          </cell>
          <cell r="F2487">
            <v>181.44000000000003</v>
          </cell>
          <cell r="G2487">
            <v>181.44000000000003</v>
          </cell>
        </row>
        <row r="2488">
          <cell r="G2488">
            <v>4152.33</v>
          </cell>
        </row>
        <row r="2490">
          <cell r="A2490" t="str">
            <v>D</v>
          </cell>
          <cell r="B2490" t="str">
            <v>Add for water &amp; electrical charges</v>
          </cell>
          <cell r="D2490">
            <v>4152.33</v>
          </cell>
          <cell r="E2490">
            <v>0.01</v>
          </cell>
          <cell r="F2490">
            <v>41.523299999999999</v>
          </cell>
          <cell r="G2490">
            <v>41.523299999999999</v>
          </cell>
        </row>
        <row r="2492">
          <cell r="A2492" t="str">
            <v>E</v>
          </cell>
          <cell r="B2492" t="str">
            <v>Add for tools and plants</v>
          </cell>
          <cell r="D2492">
            <v>4152.33</v>
          </cell>
          <cell r="E2492">
            <v>0.03</v>
          </cell>
          <cell r="F2492">
            <v>124.56989999999999</v>
          </cell>
          <cell r="G2492">
            <v>124.56989999999999</v>
          </cell>
        </row>
        <row r="2493">
          <cell r="G2493">
            <v>4318.4232000000002</v>
          </cell>
        </row>
        <row r="2495">
          <cell r="A2495" t="str">
            <v>F</v>
          </cell>
          <cell r="B2495" t="str">
            <v>Add contractor's profit</v>
          </cell>
          <cell r="D2495">
            <v>4318.4232000000002</v>
          </cell>
          <cell r="E2495">
            <v>0.15</v>
          </cell>
          <cell r="F2495">
            <v>647.76347999999996</v>
          </cell>
          <cell r="G2495">
            <v>647.76347999999996</v>
          </cell>
        </row>
        <row r="2496">
          <cell r="G2496">
            <v>4966.1866799999998</v>
          </cell>
        </row>
        <row r="2498">
          <cell r="A2498" t="str">
            <v>F</v>
          </cell>
          <cell r="B2498" t="str">
            <v xml:space="preserve">WCT </v>
          </cell>
          <cell r="D2498">
            <v>4966.1866799999998</v>
          </cell>
          <cell r="E2498">
            <v>0.04</v>
          </cell>
          <cell r="F2498">
            <v>198.64746719999999</v>
          </cell>
          <cell r="G2498">
            <v>198.64746719999999</v>
          </cell>
        </row>
        <row r="2499">
          <cell r="G2499">
            <v>5164.8341472000002</v>
          </cell>
        </row>
        <row r="2501">
          <cell r="B2501" t="str">
            <v>Rate per Sqm</v>
          </cell>
          <cell r="D2501">
            <v>5164.8341472000002</v>
          </cell>
          <cell r="E2501">
            <v>1.8900000000000001</v>
          </cell>
          <cell r="F2501">
            <v>2732.71648</v>
          </cell>
          <cell r="G2501">
            <v>2733</v>
          </cell>
        </row>
        <row r="2504">
          <cell r="A2504">
            <v>67</v>
          </cell>
          <cell r="B2504" t="str">
            <v>TEAK WOOD FULLY PANEL DOOR SHUTTER</v>
          </cell>
          <cell r="E2504" t="str">
            <v>QTY -</v>
          </cell>
          <cell r="F2504">
            <v>1.2608000000000001</v>
          </cell>
          <cell r="G2504" t="str">
            <v>SQM</v>
          </cell>
        </row>
        <row r="2506">
          <cell r="B2506" t="str">
            <v>Shutter Size including deduction</v>
          </cell>
          <cell r="C2506">
            <v>0.64</v>
          </cell>
          <cell r="D2506">
            <v>1.9700000000000002</v>
          </cell>
        </row>
        <row r="2507">
          <cell r="B2507" t="str">
            <v>for frame</v>
          </cell>
        </row>
        <row r="2509">
          <cell r="B2509" t="str">
            <v>MATERIAL</v>
          </cell>
        </row>
        <row r="2511">
          <cell r="B2511" t="str">
            <v xml:space="preserve">Wood </v>
          </cell>
        </row>
        <row r="2512">
          <cell r="B2512" t="str">
            <v xml:space="preserve">Top rail 100mm X 40mm </v>
          </cell>
          <cell r="C2512" t="str">
            <v>Cum</v>
          </cell>
          <cell r="D2512">
            <v>2.5600000000000002E-3</v>
          </cell>
        </row>
        <row r="2513">
          <cell r="B2513" t="str">
            <v>Bottom &amp; lock rail 200mm X 40mm</v>
          </cell>
          <cell r="C2513" t="str">
            <v>Cum</v>
          </cell>
          <cell r="D2513">
            <v>1.0240000000000001E-2</v>
          </cell>
        </row>
        <row r="2514">
          <cell r="B2514" t="str">
            <v>Vertical styles 100mm X 40mm</v>
          </cell>
          <cell r="C2514" t="str">
            <v>Cum</v>
          </cell>
          <cell r="D2514">
            <v>1.5760000000000003E-2</v>
          </cell>
        </row>
        <row r="2515">
          <cell r="B2515" t="str">
            <v xml:space="preserve">Total wood </v>
          </cell>
          <cell r="D2515">
            <v>2.8560000000000002E-2</v>
          </cell>
        </row>
        <row r="2517">
          <cell r="B2517" t="str">
            <v>Panel size</v>
          </cell>
          <cell r="D2517">
            <v>0.47000000000000008</v>
          </cell>
          <cell r="E2517">
            <v>0.76500000000000012</v>
          </cell>
        </row>
        <row r="2519">
          <cell r="B2519" t="str">
            <v xml:space="preserve">15mm BWP marine ply </v>
          </cell>
          <cell r="D2519">
            <v>0.71910000000000029</v>
          </cell>
        </row>
        <row r="2521">
          <cell r="B2521" t="str">
            <v>Painting</v>
          </cell>
          <cell r="D2521">
            <v>3.2780800000000005</v>
          </cell>
        </row>
        <row r="2524">
          <cell r="B2524" t="str">
            <v>TEAK WOOD FULLY PANEL DOOR SHUTTER</v>
          </cell>
          <cell r="E2524" t="str">
            <v>QTY -</v>
          </cell>
          <cell r="F2524">
            <v>1.2608000000000001</v>
          </cell>
          <cell r="G2524" t="str">
            <v>SQM</v>
          </cell>
        </row>
        <row r="2526">
          <cell r="B2526" t="str">
            <v xml:space="preserve">MATERIAL </v>
          </cell>
        </row>
        <row r="2528">
          <cell r="B2528" t="str">
            <v xml:space="preserve">Wood </v>
          </cell>
          <cell r="C2528" t="str">
            <v>Cum</v>
          </cell>
          <cell r="D2528">
            <v>2.8560000000000002E-2</v>
          </cell>
          <cell r="E2528">
            <v>35315</v>
          </cell>
          <cell r="F2528">
            <v>1008.5964</v>
          </cell>
        </row>
        <row r="2529">
          <cell r="B2529" t="str">
            <v>15mm thk BWP marine ply</v>
          </cell>
          <cell r="C2529" t="str">
            <v>Sqm</v>
          </cell>
          <cell r="D2529">
            <v>0.71910000000000029</v>
          </cell>
          <cell r="E2529">
            <v>0</v>
          </cell>
          <cell r="F2529">
            <v>0</v>
          </cell>
        </row>
        <row r="2530">
          <cell r="B2530" t="str">
            <v>Iron oxidised hinges</v>
          </cell>
          <cell r="C2530" t="str">
            <v>No</v>
          </cell>
          <cell r="D2530">
            <v>3</v>
          </cell>
          <cell r="E2530">
            <v>0</v>
          </cell>
          <cell r="F2530">
            <v>0</v>
          </cell>
        </row>
        <row r="2531">
          <cell r="B2531" t="str">
            <v>Mortice lock with handle</v>
          </cell>
          <cell r="C2531" t="str">
            <v>No</v>
          </cell>
          <cell r="D2531">
            <v>1</v>
          </cell>
          <cell r="E2531">
            <v>0</v>
          </cell>
          <cell r="F2531">
            <v>0</v>
          </cell>
        </row>
        <row r="2532">
          <cell r="B2532" t="str">
            <v>Night Latch</v>
          </cell>
          <cell r="C2532" t="str">
            <v>No</v>
          </cell>
          <cell r="D2532">
            <v>1</v>
          </cell>
          <cell r="E2532">
            <v>0</v>
          </cell>
          <cell r="F2532">
            <v>0</v>
          </cell>
        </row>
        <row r="2533">
          <cell r="B2533" t="str">
            <v>Iron oxide tower bolts</v>
          </cell>
          <cell r="C2533" t="str">
            <v>No</v>
          </cell>
          <cell r="D2533">
            <v>1</v>
          </cell>
          <cell r="E2533">
            <v>0</v>
          </cell>
          <cell r="F2533">
            <v>0</v>
          </cell>
        </row>
        <row r="2534">
          <cell r="B2534" t="str">
            <v>Door stoper</v>
          </cell>
          <cell r="C2534" t="str">
            <v>No</v>
          </cell>
          <cell r="D2534">
            <v>1</v>
          </cell>
          <cell r="E2534">
            <v>0</v>
          </cell>
          <cell r="F2534">
            <v>0</v>
          </cell>
        </row>
        <row r="2535">
          <cell r="F2535">
            <v>1008.5964</v>
          </cell>
          <cell r="G2535">
            <v>1008.5964</v>
          </cell>
        </row>
        <row r="2537">
          <cell r="A2537" t="str">
            <v>B</v>
          </cell>
          <cell r="B2537" t="str">
            <v>LABOUR</v>
          </cell>
          <cell r="C2537" t="str">
            <v>Sqm</v>
          </cell>
          <cell r="D2537">
            <v>1.2608000000000001</v>
          </cell>
          <cell r="E2537">
            <v>0</v>
          </cell>
          <cell r="F2537">
            <v>0</v>
          </cell>
          <cell r="G2537">
            <v>0</v>
          </cell>
        </row>
        <row r="2539">
          <cell r="A2539" t="str">
            <v>C</v>
          </cell>
          <cell r="B2539" t="str">
            <v>PAINTING</v>
          </cell>
          <cell r="C2539" t="str">
            <v>Sqm</v>
          </cell>
          <cell r="D2539">
            <v>3.2780800000000005</v>
          </cell>
          <cell r="E2539">
            <v>0</v>
          </cell>
          <cell r="F2539">
            <v>0</v>
          </cell>
          <cell r="G2539">
            <v>0</v>
          </cell>
        </row>
        <row r="2540">
          <cell r="G2540">
            <v>1008.5964</v>
          </cell>
        </row>
        <row r="2542">
          <cell r="A2542" t="str">
            <v>D</v>
          </cell>
          <cell r="B2542" t="str">
            <v>Add for water &amp; electrical charges</v>
          </cell>
          <cell r="D2542">
            <v>1008.5964</v>
          </cell>
          <cell r="E2542">
            <v>0.01</v>
          </cell>
          <cell r="F2542">
            <v>10.085964000000001</v>
          </cell>
          <cell r="G2542">
            <v>10.085964000000001</v>
          </cell>
        </row>
        <row r="2544">
          <cell r="A2544" t="str">
            <v>E</v>
          </cell>
          <cell r="B2544" t="str">
            <v>Add for tools and plants</v>
          </cell>
          <cell r="D2544">
            <v>1008.5964</v>
          </cell>
          <cell r="E2544">
            <v>0.03</v>
          </cell>
          <cell r="F2544">
            <v>30.257891999999998</v>
          </cell>
          <cell r="G2544">
            <v>30.257891999999998</v>
          </cell>
        </row>
        <row r="2545">
          <cell r="G2545">
            <v>1048.9402560000001</v>
          </cell>
        </row>
        <row r="2547">
          <cell r="A2547" t="str">
            <v>F</v>
          </cell>
          <cell r="B2547" t="str">
            <v>Add contractor's profit</v>
          </cell>
          <cell r="D2547">
            <v>1048.9402560000001</v>
          </cell>
          <cell r="E2547">
            <v>0.15</v>
          </cell>
          <cell r="F2547">
            <v>157.3410384</v>
          </cell>
          <cell r="G2547">
            <v>157.3410384</v>
          </cell>
        </row>
        <row r="2548">
          <cell r="G2548">
            <v>1206.2812944000002</v>
          </cell>
        </row>
        <row r="2550">
          <cell r="B2550" t="str">
            <v>Rate per Sqm</v>
          </cell>
          <cell r="G2550">
            <v>956.75864086294416</v>
          </cell>
        </row>
        <row r="2553">
          <cell r="A2553">
            <v>68</v>
          </cell>
          <cell r="B2553" t="str">
            <v>TEAK WOOD PARTLY PANELLED PARTLY GLAZED DOOR SHUTTER</v>
          </cell>
          <cell r="E2553" t="str">
            <v>QTY -</v>
          </cell>
          <cell r="F2553">
            <v>1.8517999999999999</v>
          </cell>
          <cell r="G2553" t="str">
            <v>SQM</v>
          </cell>
        </row>
        <row r="2555">
          <cell r="B2555" t="str">
            <v>Shutter Size including deduction</v>
          </cell>
          <cell r="C2555">
            <v>0.93999999999999984</v>
          </cell>
          <cell r="D2555">
            <v>1.9700000000000002</v>
          </cell>
        </row>
        <row r="2556">
          <cell r="B2556" t="str">
            <v>for frame</v>
          </cell>
        </row>
        <row r="2558">
          <cell r="B2558" t="str">
            <v xml:space="preserve">MATERIAL </v>
          </cell>
        </row>
        <row r="2560">
          <cell r="B2560" t="str">
            <v xml:space="preserve">Wood </v>
          </cell>
        </row>
        <row r="2561">
          <cell r="B2561" t="str">
            <v xml:space="preserve">Top &amp; Bottom rail 100mm X 35mm </v>
          </cell>
          <cell r="C2561" t="str">
            <v>Cum</v>
          </cell>
          <cell r="D2561">
            <v>6.5799999999999999E-3</v>
          </cell>
        </row>
        <row r="2562">
          <cell r="B2562" t="str">
            <v>Lock rail 200mm X 35mm</v>
          </cell>
          <cell r="C2562" t="str">
            <v>Cum</v>
          </cell>
          <cell r="D2562">
            <v>6.5799999999999999E-3</v>
          </cell>
        </row>
        <row r="2563">
          <cell r="B2563" t="str">
            <v>Vertical styles 100mm X 35mm</v>
          </cell>
          <cell r="C2563" t="str">
            <v>Cum</v>
          </cell>
          <cell r="D2563">
            <v>1.3790000000000004E-2</v>
          </cell>
        </row>
        <row r="2564">
          <cell r="B2564" t="str">
            <v xml:space="preserve">Total wood </v>
          </cell>
          <cell r="D2564">
            <v>2.6950000000000002E-2</v>
          </cell>
        </row>
        <row r="2566">
          <cell r="B2566" t="str">
            <v>Panel size</v>
          </cell>
          <cell r="D2566">
            <v>0.76999999999999991</v>
          </cell>
          <cell r="E2566">
            <v>0.76500000000000012</v>
          </cell>
        </row>
        <row r="2568">
          <cell r="B2568" t="str">
            <v xml:space="preserve">9mm BWP marine ply </v>
          </cell>
          <cell r="D2568">
            <v>0.58905000000000007</v>
          </cell>
        </row>
        <row r="2570">
          <cell r="B2570" t="str">
            <v>Glass panel 4mm thk frosted glass</v>
          </cell>
          <cell r="D2570">
            <v>0.58905000000000007</v>
          </cell>
        </row>
        <row r="2572">
          <cell r="B2572" t="str">
            <v>Painting</v>
          </cell>
          <cell r="D2572">
            <v>3.7035999999999998</v>
          </cell>
        </row>
        <row r="2574">
          <cell r="B2574" t="str">
            <v>TEAK WOOD PARTLY PANELLED PARTLY GLAZED DOOR SHUTTER</v>
          </cell>
          <cell r="E2574" t="str">
            <v>QTY -</v>
          </cell>
          <cell r="F2574">
            <v>1.8517999999999999</v>
          </cell>
          <cell r="G2574" t="str">
            <v>SQM</v>
          </cell>
        </row>
        <row r="2576">
          <cell r="A2576" t="str">
            <v>A</v>
          </cell>
          <cell r="B2576" t="str">
            <v>MATERIAL</v>
          </cell>
        </row>
        <row r="2578">
          <cell r="B2578" t="str">
            <v xml:space="preserve">Wood </v>
          </cell>
          <cell r="C2578" t="str">
            <v>Cum</v>
          </cell>
          <cell r="D2578">
            <v>2.6950000000000002E-2</v>
          </cell>
          <cell r="E2578">
            <v>35315</v>
          </cell>
          <cell r="F2578">
            <v>951.73925000000008</v>
          </cell>
        </row>
        <row r="2579">
          <cell r="B2579" t="str">
            <v xml:space="preserve">9mm thk BWP marine ply </v>
          </cell>
          <cell r="C2579" t="str">
            <v>Sqm</v>
          </cell>
          <cell r="D2579">
            <v>0.58905000000000007</v>
          </cell>
          <cell r="E2579">
            <v>0</v>
          </cell>
          <cell r="F2579">
            <v>0</v>
          </cell>
        </row>
        <row r="2580">
          <cell r="B2580" t="str">
            <v>4mm thk frosted glass</v>
          </cell>
          <cell r="C2580" t="str">
            <v>Sqm</v>
          </cell>
          <cell r="D2580">
            <v>0.58905000000000007</v>
          </cell>
          <cell r="E2580">
            <v>0</v>
          </cell>
          <cell r="F2580">
            <v>0</v>
          </cell>
        </row>
        <row r="2581">
          <cell r="B2581" t="str">
            <v>Iron oxidised hinges</v>
          </cell>
          <cell r="C2581" t="str">
            <v>No</v>
          </cell>
          <cell r="D2581">
            <v>3</v>
          </cell>
          <cell r="E2581">
            <v>0</v>
          </cell>
          <cell r="F2581">
            <v>0</v>
          </cell>
        </row>
        <row r="2582">
          <cell r="B2582" t="str">
            <v>Mortice lock with handle</v>
          </cell>
          <cell r="C2582" t="str">
            <v>No</v>
          </cell>
          <cell r="D2582">
            <v>1</v>
          </cell>
          <cell r="E2582">
            <v>0</v>
          </cell>
          <cell r="F2582">
            <v>0</v>
          </cell>
        </row>
        <row r="2583">
          <cell r="B2583" t="str">
            <v>Iron oxide tower bolts</v>
          </cell>
          <cell r="C2583" t="str">
            <v>No</v>
          </cell>
          <cell r="D2583">
            <v>1</v>
          </cell>
          <cell r="E2583">
            <v>0</v>
          </cell>
          <cell r="F2583">
            <v>0</v>
          </cell>
        </row>
        <row r="2584">
          <cell r="B2584" t="str">
            <v>Door stoper</v>
          </cell>
          <cell r="C2584" t="str">
            <v>No</v>
          </cell>
          <cell r="D2584">
            <v>1</v>
          </cell>
          <cell r="E2584">
            <v>0</v>
          </cell>
          <cell r="F2584">
            <v>0</v>
          </cell>
        </row>
        <row r="2585">
          <cell r="F2585">
            <v>951.73925000000008</v>
          </cell>
          <cell r="G2585">
            <v>951.73925000000008</v>
          </cell>
        </row>
        <row r="2587">
          <cell r="A2587" t="str">
            <v>B</v>
          </cell>
          <cell r="B2587" t="str">
            <v>LABOUR</v>
          </cell>
          <cell r="C2587" t="str">
            <v>Sqm</v>
          </cell>
          <cell r="D2587">
            <v>1.8517999999999999</v>
          </cell>
          <cell r="E2587">
            <v>0</v>
          </cell>
          <cell r="F2587">
            <v>0</v>
          </cell>
          <cell r="G2587">
            <v>0</v>
          </cell>
        </row>
        <row r="2589">
          <cell r="A2589" t="str">
            <v>C</v>
          </cell>
          <cell r="B2589" t="str">
            <v>PAINTING</v>
          </cell>
          <cell r="C2589" t="str">
            <v>Sqm</v>
          </cell>
          <cell r="D2589">
            <v>3.7035999999999998</v>
          </cell>
          <cell r="E2589">
            <v>0</v>
          </cell>
          <cell r="F2589">
            <v>0</v>
          </cell>
          <cell r="G2589">
            <v>0</v>
          </cell>
        </row>
        <row r="2590">
          <cell r="G2590">
            <v>951.73925000000008</v>
          </cell>
        </row>
        <row r="2592">
          <cell r="A2592" t="str">
            <v>D</v>
          </cell>
          <cell r="B2592" t="str">
            <v>Add for water &amp; electrical charges</v>
          </cell>
          <cell r="D2592">
            <v>951.73925000000008</v>
          </cell>
          <cell r="E2592">
            <v>0.01</v>
          </cell>
          <cell r="F2592">
            <v>9.5173925000000015</v>
          </cell>
          <cell r="G2592">
            <v>9.5173925000000015</v>
          </cell>
        </row>
        <row r="2594">
          <cell r="A2594" t="str">
            <v>E</v>
          </cell>
          <cell r="B2594" t="str">
            <v>Add for tools and plants</v>
          </cell>
          <cell r="D2594">
            <v>951.73925000000008</v>
          </cell>
          <cell r="E2594">
            <v>0.03</v>
          </cell>
          <cell r="F2594">
            <v>28.552177500000003</v>
          </cell>
          <cell r="G2594">
            <v>28.552177500000003</v>
          </cell>
        </row>
        <row r="2595">
          <cell r="G2595">
            <v>989.80882000000008</v>
          </cell>
        </row>
        <row r="2597">
          <cell r="A2597" t="str">
            <v>F</v>
          </cell>
          <cell r="B2597" t="str">
            <v>Add contractor's profit</v>
          </cell>
          <cell r="D2597">
            <v>989.80882000000008</v>
          </cell>
          <cell r="E2597">
            <v>0.15</v>
          </cell>
          <cell r="F2597">
            <v>148.47132300000001</v>
          </cell>
          <cell r="G2597">
            <v>148.47132300000001</v>
          </cell>
        </row>
        <row r="2598">
          <cell r="G2598">
            <v>1138.2801430000002</v>
          </cell>
        </row>
        <row r="2600">
          <cell r="B2600" t="str">
            <v>Rate per Sqm</v>
          </cell>
          <cell r="G2600">
            <v>614.68848849767812</v>
          </cell>
        </row>
        <row r="2603">
          <cell r="A2603">
            <v>69</v>
          </cell>
          <cell r="B2603" t="str">
            <v>TEAK WOOD FULLY GLAZED DOOR SHUTTER</v>
          </cell>
          <cell r="E2603" t="str">
            <v>QTY -</v>
          </cell>
          <cell r="F2603">
            <v>1.4578000000000002</v>
          </cell>
          <cell r="G2603" t="str">
            <v>SQM</v>
          </cell>
        </row>
        <row r="2605">
          <cell r="B2605" t="str">
            <v>Shutter Size including deduction</v>
          </cell>
          <cell r="C2605">
            <v>0.74</v>
          </cell>
          <cell r="D2605">
            <v>1.9700000000000002</v>
          </cell>
        </row>
        <row r="2606">
          <cell r="B2606" t="str">
            <v>for frame</v>
          </cell>
        </row>
        <row r="2608">
          <cell r="B2608" t="str">
            <v>MATERIAL</v>
          </cell>
        </row>
        <row r="2610">
          <cell r="B2610" t="str">
            <v xml:space="preserve">Wood </v>
          </cell>
        </row>
        <row r="2611">
          <cell r="B2611" t="str">
            <v xml:space="preserve">Top rail 100mm X 40mm </v>
          </cell>
          <cell r="C2611" t="str">
            <v>Cum</v>
          </cell>
          <cell r="D2611">
            <v>2.96E-3</v>
          </cell>
        </row>
        <row r="2612">
          <cell r="B2612" t="str">
            <v>Bottom &amp; lock rail 200mm X 40mm</v>
          </cell>
          <cell r="C2612" t="str">
            <v>Cum</v>
          </cell>
          <cell r="D2612">
            <v>1.184E-2</v>
          </cell>
        </row>
        <row r="2613">
          <cell r="B2613" t="str">
            <v>Vertical styles 100mm X 40mm</v>
          </cell>
          <cell r="C2613" t="str">
            <v>Cum</v>
          </cell>
          <cell r="D2613">
            <v>1.5760000000000003E-2</v>
          </cell>
        </row>
        <row r="2614">
          <cell r="B2614" t="str">
            <v xml:space="preserve">Total wood </v>
          </cell>
          <cell r="D2614">
            <v>3.0560000000000004E-2</v>
          </cell>
        </row>
        <row r="2616">
          <cell r="B2616" t="str">
            <v>Panel size</v>
          </cell>
          <cell r="D2616">
            <v>0.57000000000000006</v>
          </cell>
          <cell r="E2616">
            <v>0.76500000000000012</v>
          </cell>
        </row>
        <row r="2618">
          <cell r="B2618" t="str">
            <v xml:space="preserve">5mm thk clear glass </v>
          </cell>
          <cell r="D2618">
            <v>0.87210000000000021</v>
          </cell>
        </row>
        <row r="2620">
          <cell r="B2620" t="str">
            <v>Painting</v>
          </cell>
          <cell r="D2620">
            <v>2.3324800000000003</v>
          </cell>
        </row>
        <row r="2623">
          <cell r="B2623" t="str">
            <v>TEAK WOOD FULLY GLAZED DOOR SHUTTER</v>
          </cell>
          <cell r="E2623" t="str">
            <v>QTY -</v>
          </cell>
          <cell r="F2623">
            <v>1.4578000000000002</v>
          </cell>
          <cell r="G2623" t="str">
            <v>SQM</v>
          </cell>
        </row>
        <row r="2625">
          <cell r="B2625" t="str">
            <v xml:space="preserve">MATERIAL </v>
          </cell>
        </row>
        <row r="2627">
          <cell r="B2627" t="str">
            <v xml:space="preserve">Wood </v>
          </cell>
          <cell r="C2627" t="str">
            <v>Cum</v>
          </cell>
          <cell r="D2627">
            <v>3.0560000000000004E-2</v>
          </cell>
          <cell r="E2627">
            <v>35315</v>
          </cell>
          <cell r="F2627">
            <v>1079.2264000000002</v>
          </cell>
        </row>
        <row r="2628">
          <cell r="B2628" t="str">
            <v xml:space="preserve">5mm thk clear glass </v>
          </cell>
          <cell r="C2628" t="str">
            <v>Sqm</v>
          </cell>
          <cell r="D2628">
            <v>0.87210000000000021</v>
          </cell>
          <cell r="E2628">
            <v>0</v>
          </cell>
          <cell r="F2628">
            <v>0</v>
          </cell>
        </row>
        <row r="2629">
          <cell r="B2629" t="str">
            <v>Iron oxidised hinges</v>
          </cell>
          <cell r="C2629" t="str">
            <v>No</v>
          </cell>
          <cell r="D2629">
            <v>3</v>
          </cell>
          <cell r="E2629">
            <v>0</v>
          </cell>
          <cell r="F2629">
            <v>0</v>
          </cell>
        </row>
        <row r="2630">
          <cell r="B2630" t="str">
            <v>Iron oxidised tower bolts</v>
          </cell>
          <cell r="C2630" t="str">
            <v>No</v>
          </cell>
          <cell r="D2630">
            <v>1</v>
          </cell>
          <cell r="E2630">
            <v>0</v>
          </cell>
          <cell r="F2630">
            <v>0</v>
          </cell>
        </row>
        <row r="2631">
          <cell r="B2631" t="str">
            <v>Iron oxidised aldrop 250mm long</v>
          </cell>
          <cell r="C2631" t="str">
            <v>No</v>
          </cell>
          <cell r="D2631">
            <v>2</v>
          </cell>
          <cell r="E2631">
            <v>0</v>
          </cell>
          <cell r="F2631">
            <v>0</v>
          </cell>
        </row>
        <row r="2632">
          <cell r="F2632">
            <v>1079.2264000000002</v>
          </cell>
          <cell r="G2632">
            <v>1079.2264000000002</v>
          </cell>
        </row>
        <row r="2634">
          <cell r="A2634" t="str">
            <v>B</v>
          </cell>
          <cell r="B2634" t="str">
            <v>LABOUR</v>
          </cell>
          <cell r="C2634" t="str">
            <v>Sqm</v>
          </cell>
          <cell r="D2634">
            <v>1.4578000000000002</v>
          </cell>
          <cell r="E2634">
            <v>0</v>
          </cell>
          <cell r="F2634">
            <v>0</v>
          </cell>
          <cell r="G2634">
            <v>0</v>
          </cell>
        </row>
        <row r="2636">
          <cell r="A2636" t="str">
            <v>C</v>
          </cell>
          <cell r="B2636" t="str">
            <v>PAINTING</v>
          </cell>
          <cell r="C2636" t="str">
            <v>Sqm</v>
          </cell>
          <cell r="D2636">
            <v>2.3324800000000003</v>
          </cell>
          <cell r="E2636">
            <v>0</v>
          </cell>
          <cell r="F2636">
            <v>0</v>
          </cell>
          <cell r="G2636">
            <v>0</v>
          </cell>
        </row>
        <row r="2637">
          <cell r="G2637">
            <v>1079.2264000000002</v>
          </cell>
        </row>
        <row r="2639">
          <cell r="A2639" t="str">
            <v>D</v>
          </cell>
          <cell r="B2639" t="str">
            <v>Add for water &amp; electrical charges</v>
          </cell>
          <cell r="D2639">
            <v>1079.2264000000002</v>
          </cell>
          <cell r="E2639">
            <v>0.01</v>
          </cell>
          <cell r="F2639">
            <v>10.792264000000003</v>
          </cell>
          <cell r="G2639">
            <v>10.792264000000003</v>
          </cell>
        </row>
        <row r="2641">
          <cell r="A2641" t="str">
            <v>E</v>
          </cell>
          <cell r="B2641" t="str">
            <v>Add for tools and plants</v>
          </cell>
          <cell r="D2641">
            <v>1079.2264000000002</v>
          </cell>
          <cell r="E2641">
            <v>0.03</v>
          </cell>
          <cell r="F2641">
            <v>32.376792000000009</v>
          </cell>
          <cell r="G2641">
            <v>32.376792000000009</v>
          </cell>
        </row>
        <row r="2642">
          <cell r="G2642">
            <v>1122.3954560000002</v>
          </cell>
        </row>
        <row r="2644">
          <cell r="A2644" t="str">
            <v>F</v>
          </cell>
          <cell r="B2644" t="str">
            <v>Add contractor's profit</v>
          </cell>
          <cell r="D2644">
            <v>1122.3954560000002</v>
          </cell>
          <cell r="E2644">
            <v>0.15</v>
          </cell>
          <cell r="F2644">
            <v>168.35931840000003</v>
          </cell>
          <cell r="G2644">
            <v>168.35931840000003</v>
          </cell>
        </row>
        <row r="2645">
          <cell r="G2645">
            <v>1290.7547744000003</v>
          </cell>
        </row>
        <row r="2647">
          <cell r="B2647" t="str">
            <v>Rate per Sqm</v>
          </cell>
          <cell r="G2647">
            <v>885.41279626834967</v>
          </cell>
        </row>
        <row r="2650">
          <cell r="A2650">
            <v>70</v>
          </cell>
          <cell r="B2650" t="str">
            <v>HARD WOOD FULLY PANEL DOOR SHUTTER</v>
          </cell>
          <cell r="E2650" t="str">
            <v>QTY -</v>
          </cell>
          <cell r="F2650">
            <v>1.2608000000000001</v>
          </cell>
          <cell r="G2650" t="str">
            <v>SQM</v>
          </cell>
        </row>
        <row r="2652">
          <cell r="B2652" t="str">
            <v>Shutter Size including deduction</v>
          </cell>
          <cell r="C2652">
            <v>0.64</v>
          </cell>
          <cell r="D2652">
            <v>1.9700000000000002</v>
          </cell>
        </row>
        <row r="2653">
          <cell r="B2653" t="str">
            <v>for frame</v>
          </cell>
        </row>
        <row r="2655">
          <cell r="B2655" t="str">
            <v>MATERIAL</v>
          </cell>
        </row>
        <row r="2657">
          <cell r="B2657" t="str">
            <v xml:space="preserve">Wood </v>
          </cell>
        </row>
        <row r="2658">
          <cell r="B2658" t="str">
            <v xml:space="preserve">Top rail 100mm X 40mm </v>
          </cell>
          <cell r="C2658" t="str">
            <v>Cum</v>
          </cell>
          <cell r="D2658">
            <v>2.5600000000000002E-3</v>
          </cell>
        </row>
        <row r="2659">
          <cell r="B2659" t="str">
            <v>Bottom &amp; lock rail 200mm X 40mm</v>
          </cell>
          <cell r="C2659" t="str">
            <v>Cum</v>
          </cell>
          <cell r="D2659">
            <v>1.0240000000000001E-2</v>
          </cell>
        </row>
        <row r="2660">
          <cell r="B2660" t="str">
            <v>Vertical styles 100mm X 40mm</v>
          </cell>
          <cell r="C2660" t="str">
            <v>Cum</v>
          </cell>
          <cell r="D2660">
            <v>1.5760000000000003E-2</v>
          </cell>
        </row>
        <row r="2661">
          <cell r="B2661" t="str">
            <v xml:space="preserve">Total wood </v>
          </cell>
          <cell r="D2661">
            <v>2.8560000000000002E-2</v>
          </cell>
        </row>
        <row r="2663">
          <cell r="B2663" t="str">
            <v>Panel size</v>
          </cell>
          <cell r="D2663">
            <v>0.47000000000000008</v>
          </cell>
          <cell r="E2663">
            <v>0.76500000000000012</v>
          </cell>
        </row>
        <row r="2665">
          <cell r="B2665" t="str">
            <v xml:space="preserve">15mm BWP marine ply </v>
          </cell>
          <cell r="D2665">
            <v>0.35955000000000015</v>
          </cell>
        </row>
        <row r="2667">
          <cell r="B2667" t="str">
            <v>Painting</v>
          </cell>
          <cell r="D2667">
            <v>3.2780800000000005</v>
          </cell>
        </row>
        <row r="2670">
          <cell r="B2670" t="str">
            <v>HARD WOOD FULLY PANEL DOOR SHUTTER</v>
          </cell>
          <cell r="E2670" t="str">
            <v>QTY -</v>
          </cell>
          <cell r="F2670">
            <v>1.2608000000000001</v>
          </cell>
          <cell r="G2670" t="str">
            <v>SQM</v>
          </cell>
        </row>
        <row r="2672">
          <cell r="B2672" t="str">
            <v xml:space="preserve">MATERIAL </v>
          </cell>
        </row>
        <row r="2674">
          <cell r="B2674" t="str">
            <v xml:space="preserve">Hard Wood </v>
          </cell>
          <cell r="C2674" t="str">
            <v>Cum</v>
          </cell>
          <cell r="D2674">
            <v>2.8560000000000002E-2</v>
          </cell>
          <cell r="E2674">
            <v>13175</v>
          </cell>
          <cell r="F2674">
            <v>376.27800000000002</v>
          </cell>
        </row>
        <row r="2675">
          <cell r="B2675" t="str">
            <v>15mm thk BWP marine ply</v>
          </cell>
          <cell r="C2675" t="str">
            <v>Sqm</v>
          </cell>
          <cell r="D2675">
            <v>0.35955000000000015</v>
          </cell>
          <cell r="E2675">
            <v>0</v>
          </cell>
          <cell r="F2675">
            <v>0</v>
          </cell>
        </row>
        <row r="2676">
          <cell r="B2676" t="str">
            <v>Iron oxidised hinges</v>
          </cell>
          <cell r="C2676" t="str">
            <v>No</v>
          </cell>
          <cell r="D2676">
            <v>3</v>
          </cell>
          <cell r="E2676">
            <v>0</v>
          </cell>
          <cell r="F2676">
            <v>0</v>
          </cell>
        </row>
        <row r="2677">
          <cell r="B2677" t="str">
            <v>Mortice lock with handle</v>
          </cell>
          <cell r="C2677" t="str">
            <v>No</v>
          </cell>
          <cell r="D2677">
            <v>1</v>
          </cell>
          <cell r="E2677">
            <v>0</v>
          </cell>
          <cell r="F2677">
            <v>0</v>
          </cell>
        </row>
        <row r="2678">
          <cell r="B2678" t="str">
            <v>Night Latch</v>
          </cell>
          <cell r="C2678" t="str">
            <v>No</v>
          </cell>
          <cell r="D2678">
            <v>1</v>
          </cell>
          <cell r="E2678">
            <v>0</v>
          </cell>
          <cell r="F2678">
            <v>0</v>
          </cell>
        </row>
        <row r="2679">
          <cell r="B2679" t="str">
            <v>Iron oxide tower bolts</v>
          </cell>
          <cell r="C2679" t="str">
            <v>No</v>
          </cell>
          <cell r="D2679">
            <v>1</v>
          </cell>
          <cell r="E2679">
            <v>0</v>
          </cell>
          <cell r="F2679">
            <v>0</v>
          </cell>
        </row>
        <row r="2680">
          <cell r="B2680" t="str">
            <v>Door stoper</v>
          </cell>
          <cell r="C2680" t="str">
            <v>No</v>
          </cell>
          <cell r="D2680">
            <v>1</v>
          </cell>
          <cell r="E2680">
            <v>0</v>
          </cell>
          <cell r="F2680">
            <v>0</v>
          </cell>
        </row>
        <row r="2681">
          <cell r="F2681">
            <v>376.27800000000002</v>
          </cell>
          <cell r="G2681">
            <v>376.27800000000002</v>
          </cell>
        </row>
        <row r="2683">
          <cell r="A2683" t="str">
            <v>B</v>
          </cell>
          <cell r="B2683" t="str">
            <v>LABOUR</v>
          </cell>
          <cell r="C2683" t="str">
            <v>Sqm</v>
          </cell>
          <cell r="D2683">
            <v>1.2608000000000001</v>
          </cell>
          <cell r="E2683">
            <v>0</v>
          </cell>
          <cell r="F2683">
            <v>0</v>
          </cell>
          <cell r="G2683">
            <v>0</v>
          </cell>
        </row>
        <row r="2685">
          <cell r="A2685" t="str">
            <v>C</v>
          </cell>
          <cell r="B2685" t="str">
            <v>PAINTING</v>
          </cell>
          <cell r="C2685" t="str">
            <v>Sqm</v>
          </cell>
          <cell r="D2685">
            <v>3.2780800000000005</v>
          </cell>
          <cell r="E2685">
            <v>0</v>
          </cell>
          <cell r="F2685">
            <v>0</v>
          </cell>
          <cell r="G2685">
            <v>0</v>
          </cell>
        </row>
        <row r="2686">
          <cell r="G2686">
            <v>376.27800000000002</v>
          </cell>
        </row>
        <row r="2688">
          <cell r="A2688" t="str">
            <v>D</v>
          </cell>
          <cell r="B2688" t="str">
            <v>Add for water &amp; electrical charges</v>
          </cell>
          <cell r="D2688">
            <v>376.27800000000002</v>
          </cell>
          <cell r="E2688">
            <v>0.01</v>
          </cell>
          <cell r="F2688">
            <v>3.7627800000000002</v>
          </cell>
          <cell r="G2688">
            <v>3.7627800000000002</v>
          </cell>
        </row>
        <row r="2690">
          <cell r="A2690" t="str">
            <v>E</v>
          </cell>
          <cell r="B2690" t="str">
            <v>Add for tools and plants</v>
          </cell>
          <cell r="D2690">
            <v>376.27800000000002</v>
          </cell>
          <cell r="E2690">
            <v>0.03</v>
          </cell>
          <cell r="F2690">
            <v>11.28834</v>
          </cell>
          <cell r="G2690">
            <v>11.28834</v>
          </cell>
        </row>
        <row r="2691">
          <cell r="G2691">
            <v>391.32912000000005</v>
          </cell>
        </row>
        <row r="2693">
          <cell r="A2693" t="str">
            <v>F</v>
          </cell>
          <cell r="B2693" t="str">
            <v>Add contractor's profit</v>
          </cell>
          <cell r="D2693">
            <v>391.32912000000005</v>
          </cell>
          <cell r="E2693">
            <v>0.15</v>
          </cell>
          <cell r="F2693">
            <v>58.699368000000007</v>
          </cell>
          <cell r="G2693">
            <v>58.699368000000007</v>
          </cell>
        </row>
        <row r="2694">
          <cell r="G2694">
            <v>450.02848800000004</v>
          </cell>
        </row>
        <row r="2696">
          <cell r="B2696" t="str">
            <v>Rate per Sqm</v>
          </cell>
          <cell r="G2696">
            <v>356.93883883248731</v>
          </cell>
        </row>
        <row r="2699">
          <cell r="A2699">
            <v>71</v>
          </cell>
          <cell r="B2699" t="str">
            <v>HARD WOOD PARTLY PANELLED PARTLY GLAZED DOOR SHUTTER</v>
          </cell>
          <cell r="E2699" t="str">
            <v>QTY -</v>
          </cell>
          <cell r="F2699">
            <v>1.8517999999999999</v>
          </cell>
          <cell r="G2699" t="str">
            <v>SQM</v>
          </cell>
        </row>
        <row r="2701">
          <cell r="B2701" t="str">
            <v>Shutter Size including deduction</v>
          </cell>
          <cell r="C2701">
            <v>0.93999999999999984</v>
          </cell>
          <cell r="D2701">
            <v>1.9700000000000002</v>
          </cell>
        </row>
        <row r="2702">
          <cell r="B2702" t="str">
            <v>for frame</v>
          </cell>
        </row>
        <row r="2704">
          <cell r="B2704" t="str">
            <v xml:space="preserve">MATERIAL </v>
          </cell>
        </row>
        <row r="2706">
          <cell r="B2706" t="str">
            <v xml:space="preserve">Wood </v>
          </cell>
        </row>
        <row r="2707">
          <cell r="B2707" t="str">
            <v xml:space="preserve">Top &amp; Bottom rail 100mm X 35mm </v>
          </cell>
          <cell r="C2707" t="str">
            <v>Cum</v>
          </cell>
          <cell r="D2707">
            <v>6.5799999999999999E-3</v>
          </cell>
        </row>
        <row r="2708">
          <cell r="B2708" t="str">
            <v>Lock rail 200mm X 35mm</v>
          </cell>
          <cell r="C2708" t="str">
            <v>Cum</v>
          </cell>
          <cell r="D2708">
            <v>6.5799999999999999E-3</v>
          </cell>
        </row>
        <row r="2709">
          <cell r="B2709" t="str">
            <v>Vertical styles 100mm X 35mm</v>
          </cell>
          <cell r="C2709" t="str">
            <v>Cum</v>
          </cell>
          <cell r="D2709">
            <v>1.3790000000000004E-2</v>
          </cell>
        </row>
        <row r="2710">
          <cell r="B2710" t="str">
            <v xml:space="preserve">Total wood </v>
          </cell>
          <cell r="D2710">
            <v>2.6950000000000002E-2</v>
          </cell>
        </row>
        <row r="2712">
          <cell r="B2712" t="str">
            <v>Panel size</v>
          </cell>
          <cell r="D2712">
            <v>0.76999999999999991</v>
          </cell>
          <cell r="E2712">
            <v>0.76500000000000012</v>
          </cell>
        </row>
        <row r="2714">
          <cell r="B2714" t="str">
            <v xml:space="preserve">9mm BWP marine ply </v>
          </cell>
          <cell r="D2714">
            <v>0.58905000000000007</v>
          </cell>
        </row>
        <row r="2716">
          <cell r="B2716" t="str">
            <v>Glass panel 4mm thk frosted glass</v>
          </cell>
          <cell r="D2716">
            <v>0.58905000000000007</v>
          </cell>
        </row>
        <row r="2718">
          <cell r="B2718" t="str">
            <v>Painting</v>
          </cell>
          <cell r="D2718">
            <v>3.7035999999999998</v>
          </cell>
        </row>
        <row r="2721">
          <cell r="B2721" t="str">
            <v>HARD WOOD PARTLY PANELLED PARTLY GLAZED DOOR SHUTTER</v>
          </cell>
          <cell r="E2721" t="str">
            <v>QTY -</v>
          </cell>
          <cell r="F2721">
            <v>1.8517999999999999</v>
          </cell>
          <cell r="G2721" t="str">
            <v>SQM</v>
          </cell>
        </row>
        <row r="2723">
          <cell r="A2723" t="str">
            <v>A</v>
          </cell>
          <cell r="B2723" t="str">
            <v>MATERIAL</v>
          </cell>
        </row>
        <row r="2725">
          <cell r="B2725" t="str">
            <v xml:space="preserve">Wood </v>
          </cell>
          <cell r="C2725" t="str">
            <v>Cum</v>
          </cell>
          <cell r="D2725">
            <v>2.6950000000000002E-2</v>
          </cell>
          <cell r="E2725">
            <v>35315</v>
          </cell>
          <cell r="F2725">
            <v>951.73925000000008</v>
          </cell>
        </row>
        <row r="2726">
          <cell r="B2726" t="str">
            <v xml:space="preserve">9mm thk BWP marine ply </v>
          </cell>
          <cell r="C2726" t="str">
            <v>Sqm</v>
          </cell>
          <cell r="D2726">
            <v>0.58905000000000007</v>
          </cell>
          <cell r="E2726">
            <v>0</v>
          </cell>
          <cell r="F2726">
            <v>0</v>
          </cell>
        </row>
        <row r="2727">
          <cell r="B2727" t="str">
            <v>4mm thk frosted glass</v>
          </cell>
          <cell r="C2727" t="str">
            <v>Sqm</v>
          </cell>
          <cell r="D2727">
            <v>0.58905000000000007</v>
          </cell>
          <cell r="E2727">
            <v>0</v>
          </cell>
          <cell r="F2727">
            <v>0</v>
          </cell>
        </row>
        <row r="2728">
          <cell r="B2728" t="str">
            <v>Iron oxidised hinges</v>
          </cell>
          <cell r="C2728" t="str">
            <v>No</v>
          </cell>
          <cell r="D2728">
            <v>3</v>
          </cell>
          <cell r="E2728">
            <v>0</v>
          </cell>
          <cell r="F2728">
            <v>0</v>
          </cell>
        </row>
        <row r="2729">
          <cell r="B2729" t="str">
            <v>Mortice lock with handle</v>
          </cell>
          <cell r="C2729" t="str">
            <v>No</v>
          </cell>
          <cell r="D2729">
            <v>1</v>
          </cell>
          <cell r="E2729">
            <v>0</v>
          </cell>
          <cell r="F2729">
            <v>0</v>
          </cell>
        </row>
        <row r="2730">
          <cell r="B2730" t="str">
            <v>Iron oxide tower bolts</v>
          </cell>
          <cell r="C2730" t="str">
            <v>No</v>
          </cell>
          <cell r="D2730">
            <v>1</v>
          </cell>
          <cell r="E2730">
            <v>0</v>
          </cell>
          <cell r="F2730">
            <v>0</v>
          </cell>
        </row>
        <row r="2731">
          <cell r="B2731" t="str">
            <v>Door stoper</v>
          </cell>
          <cell r="C2731" t="str">
            <v>No</v>
          </cell>
          <cell r="D2731">
            <v>1</v>
          </cell>
          <cell r="E2731">
            <v>0</v>
          </cell>
          <cell r="F2731">
            <v>0</v>
          </cell>
        </row>
        <row r="2732">
          <cell r="F2732">
            <v>951.73925000000008</v>
          </cell>
          <cell r="G2732">
            <v>951.73925000000008</v>
          </cell>
        </row>
        <row r="2734">
          <cell r="A2734" t="str">
            <v>B</v>
          </cell>
          <cell r="B2734" t="str">
            <v>LABOUR</v>
          </cell>
          <cell r="C2734" t="str">
            <v>Sqm</v>
          </cell>
          <cell r="D2734">
            <v>1.8517999999999999</v>
          </cell>
          <cell r="E2734">
            <v>0</v>
          </cell>
          <cell r="F2734">
            <v>0</v>
          </cell>
          <cell r="G2734">
            <v>0</v>
          </cell>
        </row>
        <row r="2736">
          <cell r="A2736" t="str">
            <v>C</v>
          </cell>
          <cell r="B2736" t="str">
            <v>PAINTING</v>
          </cell>
          <cell r="C2736" t="str">
            <v>Sqm</v>
          </cell>
          <cell r="D2736">
            <v>3.7035999999999998</v>
          </cell>
          <cell r="E2736">
            <v>0</v>
          </cell>
          <cell r="F2736">
            <v>0</v>
          </cell>
          <cell r="G2736">
            <v>0</v>
          </cell>
        </row>
        <row r="2737">
          <cell r="G2737">
            <v>951.73925000000008</v>
          </cell>
        </row>
        <row r="2739">
          <cell r="A2739" t="str">
            <v>D</v>
          </cell>
          <cell r="B2739" t="str">
            <v>Add for water &amp; electrical charges</v>
          </cell>
          <cell r="D2739">
            <v>951.73925000000008</v>
          </cell>
          <cell r="E2739">
            <v>0.01</v>
          </cell>
          <cell r="F2739">
            <v>9.5173925000000015</v>
          </cell>
          <cell r="G2739">
            <v>9.5173925000000015</v>
          </cell>
        </row>
        <row r="2741">
          <cell r="A2741" t="str">
            <v>E</v>
          </cell>
          <cell r="B2741" t="str">
            <v>Add for tools and plants</v>
          </cell>
          <cell r="D2741">
            <v>951.73925000000008</v>
          </cell>
          <cell r="E2741">
            <v>0.03</v>
          </cell>
          <cell r="F2741">
            <v>28.552177500000003</v>
          </cell>
          <cell r="G2741">
            <v>28.552177500000003</v>
          </cell>
        </row>
        <row r="2742">
          <cell r="G2742">
            <v>989.80882000000008</v>
          </cell>
        </row>
        <row r="2744">
          <cell r="A2744" t="str">
            <v>F</v>
          </cell>
          <cell r="B2744" t="str">
            <v>Add contractor's profit</v>
          </cell>
          <cell r="D2744">
            <v>989.80882000000008</v>
          </cell>
          <cell r="E2744">
            <v>0.15</v>
          </cell>
          <cell r="F2744">
            <v>148.47132300000001</v>
          </cell>
          <cell r="G2744">
            <v>148.47132300000001</v>
          </cell>
        </row>
        <row r="2745">
          <cell r="G2745">
            <v>1138.2801430000002</v>
          </cell>
        </row>
        <row r="2747">
          <cell r="B2747" t="str">
            <v>Rate per Sqm</v>
          </cell>
          <cell r="G2747">
            <v>614.68848849767812</v>
          </cell>
        </row>
        <row r="2750">
          <cell r="A2750">
            <v>72</v>
          </cell>
          <cell r="B2750" t="str">
            <v>HARD WOOD FULLY GLAZED DOOR SHUTTER</v>
          </cell>
          <cell r="E2750" t="str">
            <v>QTY -</v>
          </cell>
          <cell r="F2750">
            <v>1.4578000000000002</v>
          </cell>
          <cell r="G2750" t="str">
            <v>SQM</v>
          </cell>
        </row>
        <row r="2752">
          <cell r="B2752" t="str">
            <v>Shutter Size including deduction</v>
          </cell>
          <cell r="C2752">
            <v>0.74</v>
          </cell>
          <cell r="D2752">
            <v>1.9700000000000002</v>
          </cell>
        </row>
        <row r="2753">
          <cell r="B2753" t="str">
            <v>for frame</v>
          </cell>
        </row>
        <row r="2755">
          <cell r="B2755" t="str">
            <v>MATERIAL</v>
          </cell>
        </row>
        <row r="2757">
          <cell r="B2757" t="str">
            <v xml:space="preserve">Wood </v>
          </cell>
        </row>
        <row r="2758">
          <cell r="B2758" t="str">
            <v xml:space="preserve">Top rail 100mm X 40mm </v>
          </cell>
          <cell r="C2758" t="str">
            <v>Cum</v>
          </cell>
          <cell r="D2758">
            <v>2.96E-3</v>
          </cell>
        </row>
        <row r="2759">
          <cell r="B2759" t="str">
            <v>Bottom &amp; lock rail 200mm X 40mm</v>
          </cell>
          <cell r="C2759" t="str">
            <v>Cum</v>
          </cell>
          <cell r="D2759">
            <v>1.184E-2</v>
          </cell>
        </row>
        <row r="2760">
          <cell r="B2760" t="str">
            <v>Vertical styles 100mm X 40mm</v>
          </cell>
          <cell r="C2760" t="str">
            <v>Cum</v>
          </cell>
          <cell r="D2760">
            <v>1.5760000000000003E-2</v>
          </cell>
        </row>
        <row r="2761">
          <cell r="B2761" t="str">
            <v xml:space="preserve">Total wood </v>
          </cell>
          <cell r="D2761">
            <v>3.0560000000000004E-2</v>
          </cell>
        </row>
        <row r="2763">
          <cell r="B2763" t="str">
            <v>Panel size</v>
          </cell>
          <cell r="D2763">
            <v>0.57000000000000006</v>
          </cell>
          <cell r="E2763">
            <v>0.76500000000000012</v>
          </cell>
        </row>
        <row r="2765">
          <cell r="B2765" t="str">
            <v xml:space="preserve">5mm thk clear glass </v>
          </cell>
          <cell r="D2765">
            <v>0.87210000000000021</v>
          </cell>
        </row>
        <row r="2767">
          <cell r="B2767" t="str">
            <v>Painting</v>
          </cell>
          <cell r="D2767">
            <v>2.3324800000000003</v>
          </cell>
        </row>
        <row r="2770">
          <cell r="B2770" t="str">
            <v>HARD WOOD FULLY GLAZED DOOR SHUTTER</v>
          </cell>
          <cell r="E2770" t="str">
            <v>QTY -</v>
          </cell>
          <cell r="F2770">
            <v>1.4578000000000002</v>
          </cell>
          <cell r="G2770" t="str">
            <v>SQM</v>
          </cell>
        </row>
        <row r="2772">
          <cell r="B2772" t="str">
            <v xml:space="preserve">MATERIAL </v>
          </cell>
        </row>
        <row r="2774">
          <cell r="B2774" t="str">
            <v xml:space="preserve">Wood </v>
          </cell>
          <cell r="C2774" t="str">
            <v>Cum</v>
          </cell>
          <cell r="D2774">
            <v>3.0560000000000004E-2</v>
          </cell>
          <cell r="E2774">
            <v>35315</v>
          </cell>
          <cell r="F2774">
            <v>1079.2264000000002</v>
          </cell>
        </row>
        <row r="2775">
          <cell r="B2775" t="str">
            <v xml:space="preserve">5mm thk clear glass </v>
          </cell>
          <cell r="C2775" t="str">
            <v>Sqm</v>
          </cell>
          <cell r="D2775">
            <v>0.87210000000000021</v>
          </cell>
          <cell r="E2775">
            <v>0</v>
          </cell>
          <cell r="F2775">
            <v>0</v>
          </cell>
        </row>
        <row r="2776">
          <cell r="B2776" t="str">
            <v>Iron oxidised hinges</v>
          </cell>
          <cell r="C2776" t="str">
            <v>No</v>
          </cell>
          <cell r="D2776">
            <v>3</v>
          </cell>
          <cell r="E2776">
            <v>0</v>
          </cell>
          <cell r="F2776">
            <v>0</v>
          </cell>
        </row>
        <row r="2777">
          <cell r="B2777" t="str">
            <v>Iron oxidised tower bolts</v>
          </cell>
          <cell r="C2777" t="str">
            <v>No</v>
          </cell>
          <cell r="D2777">
            <v>1</v>
          </cell>
          <cell r="E2777">
            <v>0</v>
          </cell>
          <cell r="F2777">
            <v>0</v>
          </cell>
        </row>
        <row r="2778">
          <cell r="B2778" t="str">
            <v>Iron oxidised aldrop 250mm long</v>
          </cell>
          <cell r="C2778" t="str">
            <v>No</v>
          </cell>
          <cell r="D2778">
            <v>2</v>
          </cell>
          <cell r="E2778">
            <v>0</v>
          </cell>
          <cell r="F2778">
            <v>0</v>
          </cell>
        </row>
        <row r="2779">
          <cell r="F2779">
            <v>1079.2264000000002</v>
          </cell>
          <cell r="G2779">
            <v>1079.2264000000002</v>
          </cell>
        </row>
        <row r="2781">
          <cell r="A2781" t="str">
            <v>B</v>
          </cell>
          <cell r="B2781" t="str">
            <v>LABOUR</v>
          </cell>
          <cell r="C2781" t="str">
            <v>Sqm</v>
          </cell>
          <cell r="D2781">
            <v>1.4578000000000002</v>
          </cell>
          <cell r="E2781">
            <v>0</v>
          </cell>
          <cell r="F2781">
            <v>0</v>
          </cell>
          <cell r="G2781">
            <v>0</v>
          </cell>
        </row>
        <row r="2783">
          <cell r="A2783" t="str">
            <v>C</v>
          </cell>
          <cell r="B2783" t="str">
            <v>PAINTING</v>
          </cell>
          <cell r="C2783" t="str">
            <v>Sqm</v>
          </cell>
          <cell r="D2783">
            <v>2.3324800000000003</v>
          </cell>
          <cell r="E2783">
            <v>0</v>
          </cell>
          <cell r="F2783">
            <v>0</v>
          </cell>
          <cell r="G2783">
            <v>0</v>
          </cell>
        </row>
        <row r="2784">
          <cell r="G2784">
            <v>1079.2264000000002</v>
          </cell>
        </row>
        <row r="2786">
          <cell r="A2786" t="str">
            <v>D</v>
          </cell>
          <cell r="B2786" t="str">
            <v>Add for water &amp; electrical charges</v>
          </cell>
          <cell r="D2786">
            <v>1079.2264000000002</v>
          </cell>
          <cell r="E2786">
            <v>0.01</v>
          </cell>
          <cell r="F2786">
            <v>10.792264000000003</v>
          </cell>
          <cell r="G2786">
            <v>10.792264000000003</v>
          </cell>
        </row>
        <row r="2788">
          <cell r="A2788" t="str">
            <v>E</v>
          </cell>
          <cell r="B2788" t="str">
            <v>Add for tools and plants</v>
          </cell>
          <cell r="D2788">
            <v>1079.2264000000002</v>
          </cell>
          <cell r="E2788">
            <v>0.03</v>
          </cell>
          <cell r="F2788">
            <v>32.376792000000009</v>
          </cell>
          <cell r="G2788">
            <v>32.376792000000009</v>
          </cell>
        </row>
        <row r="2789">
          <cell r="G2789">
            <v>1122.3954560000002</v>
          </cell>
        </row>
        <row r="2791">
          <cell r="A2791" t="str">
            <v>F</v>
          </cell>
          <cell r="B2791" t="str">
            <v>Add contractor's profit</v>
          </cell>
          <cell r="D2791">
            <v>1122.3954560000002</v>
          </cell>
          <cell r="E2791">
            <v>0.15</v>
          </cell>
          <cell r="F2791">
            <v>168.35931840000003</v>
          </cell>
          <cell r="G2791">
            <v>168.35931840000003</v>
          </cell>
        </row>
        <row r="2792">
          <cell r="G2792">
            <v>1290.7547744000003</v>
          </cell>
        </row>
        <row r="2794">
          <cell r="B2794" t="str">
            <v>Rate per Sqm</v>
          </cell>
          <cell r="G2794">
            <v>885.41279626834967</v>
          </cell>
        </row>
        <row r="2797">
          <cell r="A2797">
            <v>74</v>
          </cell>
          <cell r="B2797" t="str">
            <v>40MM THK FLUSH DOOR SHUTTER</v>
          </cell>
          <cell r="E2797" t="str">
            <v>QTY -</v>
          </cell>
          <cell r="F2797">
            <v>1.8900000000000001</v>
          </cell>
          <cell r="G2797" t="str">
            <v>SQM</v>
          </cell>
        </row>
        <row r="2799">
          <cell r="B2799" t="str">
            <v>MATERIAL</v>
          </cell>
        </row>
        <row r="2801">
          <cell r="B2801" t="str">
            <v>40MM flush door shutter</v>
          </cell>
          <cell r="C2801" t="str">
            <v>Sqm</v>
          </cell>
          <cell r="D2801">
            <v>1.8900000000000001</v>
          </cell>
          <cell r="E2801">
            <v>2117</v>
          </cell>
          <cell r="F2801">
            <v>4001.13</v>
          </cell>
        </row>
        <row r="2802">
          <cell r="B2802" t="str">
            <v>Hard wares</v>
          </cell>
          <cell r="C2802" t="str">
            <v>LS</v>
          </cell>
          <cell r="F2802">
            <v>750</v>
          </cell>
        </row>
        <row r="2803">
          <cell r="F2803">
            <v>4751.13</v>
          </cell>
          <cell r="G2803">
            <v>4751.13</v>
          </cell>
        </row>
        <row r="2805">
          <cell r="A2805" t="str">
            <v>B</v>
          </cell>
          <cell r="B2805" t="str">
            <v>LABOUR</v>
          </cell>
          <cell r="C2805" t="str">
            <v>Sqm</v>
          </cell>
          <cell r="D2805">
            <v>1.8900000000000001</v>
          </cell>
          <cell r="E2805">
            <v>90</v>
          </cell>
          <cell r="F2805">
            <v>170.10000000000002</v>
          </cell>
          <cell r="G2805">
            <v>170.10000000000002</v>
          </cell>
        </row>
        <row r="2807">
          <cell r="A2807" t="str">
            <v>C</v>
          </cell>
          <cell r="B2807" t="str">
            <v>PAINTING</v>
          </cell>
          <cell r="C2807" t="str">
            <v>Sqm</v>
          </cell>
          <cell r="D2807">
            <v>4.5360000000000005</v>
          </cell>
          <cell r="E2807">
            <v>45</v>
          </cell>
          <cell r="F2807">
            <v>204.12000000000003</v>
          </cell>
          <cell r="G2807">
            <v>204.12000000000003</v>
          </cell>
        </row>
        <row r="2808">
          <cell r="G2808">
            <v>5125.3500000000004</v>
          </cell>
        </row>
        <row r="2810">
          <cell r="A2810" t="str">
            <v>D</v>
          </cell>
          <cell r="B2810" t="str">
            <v>Add for water &amp; electrical charges</v>
          </cell>
          <cell r="D2810">
            <v>5125.3500000000004</v>
          </cell>
          <cell r="E2810">
            <v>0.01</v>
          </cell>
          <cell r="F2810">
            <v>51.253500000000003</v>
          </cell>
          <cell r="G2810">
            <v>51.253500000000003</v>
          </cell>
        </row>
        <row r="2812">
          <cell r="A2812" t="str">
            <v>E</v>
          </cell>
          <cell r="B2812" t="str">
            <v>Add for tools and plants</v>
          </cell>
          <cell r="D2812">
            <v>5125.3500000000004</v>
          </cell>
          <cell r="E2812">
            <v>0.03</v>
          </cell>
          <cell r="F2812">
            <v>153.76050000000001</v>
          </cell>
          <cell r="G2812">
            <v>153.76050000000001</v>
          </cell>
        </row>
        <row r="2813">
          <cell r="G2813">
            <v>5330.3640000000005</v>
          </cell>
        </row>
        <row r="2815">
          <cell r="A2815" t="str">
            <v>F</v>
          </cell>
          <cell r="B2815" t="str">
            <v>Add contractor's profit</v>
          </cell>
          <cell r="D2815">
            <v>5330.3640000000005</v>
          </cell>
          <cell r="E2815">
            <v>0.15</v>
          </cell>
          <cell r="F2815">
            <v>799.55460000000005</v>
          </cell>
          <cell r="G2815">
            <v>799.55460000000005</v>
          </cell>
        </row>
        <row r="2816">
          <cell r="G2816">
            <v>6129.9186000000009</v>
          </cell>
        </row>
        <row r="2818">
          <cell r="A2818" t="str">
            <v>F</v>
          </cell>
          <cell r="B2818" t="str">
            <v xml:space="preserve">WCT </v>
          </cell>
          <cell r="D2818">
            <v>6129.9186000000009</v>
          </cell>
          <cell r="E2818">
            <v>0.04</v>
          </cell>
          <cell r="F2818">
            <v>245.19674400000005</v>
          </cell>
          <cell r="G2818">
            <v>245.19674400000005</v>
          </cell>
        </row>
        <row r="2819">
          <cell r="G2819">
            <v>6375.1153440000007</v>
          </cell>
        </row>
        <row r="2821">
          <cell r="B2821" t="str">
            <v>Rate per Sqm</v>
          </cell>
          <cell r="D2821">
            <v>6375.1153440000007</v>
          </cell>
          <cell r="E2821">
            <v>1.8900000000000001</v>
          </cell>
          <cell r="F2821">
            <v>3373.0769015873016</v>
          </cell>
          <cell r="G2821">
            <v>3374</v>
          </cell>
        </row>
        <row r="2825">
          <cell r="A2825">
            <v>75</v>
          </cell>
          <cell r="B2825" t="str">
            <v>40MM THK FLUSH DOOR SHUTTER</v>
          </cell>
          <cell r="E2825" t="str">
            <v>QTY -</v>
          </cell>
          <cell r="F2825">
            <v>1.8900000000000001</v>
          </cell>
          <cell r="G2825" t="str">
            <v>SQM</v>
          </cell>
        </row>
        <row r="2827">
          <cell r="B2827" t="str">
            <v>MATERIAL</v>
          </cell>
        </row>
        <row r="2829">
          <cell r="B2829" t="str">
            <v>40MM flush door shutter including hardwares</v>
          </cell>
          <cell r="C2829" t="str">
            <v>Sqm</v>
          </cell>
          <cell r="D2829">
            <v>1.8900000000000001</v>
          </cell>
          <cell r="E2829">
            <v>635</v>
          </cell>
          <cell r="F2829">
            <v>1200.1500000000001</v>
          </cell>
        </row>
        <row r="2831">
          <cell r="F2831">
            <v>1200.1500000000001</v>
          </cell>
          <cell r="G2831">
            <v>1200.1500000000001</v>
          </cell>
        </row>
        <row r="2833">
          <cell r="A2833" t="str">
            <v>B</v>
          </cell>
          <cell r="B2833" t="str">
            <v>LABOUR (for fixing)</v>
          </cell>
          <cell r="C2833" t="str">
            <v>Sqm</v>
          </cell>
          <cell r="D2833">
            <v>1.8900000000000001</v>
          </cell>
          <cell r="E2833">
            <v>90</v>
          </cell>
          <cell r="F2833">
            <v>170.10000000000002</v>
          </cell>
          <cell r="G2833">
            <v>170.10000000000002</v>
          </cell>
        </row>
        <row r="2835">
          <cell r="A2835" t="str">
            <v>C</v>
          </cell>
          <cell r="B2835" t="str">
            <v>PAINTING</v>
          </cell>
          <cell r="C2835" t="str">
            <v>Sqm</v>
          </cell>
          <cell r="D2835">
            <v>4.5360000000000005</v>
          </cell>
          <cell r="E2835">
            <v>40</v>
          </cell>
          <cell r="F2835">
            <v>181.44000000000003</v>
          </cell>
          <cell r="G2835">
            <v>181.44000000000003</v>
          </cell>
        </row>
        <row r="2836">
          <cell r="G2836">
            <v>1551.69</v>
          </cell>
        </row>
        <row r="2838">
          <cell r="A2838" t="str">
            <v>D</v>
          </cell>
          <cell r="B2838" t="str">
            <v>Add for water &amp; electrical charges</v>
          </cell>
          <cell r="D2838">
            <v>1551.69</v>
          </cell>
          <cell r="E2838">
            <v>0.01</v>
          </cell>
          <cell r="F2838">
            <v>15.516900000000001</v>
          </cell>
          <cell r="G2838">
            <v>15.516900000000001</v>
          </cell>
        </row>
        <row r="2840">
          <cell r="A2840" t="str">
            <v>E</v>
          </cell>
          <cell r="B2840" t="str">
            <v>Add for tools and plants</v>
          </cell>
          <cell r="D2840">
            <v>1551.69</v>
          </cell>
          <cell r="E2840">
            <v>0.03</v>
          </cell>
          <cell r="F2840">
            <v>46.550699999999999</v>
          </cell>
          <cell r="G2840">
            <v>46.550699999999999</v>
          </cell>
        </row>
        <row r="2841">
          <cell r="G2841">
            <v>1613.7576000000001</v>
          </cell>
        </row>
        <row r="2843">
          <cell r="A2843" t="str">
            <v>F</v>
          </cell>
          <cell r="B2843" t="str">
            <v>Add contractor's profit</v>
          </cell>
          <cell r="D2843">
            <v>1613.7576000000001</v>
          </cell>
          <cell r="E2843">
            <v>0.15</v>
          </cell>
          <cell r="F2843">
            <v>242.06364000000002</v>
          </cell>
          <cell r="G2843">
            <v>242.06364000000002</v>
          </cell>
        </row>
        <row r="2844">
          <cell r="G2844">
            <v>1855.8212400000002</v>
          </cell>
        </row>
        <row r="2846">
          <cell r="A2846" t="str">
            <v>F</v>
          </cell>
          <cell r="B2846" t="str">
            <v xml:space="preserve">WCT </v>
          </cell>
          <cell r="D2846">
            <v>1855.8212400000002</v>
          </cell>
          <cell r="E2846">
            <v>0.04</v>
          </cell>
          <cell r="F2846">
            <v>74.232849600000009</v>
          </cell>
          <cell r="G2846">
            <v>74.232849600000009</v>
          </cell>
        </row>
        <row r="2847">
          <cell r="G2847">
            <v>1930.0540896000002</v>
          </cell>
        </row>
        <row r="2849">
          <cell r="B2849" t="str">
            <v>Rate per Sqm</v>
          </cell>
          <cell r="D2849">
            <v>1930.0540896000002</v>
          </cell>
          <cell r="E2849">
            <v>1.8900000000000001</v>
          </cell>
          <cell r="F2849">
            <v>1021.1926400000001</v>
          </cell>
          <cell r="G2849">
            <v>1022</v>
          </cell>
        </row>
        <row r="2852">
          <cell r="A2852">
            <v>74</v>
          </cell>
          <cell r="B2852" t="str">
            <v>35MM THK FLUSH DOOR SHUTTER</v>
          </cell>
          <cell r="E2852" t="str">
            <v>QTY -</v>
          </cell>
          <cell r="F2852">
            <v>1.8900000000000001</v>
          </cell>
          <cell r="G2852" t="str">
            <v>SQM</v>
          </cell>
        </row>
        <row r="2854">
          <cell r="B2854" t="str">
            <v>MATERIAL</v>
          </cell>
        </row>
        <row r="2856">
          <cell r="B2856" t="str">
            <v>35MM flush door shutter</v>
          </cell>
          <cell r="C2856" t="str">
            <v>Sqm</v>
          </cell>
          <cell r="D2856">
            <v>1.8900000000000001</v>
          </cell>
          <cell r="E2856">
            <v>900</v>
          </cell>
          <cell r="F2856">
            <v>1701</v>
          </cell>
        </row>
        <row r="2857">
          <cell r="B2857" t="str">
            <v>Hard wares</v>
          </cell>
          <cell r="C2857" t="str">
            <v>L S</v>
          </cell>
          <cell r="F2857">
            <v>350</v>
          </cell>
        </row>
        <row r="2858">
          <cell r="F2858">
            <v>2051</v>
          </cell>
          <cell r="G2858">
            <v>2051</v>
          </cell>
        </row>
        <row r="2860">
          <cell r="A2860" t="str">
            <v>B</v>
          </cell>
          <cell r="B2860" t="str">
            <v>LABOUR (For fixing)</v>
          </cell>
          <cell r="C2860" t="str">
            <v>Sqm</v>
          </cell>
          <cell r="D2860">
            <v>1.8900000000000001</v>
          </cell>
          <cell r="E2860">
            <v>90</v>
          </cell>
          <cell r="F2860">
            <v>170.10000000000002</v>
          </cell>
          <cell r="G2860">
            <v>170.10000000000002</v>
          </cell>
        </row>
        <row r="2862">
          <cell r="A2862" t="str">
            <v>C</v>
          </cell>
          <cell r="B2862" t="str">
            <v>PAINTING</v>
          </cell>
          <cell r="C2862" t="str">
            <v>Sqm</v>
          </cell>
          <cell r="D2862">
            <v>4.5360000000000005</v>
          </cell>
          <cell r="E2862">
            <v>40</v>
          </cell>
          <cell r="F2862">
            <v>181.44000000000003</v>
          </cell>
          <cell r="G2862">
            <v>181.44000000000003</v>
          </cell>
        </row>
        <row r="2863">
          <cell r="G2863">
            <v>2402.54</v>
          </cell>
        </row>
        <row r="2865">
          <cell r="A2865" t="str">
            <v>D</v>
          </cell>
          <cell r="B2865" t="str">
            <v>Add for water &amp; electrical charges</v>
          </cell>
          <cell r="D2865">
            <v>2402.54</v>
          </cell>
          <cell r="E2865">
            <v>0.01</v>
          </cell>
          <cell r="F2865">
            <v>24.025400000000001</v>
          </cell>
          <cell r="G2865">
            <v>24.025400000000001</v>
          </cell>
        </row>
        <row r="2867">
          <cell r="A2867" t="str">
            <v>E</v>
          </cell>
          <cell r="B2867" t="str">
            <v>Add for tools and plants</v>
          </cell>
          <cell r="D2867">
            <v>2402.54</v>
          </cell>
          <cell r="E2867">
            <v>0.03</v>
          </cell>
          <cell r="F2867">
            <v>72.0762</v>
          </cell>
          <cell r="G2867">
            <v>72.0762</v>
          </cell>
        </row>
        <row r="2868">
          <cell r="G2868">
            <v>2498.6415999999999</v>
          </cell>
        </row>
        <row r="2870">
          <cell r="A2870" t="str">
            <v>F</v>
          </cell>
          <cell r="B2870" t="str">
            <v>Add contractor's profit</v>
          </cell>
          <cell r="D2870">
            <v>2498.6415999999999</v>
          </cell>
          <cell r="E2870">
            <v>0.15</v>
          </cell>
          <cell r="F2870">
            <v>374.79623999999995</v>
          </cell>
          <cell r="G2870">
            <v>374.79623999999995</v>
          </cell>
        </row>
        <row r="2871">
          <cell r="G2871">
            <v>2873.4378400000001</v>
          </cell>
        </row>
        <row r="2873">
          <cell r="A2873" t="str">
            <v>F</v>
          </cell>
          <cell r="B2873" t="str">
            <v xml:space="preserve">WCT </v>
          </cell>
          <cell r="D2873">
            <v>2873.4378400000001</v>
          </cell>
          <cell r="E2873">
            <v>0.04</v>
          </cell>
          <cell r="F2873">
            <v>114.9375136</v>
          </cell>
          <cell r="G2873">
            <v>114.9375136</v>
          </cell>
        </row>
        <row r="2874">
          <cell r="G2874">
            <v>2988.3753535999999</v>
          </cell>
        </row>
        <row r="2876">
          <cell r="B2876" t="str">
            <v>Rate per Sqm</v>
          </cell>
          <cell r="D2876">
            <v>2988.3753535999999</v>
          </cell>
          <cell r="E2876">
            <v>1.8900000000000001</v>
          </cell>
          <cell r="F2876">
            <v>1581.1509807407406</v>
          </cell>
          <cell r="G2876">
            <v>1582</v>
          </cell>
        </row>
        <row r="2879">
          <cell r="A2879">
            <v>75</v>
          </cell>
          <cell r="B2879" t="str">
            <v>45MM THK FLUSH DOOR SHUTTER DOUBLE LEAF</v>
          </cell>
          <cell r="E2879" t="str">
            <v>QTY -</v>
          </cell>
          <cell r="F2879">
            <v>3.1500000000000004</v>
          </cell>
          <cell r="G2879" t="str">
            <v>SQM</v>
          </cell>
        </row>
        <row r="2881">
          <cell r="B2881" t="str">
            <v>MATERIAL</v>
          </cell>
        </row>
        <row r="2883">
          <cell r="B2883" t="str">
            <v>45MM flush door shutter</v>
          </cell>
          <cell r="C2883" t="str">
            <v>Sqm</v>
          </cell>
          <cell r="D2883">
            <v>3.1500000000000004</v>
          </cell>
          <cell r="E2883">
            <v>0</v>
          </cell>
          <cell r="F2883">
            <v>0</v>
          </cell>
        </row>
        <row r="2884">
          <cell r="B2884" t="str">
            <v>Beading</v>
          </cell>
          <cell r="C2884" t="str">
            <v>Rmt</v>
          </cell>
          <cell r="D2884">
            <v>7.2</v>
          </cell>
          <cell r="E2884">
            <v>0</v>
          </cell>
          <cell r="F2884">
            <v>0</v>
          </cell>
        </row>
        <row r="2885">
          <cell r="B2885" t="str">
            <v xml:space="preserve">Brass hinges </v>
          </cell>
          <cell r="C2885" t="str">
            <v>No</v>
          </cell>
          <cell r="D2885">
            <v>4</v>
          </cell>
          <cell r="E2885">
            <v>25</v>
          </cell>
          <cell r="F2885">
            <v>100</v>
          </cell>
        </row>
        <row r="2886">
          <cell r="B2886" t="str">
            <v>Brass oxidised handle</v>
          </cell>
          <cell r="C2886" t="str">
            <v>No</v>
          </cell>
          <cell r="D2886">
            <v>2</v>
          </cell>
          <cell r="E2886">
            <v>60</v>
          </cell>
          <cell r="F2886">
            <v>120</v>
          </cell>
        </row>
        <row r="2887">
          <cell r="B2887" t="str">
            <v>Brass oxidised tower bolt</v>
          </cell>
          <cell r="C2887" t="str">
            <v>No</v>
          </cell>
          <cell r="D2887">
            <v>1</v>
          </cell>
          <cell r="E2887">
            <v>30</v>
          </cell>
          <cell r="F2887">
            <v>30</v>
          </cell>
        </row>
        <row r="2888">
          <cell r="B2888" t="str">
            <v>Aldrop</v>
          </cell>
          <cell r="C2888" t="str">
            <v>No</v>
          </cell>
          <cell r="D2888">
            <v>2</v>
          </cell>
          <cell r="E2888">
            <v>200</v>
          </cell>
          <cell r="F2888">
            <v>400</v>
          </cell>
        </row>
        <row r="2889">
          <cell r="B2889" t="str">
            <v>Door stopper</v>
          </cell>
          <cell r="C2889" t="str">
            <v>No</v>
          </cell>
          <cell r="D2889">
            <v>2</v>
          </cell>
          <cell r="E2889">
            <v>35</v>
          </cell>
          <cell r="F2889">
            <v>70</v>
          </cell>
        </row>
        <row r="2890">
          <cell r="F2890">
            <v>720</v>
          </cell>
        </row>
        <row r="2892">
          <cell r="A2892" t="str">
            <v>B</v>
          </cell>
          <cell r="B2892" t="str">
            <v>LABOUR</v>
          </cell>
          <cell r="C2892" t="str">
            <v>Sqm</v>
          </cell>
          <cell r="D2892">
            <v>3.1500000000000004</v>
          </cell>
          <cell r="E2892">
            <v>0</v>
          </cell>
          <cell r="F2892">
            <v>0</v>
          </cell>
          <cell r="G2892">
            <v>0</v>
          </cell>
        </row>
        <row r="2894">
          <cell r="A2894" t="str">
            <v>C</v>
          </cell>
          <cell r="B2894" t="str">
            <v>PAINTING</v>
          </cell>
          <cell r="C2894" t="str">
            <v>Sqm</v>
          </cell>
          <cell r="D2894">
            <v>7.5600000000000005</v>
          </cell>
          <cell r="E2894">
            <v>0</v>
          </cell>
          <cell r="F2894">
            <v>0</v>
          </cell>
          <cell r="G2894">
            <v>0</v>
          </cell>
        </row>
        <row r="2895">
          <cell r="G2895">
            <v>0</v>
          </cell>
        </row>
        <row r="2897">
          <cell r="A2897" t="str">
            <v>D</v>
          </cell>
          <cell r="B2897" t="str">
            <v>Add for water &amp; electrical charges</v>
          </cell>
          <cell r="D2897">
            <v>0</v>
          </cell>
          <cell r="E2897">
            <v>0.01</v>
          </cell>
          <cell r="F2897">
            <v>0</v>
          </cell>
          <cell r="G2897">
            <v>0</v>
          </cell>
        </row>
        <row r="2899">
          <cell r="A2899" t="str">
            <v>E</v>
          </cell>
          <cell r="B2899" t="str">
            <v>Add for tools and plants</v>
          </cell>
          <cell r="D2899">
            <v>0</v>
          </cell>
          <cell r="E2899">
            <v>0.03</v>
          </cell>
          <cell r="F2899">
            <v>0</v>
          </cell>
          <cell r="G2899">
            <v>0</v>
          </cell>
        </row>
        <row r="2900">
          <cell r="G2900">
            <v>0</v>
          </cell>
        </row>
        <row r="2902">
          <cell r="A2902" t="str">
            <v>F</v>
          </cell>
          <cell r="B2902" t="str">
            <v>Add contractor's profit</v>
          </cell>
          <cell r="D2902">
            <v>0</v>
          </cell>
          <cell r="E2902">
            <v>0.15</v>
          </cell>
          <cell r="F2902">
            <v>0</v>
          </cell>
          <cell r="G2902">
            <v>0</v>
          </cell>
        </row>
        <row r="2903">
          <cell r="G2903">
            <v>0</v>
          </cell>
        </row>
        <row r="2905">
          <cell r="B2905" t="str">
            <v>Rate per Sqm</v>
          </cell>
          <cell r="G2905">
            <v>0</v>
          </cell>
        </row>
      </sheetData>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Meas-RCC (ROSE - BLOCK A)"/>
      <sheetName val="Meas-RCC (LILLY - BLOCK B)"/>
      <sheetName val="Meas-Arch.Flooring"/>
      <sheetName val="Assumptions"/>
      <sheetName val="MASTER_RATE ANALYSI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SUMMARY"/>
      <sheetName val="CASHFLOWS"/>
      <sheetName val="VARIATIONS"/>
      <sheetName val="PROV SUMS"/>
      <sheetName val="PROV QUANTITIES"/>
      <sheetName val="97_207COSRP11"/>
      <sheetName val="RES STEEL TO"/>
      <sheetName val="Data sheet"/>
      <sheetName val="Door"/>
      <sheetName val="Per Unit"/>
      <sheetName val="Window"/>
      <sheetName val="Fin Sum"/>
      <sheetName val="MG"/>
      <sheetName val="SPT vs PHI"/>
      <sheetName val="girder"/>
      <sheetName val="analysis"/>
      <sheetName val="PROV_SUMS"/>
      <sheetName val="PROV_QUANTITIES"/>
      <sheetName val="RES_STEEL_TO"/>
      <sheetName val="Fin_Sum"/>
      <sheetName val="EB2"/>
      <sheetName val="CABLES"/>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FitOutConfCentre"/>
      <sheetName val="PROCTOR"/>
      <sheetName val="concrete"/>
      <sheetName val="Pay_Sep06"/>
      <sheetName val="Rate analysis"/>
      <sheetName val="Assumptions"/>
      <sheetName val="PPA Summary"/>
      <sheetName val="Rocker"/>
      <sheetName val="Wire"/>
      <sheetName val="98Price"/>
      <sheetName val="beam-reinft-IIInd floor"/>
      <sheetName val="upa"/>
      <sheetName val="Main-Material"/>
      <sheetName val="R20_R30_work"/>
      <sheetName val="India F&amp;S Template"/>
    </sheetNames>
    <sheetDataSet>
      <sheetData sheetId="0"/>
      <sheetData sheetId="1"/>
      <sheetData sheetId="2">
        <row r="15">
          <cell r="B15" t="str">
            <v>To Jun 98</v>
          </cell>
        </row>
        <row r="16">
          <cell r="B16">
            <v>35977</v>
          </cell>
        </row>
        <row r="17">
          <cell r="B17">
            <v>36008</v>
          </cell>
        </row>
        <row r="18">
          <cell r="B18">
            <v>36039</v>
          </cell>
        </row>
        <row r="19">
          <cell r="B19">
            <v>36070</v>
          </cell>
        </row>
        <row r="20">
          <cell r="B20">
            <v>36101</v>
          </cell>
        </row>
        <row r="21">
          <cell r="B21">
            <v>36132</v>
          </cell>
        </row>
        <row r="22">
          <cell r="B22">
            <v>36163</v>
          </cell>
        </row>
        <row r="23">
          <cell r="B23">
            <v>36194</v>
          </cell>
        </row>
        <row r="24">
          <cell r="B24">
            <v>36225</v>
          </cell>
        </row>
        <row r="25">
          <cell r="B25">
            <v>36256</v>
          </cell>
        </row>
        <row r="26">
          <cell r="B26">
            <v>36287</v>
          </cell>
        </row>
        <row r="27">
          <cell r="B27">
            <v>36318</v>
          </cell>
        </row>
        <row r="28">
          <cell r="B28">
            <v>36348</v>
          </cell>
        </row>
        <row r="29">
          <cell r="B29">
            <v>36379</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MASTER_RATE ANALYSI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cevsSp"/>
      <sheetName val="Bid Items"/>
      <sheetName val="acevsSp (ABC)"/>
      <sheetName val="INFLUENCES ON GM"/>
      <sheetName val="Basic Rate"/>
      <sheetName val="Matl Cons"/>
      <sheetName val="Basic Cost"/>
      <sheetName val="SP"/>
      <sheetName val="RECON"/>
      <sheetName val="BOQ"/>
      <sheetName val="Matl. Req."/>
      <sheetName val="Working Sheet"/>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Abstract"/>
      <sheetName val="IDC.1010,1030,1100,1180"/>
      <sheetName val="IDC.1020"/>
      <sheetName val="IDC.1040 "/>
      <sheetName val="IDC.1200"/>
      <sheetName val="ROADS"/>
      <sheetName val="Clients Facilities"/>
      <sheetName val="Clts Fac Tender Vs Actuals"/>
      <sheetName val="NL-Field Lab Equipment SVD"/>
      <sheetName val="CF-Fur-Det"/>
      <sheetName val="Safety"/>
      <sheetName val="BG Det"/>
      <sheetName val="TAXES"/>
      <sheetName val="TAXES (2)"/>
      <sheetName val="BASIC MATERIAL"/>
    </sheetNames>
    <sheetDataSet>
      <sheetData sheetId="0"/>
      <sheetData sheetId="1"/>
      <sheetData sheetId="2"/>
      <sheetData sheetId="3" refreshError="1"/>
      <sheetData sheetId="4"/>
      <sheetData sheetId="5"/>
      <sheetData sheetId="6"/>
      <sheetData sheetId="7">
        <row r="4">
          <cell r="B4" t="str">
            <v>DESCRIPTION</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PRECAST lightconc_II"/>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八幡"/>
      <sheetName val="OVER HEADS"/>
      <sheetName val="Cover Sheet"/>
      <sheetName val="BOQ REV A"/>
      <sheetName val="BOQ"/>
      <sheetName val="PTB (IO)"/>
      <sheetName val="BMS "/>
      <sheetName val="SPT vs PHI"/>
      <sheetName val="TBAL9697 -group wise  sdpl"/>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300x500"/>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Headings"/>
      <sheetName val="#REF!"/>
      <sheetName val="Expenditure plan"/>
      <sheetName val="ORDER BOOKING"/>
      <sheetName val="zone-8"/>
      <sheetName val="MHNO_LEV"/>
      <sheetName val="M-Book for Conc"/>
      <sheetName val="M-Book for FW"/>
      <sheetName val="Site Dev BOQ"/>
      <sheetName val="labour coeff"/>
      <sheetName val="Sheet3"/>
      <sheetName val="SITE OVERHEADS"/>
      <sheetName val="VCH-SLC"/>
      <sheetName val="Supplier"/>
      <sheetName val="SILICATE"/>
      <sheetName val="Costing Upto Mar'11 (2)"/>
      <sheetName val="Tender Summary"/>
      <sheetName val="p&amp;m"/>
      <sheetName val="upa"/>
      <sheetName val="Design"/>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factors"/>
      <sheetName val="Meas__Hotel Part"/>
      <sheetName val="List"/>
      <sheetName val="dBase"/>
      <sheetName val="Contract Night Staff"/>
      <sheetName val="Contract Day Staff"/>
      <sheetName val="Day Shift"/>
      <sheetName val="Night Shift"/>
      <sheetName val="scurve calc (2)"/>
      <sheetName val="Direct cost shed A-2 "/>
      <sheetName val="22.12.2011"/>
      <sheetName val="BOQ_Direct_selling cost"/>
      <sheetName val="final abstract"/>
      <sheetName val="Detail"/>
      <sheetName val="Data"/>
      <sheetName val="Lead"/>
      <sheetName val="Sheet2"/>
      <sheetName val="BOQ (2)"/>
      <sheetName val="INPUT SHEET"/>
      <sheetName val="Fee Rate Summary"/>
      <sheetName val="Civil Boq"/>
      <sheetName val="2gii"/>
      <sheetName val="공장별판관비배부"/>
      <sheetName val="Build-up"/>
      <sheetName val="Fill this out first..."/>
      <sheetName val="temp"/>
      <sheetName val="GBW"/>
      <sheetName val="MN T.B."/>
      <sheetName val=" 09.07.10 M顅ᎆ뤀ᨇ԰_x0000_缀_x0000_"/>
      <sheetName val="beam-reinft"/>
      <sheetName val="master"/>
      <sheetName val="DataInput"/>
      <sheetName val="DataInput-1"/>
      <sheetName val="DI Rate Analysis"/>
      <sheetName val="Economic RisingMain  Ph-I"/>
      <sheetName val="inWords"/>
      <sheetName val=" 09.07.10 M顅ᎆ뤀ᨇ԰?缀?"/>
      <sheetName val="St.co.91.5lvl"/>
      <sheetName val="Sales &amp; Prod"/>
      <sheetName val="Staff Acco."/>
      <sheetName val="IO List"/>
      <sheetName val="Ave.wtd.rates"/>
      <sheetName val="Material "/>
      <sheetName val="Labour &amp; Plant"/>
      <sheetName val="Assumptions"/>
      <sheetName val="BS8007"/>
      <sheetName val="08.07.10헾】_x0005__x0000__x0000__x0000__x0000_ꎋ"/>
      <sheetName val="Cashflow projection"/>
      <sheetName val="Item- Compact"/>
      <sheetName val="PA- Consutant "/>
      <sheetName val="3cd Annexure"/>
      <sheetName val="08.07.10헾】_x0005_????ꎋ"/>
      <sheetName val="INDIGINEOUS ITEMS "/>
      <sheetName val="Civil Works"/>
      <sheetName val="SP Break Up"/>
      <sheetName val="Costing"/>
      <sheetName val="Analy_7-10"/>
      <sheetName val="HEAD"/>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External Doors"/>
      <sheetName val="T&amp;M"/>
      <sheetName val="目录"/>
      <sheetName val="TBAL9697 _group wise  sdpl"/>
      <sheetName val="Intake"/>
      <sheetName val="Prelims Breakup"/>
      <sheetName val="B3-B4-B5-B6"/>
      <sheetName val="Labour productivity"/>
      <sheetName val="HVAC"/>
      <sheetName val="cash in flow Summary JV "/>
      <sheetName val="water prop."/>
      <sheetName val="GR.slab-reinft"/>
      <sheetName val="Cost Index"/>
      <sheetName val="Project Details.."/>
      <sheetName val="Rate analysis- BOQ 1 "/>
      <sheetName val="gen"/>
      <sheetName val="section"/>
      <sheetName val="Fin. Assumpt. - Sensitivities"/>
      <sheetName val="Bill 1"/>
      <sheetName val="Bill 2"/>
      <sheetName val="Bill 3"/>
      <sheetName val="Bill 4"/>
      <sheetName val="Bill 5"/>
      <sheetName val="Bill 6"/>
      <sheetName val="Bill 7"/>
      <sheetName val="AOR"/>
      <sheetName val="1.Civil-RA"/>
      <sheetName val="F20 Risk Analysis"/>
      <sheetName val="Change Order Log"/>
      <sheetName val="lookups"/>
      <sheetName val="ref"/>
      <sheetName val="Bin"/>
      <sheetName val="2000 MOR"/>
      <sheetName val="col-reinft1"/>
      <sheetName val="Voucher"/>
      <sheetName val="box-12"/>
      <sheetName val="Prelims_Breakup"/>
      <sheetName val=" _x000a_¢_x0002_&amp;_x0000__x0000__x0000_ú5#_x0000__x0000__x0000__x0000__x0000__x0000__x0000_"/>
      <sheetName val=""/>
      <sheetName val="Driveway Beams"/>
      <sheetName val="T-P1, FINISHES WORKING "/>
      <sheetName val="Assumption &amp; Exclusion"/>
      <sheetName val="querries"/>
      <sheetName val="SUMMARY(E)"/>
      <sheetName val="Labour"/>
      <sheetName val="wordsdata"/>
      <sheetName val="Structure Bills Qty"/>
      <sheetName val="estm_mech"/>
      <sheetName val="dlvoid"/>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09.07.10 M顅ᎆ뤀ᨇ԰"/>
      <sheetName val=" 09.07.10 M顅ᎆ뤀ᨇ԰_缀_"/>
      <sheetName val="COST"/>
      <sheetName val="Inputs"/>
      <sheetName val="_17_07_10_N_SHIFT_MECH-TANK"/>
      <sheetName val="_17_07_10_RS_&amp;_SECURITY"/>
      <sheetName val="17_07_10_CIVIL_WET"/>
      <sheetName val="_17_07_10_CIVIL"/>
      <sheetName val="_17_07_10_MECH-FAB"/>
      <sheetName val="_17_07_10_MECH-TANK"/>
      <sheetName val="DEINKING(ANNEX 1)"/>
      <sheetName val="sheeet7"/>
      <sheetName val="Rate Analysis"/>
      <sheetName val="Admin"/>
      <sheetName val=" _x000a_¢_x0002_&amp;???ú5#???????"/>
      <sheetName val="PRELIM5"/>
      <sheetName val="RA-markate"/>
      <sheetName val="Grade Slab -1"/>
      <sheetName val="Grade Slab -2"/>
      <sheetName val="Grade slab-3"/>
      <sheetName val="Grade slab -4"/>
      <sheetName val="Grade slab -5"/>
      <sheetName val="Grade slab -6"/>
      <sheetName val="Phase 1"/>
      <sheetName val="Background"/>
      <sheetName val="Pacakges split"/>
      <sheetName val="AutoOpen Stub Data"/>
      <sheetName val="Cat A Change Control"/>
      <sheetName val="run"/>
      <sheetName val="Index"/>
      <sheetName val="L+M"/>
      <sheetName val="Summary WG"/>
      <sheetName val="Debits as on 12.04.08"/>
      <sheetName val="detail'02"/>
      <sheetName val="Cal"/>
      <sheetName val="Assumption Inputs"/>
      <sheetName val="Code"/>
      <sheetName val="Eqpmnt Plng"/>
      <sheetName val="환율"/>
      <sheetName val="COLUMN"/>
      <sheetName val="DI_Rate_Analysis"/>
      <sheetName val="Economic_RisingMain__Ph-I"/>
      <sheetName val="Wire"/>
      <sheetName val="Cover"/>
      <sheetName val="Data Sheet"/>
      <sheetName val="InputPO_Del"/>
      <sheetName val="Deduction of assets"/>
      <sheetName val="Makro1"/>
      <sheetName val="analysis"/>
      <sheetName val="STAFFSCHED "/>
      <sheetName val="pol-60"/>
      <sheetName val="LABOUR RATE"/>
      <sheetName val="Material Rate"/>
      <sheetName val="ACS(1)"/>
      <sheetName val="FAS-C(4)"/>
      <sheetName val="CCTV(old)"/>
      <sheetName val="Final"/>
      <sheetName val="Summary-Price_New"/>
      <sheetName val="AN-2K"/>
      <sheetName val="Switch V16"/>
      <sheetName val="India F&amp;S Template"/>
      <sheetName val=" bus bay"/>
      <sheetName val="doq-10"/>
      <sheetName val="doq-I"/>
      <sheetName val="doq 4"/>
      <sheetName val="doq 2"/>
      <sheetName val="AFAS "/>
      <sheetName val="RDS &amp; WLD"/>
      <sheetName val="PA System"/>
      <sheetName val="ACC"/>
      <sheetName val="CCTV"/>
      <sheetName val="Server &amp; PAC Room"/>
      <sheetName val="BMS"/>
      <sheetName val="HVAC BOQ"/>
      <sheetName val="CABLERET"/>
      <sheetName val="Theo Cons-June'10"/>
      <sheetName val="_16_07_10_N_SHIFT_MECH-FAB"/>
      <sheetName val="x-items"/>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Variables"/>
      <sheetName val="RCC,Ret. Wall"/>
      <sheetName val="Section Catalogue"/>
      <sheetName val="Main-Material"/>
      <sheetName val="Form-B"/>
      <sheetName val="FitOutConfCentre"/>
      <sheetName val="Factor Sheet"/>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CCTV_EST1"/>
      <sheetName val="KSt - Analysis "/>
      <sheetName val="MASTER_RATE ANALYSIS"/>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Measurements"/>
      <sheetName val="Tables"/>
      <sheetName val="Flooring"/>
      <sheetName val="Ceilings"/>
      <sheetName val="ACAD Finishes"/>
      <sheetName val="Site Details"/>
      <sheetName val="Chair"/>
      <sheetName val="Site Area Statement"/>
      <sheetName val="Doors"/>
      <sheetName val="Estimate"/>
      <sheetName val="BHANDUP"/>
      <sheetName val="08.07.10헾】_x0005_"/>
      <sheetName val="  ¢_x0002_&amp;_x0000__x0000__x0000_ú5#_x0000__x0000__x0000__x0000__x0000__x0000__x0000_"/>
      <sheetName val="  ¢_x0002_&amp;???ú5#???????"/>
      <sheetName val="_ ¢&amp;ú5#"/>
      <sheetName val="_ ¢&amp;???ú5#???????"/>
      <sheetName val="Blr hire"/>
      <sheetName val="d-safe specs"/>
      <sheetName val="PRECAST-conc-AI"/>
      <sheetName val="Miscellan%ous_x0008_civil"/>
      <sheetName val="b`sic"/>
      <sheetName val="PRECAST lig(tconc_II"/>
      <sheetName val="08.07.10헾】_x0005_????菈_x0013_"/>
      <sheetName val="08.07.10헾】_x0005__x0000__x0000"/>
      <sheetName val="08.07.10헾】_x0005_____ꎋ"/>
      <sheetName val="FT-05-02IsoBOM"/>
      <sheetName val="Invoice Tracker"/>
      <sheetName val="B'Sheet"/>
      <sheetName val="Asmp"/>
      <sheetName val="DP"/>
      <sheetName val="currency"/>
      <sheetName val="Quote Sheet"/>
      <sheetName val="BLOCK-A (MEA.SHEET)"/>
      <sheetName val="BOQ LT"/>
      <sheetName val="14.07.10 CIVIL W ["/>
      <sheetName val="DSLP"/>
      <sheetName val="Load Details(B2)"/>
      <sheetName val="Works - Quote Sheet"/>
      <sheetName val="MG"/>
      <sheetName val="VALIDATIONS"/>
      <sheetName val="Mat_Cost"/>
      <sheetName val="Income Statement"/>
      <sheetName val="LMP"/>
      <sheetName val="sc-mar2000"/>
      <sheetName val="segment_topsheet"/>
      <sheetName val="est"/>
      <sheetName val="_21_07_10_N_SHIFT_MECH-FA"/>
      <sheetName val="Report"/>
      <sheetName val="14.07.10@^\_x0001_&amp;_x0000__x0000__x0000__x0012_8"/>
      <sheetName val="_x0000__x0000__x0000__x0000__x0000__x0000__x0000_Ü5)_x0000__x001e_bÝ/_x0012_8)_x0000__x0012_6)_x0000_&amp;_x0000__x0000__x0000_&amp;_x0000__x0000__x0000_"/>
      <sheetName val="_x0001__x0000__x0000__x0000_"/>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_x0005__x0000__x0000_"/>
      <sheetName val="08.07.10헾】_x0005_??壀&quot;夌&quo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eq"/>
      <sheetName val="08.07.10헾】_x0005_??헾⿂_x0005__x0000_"/>
      <sheetName val=" _x000d_¢_x0002_&amp;_x0000__x0000__x0000_ú5#_x0000__x0000__x0000__x0000__x0000__x0000__x0000_"/>
      <sheetName val=" _x000d_¢_x0002_&amp;???ú5#???????"/>
      <sheetName val="Name List"/>
      <sheetName val="Intro."/>
      <sheetName val="Gate 2"/>
      <sheetName val="Lab"/>
      <sheetName val="VF Full Recon"/>
      <sheetName val="PITP3 COPY"/>
      <sheetName val="Meas."/>
      <sheetName val="08.07.10헾】_x0005_????懇"/>
      <sheetName val="Expenses Actual Vs. Budgeted"/>
      <sheetName val="Col up to plinth"/>
      <sheetName val="Footing"/>
      <sheetName val="UNIT"/>
      <sheetName val="CCY"/>
      <sheetName val="FORM7"/>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_x0002_&amp;"/>
      <sheetName val=" _¢_x0002_&amp;___ú5#_______"/>
      <sheetName val="98Price"/>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aterial&amp;equipment"/>
      <sheetName val="starter"/>
      <sheetName val="Misc. Data"/>
      <sheetName val="08.07.10헾】_x0005_??ꮸ⽚_x0005__x0000_"/>
      <sheetName val="08.07.10헾】_x0005_??丵⼽_x0005__x0000_"/>
      <sheetName val="08.07.10헾】_x0005_????癠'"/>
      <sheetName val="Sqn_Abs"/>
      <sheetName val="calcul"/>
      <sheetName val="08.07.10헾】_x0005_??헾⽀_x0005__x0000_"/>
      <sheetName val="08.07.10헾】_x0005_??헾⾑_x0005__x0000_"/>
      <sheetName val="预算"/>
      <sheetName val="電気設備表"/>
      <sheetName val="Projects"/>
      <sheetName val="Project Ignite"/>
      <sheetName val="Customize Your Invoice"/>
      <sheetName val="ancillary"/>
      <sheetName val="08.07.10헾】_x0005_??壀$夌$"/>
      <sheetName val="beam-reinft-machine rm"/>
      <sheetName val="Publicbuilding"/>
      <sheetName val="SEW4"/>
      <sheetName val="grid"/>
      <sheetName val="BLK2"/>
      <sheetName val="BLK3"/>
      <sheetName val="E &amp; R"/>
      <sheetName val="radar"/>
      <sheetName val="UG"/>
      <sheetName val="Detail In Door Stad"/>
      <sheetName val="Civil-BOQ"/>
      <sheetName val="Elec-BOQ"/>
      <sheetName val="Plumb-BOQ"/>
      <sheetName val="Lifts &amp; Escal-BOQ"/>
      <sheetName val="FIRE BOQ"/>
      <sheetName val="Costcal"/>
      <sheetName val="C-12"/>
      <sheetName val="Deprec."/>
      <sheetName val="Deduction_of_assets"/>
      <sheetName val="Blr_hire"/>
      <sheetName val="d-safe_specs"/>
      <sheetName val="Miscellan%ouscivil"/>
      <sheetName val="PRECAST_lig(tconc_II"/>
      <sheetName val="08_07_10헾】_x0000"/>
      <sheetName val="08_07_10헾】____ꎋ"/>
      <sheetName val="Quote_Sheet"/>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Codes"/>
      <sheetName val="Cash Flow Input Data_ISC"/>
      <sheetName val="Interface_SC"/>
      <sheetName val="Calc_ISC"/>
      <sheetName val="Calc_SC"/>
      <sheetName val="Interface_ISC"/>
      <sheetName val="GD"/>
      <sheetName val="DOOR-WIND"/>
      <sheetName val="Guide"/>
      <sheetName val="Fin. Assumpt. - SensitivitieH"/>
      <sheetName val="Fin. Assumpt. - Sensitivitie"/>
      <sheetName val="precast RC element"/>
      <sheetName val="_x0000__x0017__x0000__x0012__x0000__x000f__x0000__x0012__x0000__x0013__x0000_ _x0000__x001a__x0000__x001b__x0000__x0017__x0000_"/>
      <sheetName val="08.07.10_x0000__x0000_ⴠ_x0000__x0000__x0000_㭮㢝輜_x0018_"/>
      <sheetName val="Raw Data"/>
      <sheetName val="Con0304"/>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R.A."/>
      <sheetName val="Form 6"/>
      <sheetName val="INTRO"/>
      <sheetName val="2.civil-RA"/>
      <sheetName val="08.07.10헾】_x0005_??헾　_x0005__x0000_"/>
      <sheetName val="08.07.10헾】_x0005_??苈ô헾⼤"/>
      <sheetName val="RA BILL - 1"/>
      <sheetName val="Tax Inv"/>
      <sheetName val="Tax Inv (Client)"/>
      <sheetName val="08.07.10 CIVIՌ_x0000_缀_x0000__x0000_"/>
      <sheetName val="CT"/>
      <sheetName val="PT"/>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_22_07_10_MECH-FþÕ"/>
      <sheetName val=" _¢_x0002_&amp;_x0000__x0000__x0000"/>
      <sheetName val="PROCTOR"/>
      <sheetName val="PROG_DATA"/>
      <sheetName val="LEVEL SHEET"/>
      <sheetName val="CPIPE2"/>
      <sheetName val="공사비 내역 (가)"/>
      <sheetName val="Footing "/>
      <sheetName val="MS Loan repayments"/>
      <sheetName val="Combined Results "/>
      <sheetName val="Cashflow"/>
      <sheetName val="SOR"/>
      <sheetName val="Eqpmnt Pln_x0000_"/>
      <sheetName val="Eqpmnt PlnH"/>
      <sheetName val="Eqpmnt PlnÄ"/>
      <sheetName val="월선수금"/>
      <sheetName val="Basement Budget"/>
      <sheetName val="RES-PLANNING"/>
      <sheetName val="Master data"/>
      <sheetName val="CIF COST ITEM"/>
      <sheetName val="PriceSummary"/>
      <sheetName val="HK"/>
      <sheetName val="Calendar"/>
      <sheetName val="Jafiliya"/>
      <sheetName val="Oud Metha"/>
      <sheetName val="Port Saeed"/>
      <sheetName val="Al Wasl"/>
      <sheetName val="Zabeel"/>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ᜀሀༀሀ"/>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08_07_10헾】??헾⽀"/>
      <sheetName val="08_07_10헾】??헾⾑"/>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T COD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_x0017__x0000__x0012__x0000__x000f__x0000__x0012__x0000__x0013__x0000__x001a__x0000__x0013__x0000__x000b__x0000__x0006__x0000__x0011__x0000__x0010__x0000__x0007__x0000__x0003__x0000__x0003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abst-of -cost"/>
      <sheetName val="MFG"/>
      <sheetName val="PointNo.5"/>
      <sheetName val="Progress"/>
    </sheetNames>
    <sheetDataSet>
      <sheetData sheetId="0" refreshError="1">
        <row r="19">
          <cell r="J19">
            <v>1.0499999999999999E-3</v>
          </cell>
        </row>
      </sheetData>
      <sheetData sheetId="1" refreshError="1"/>
      <sheetData sheetId="2" refreshError="1"/>
      <sheetData sheetId="3">
        <row r="19">
          <cell r="J19">
            <v>1.0499999999999999E-3</v>
          </cell>
        </row>
      </sheetData>
      <sheetData sheetId="4" refreshError="1"/>
      <sheetData sheetId="5" refreshError="1"/>
      <sheetData sheetId="6" refreshError="1"/>
      <sheetData sheetId="7" refreshError="1"/>
      <sheetData sheetId="8" refreshError="1"/>
      <sheetData sheetId="9">
        <row r="19">
          <cell r="J19">
            <v>1.0499999999999999E-3</v>
          </cell>
        </row>
      </sheetData>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19">
          <cell r="J19">
            <v>1.0499999999999999E-3</v>
          </cell>
        </row>
      </sheetData>
      <sheetData sheetId="15">
        <row r="19">
          <cell r="J19">
            <v>1.0499999999999999E-3</v>
          </cell>
        </row>
      </sheetData>
      <sheetData sheetId="16">
        <row r="19">
          <cell r="J19">
            <v>1.0499999999999999E-3</v>
          </cell>
        </row>
      </sheetData>
      <sheetData sheetId="17">
        <row r="19">
          <cell r="J19">
            <v>1.0499999999999999E-3</v>
          </cell>
        </row>
      </sheetData>
      <sheetData sheetId="18">
        <row r="19">
          <cell r="J19">
            <v>1.0499999999999999E-3</v>
          </cell>
        </row>
      </sheetData>
      <sheetData sheetId="19">
        <row r="19">
          <cell r="J19">
            <v>1.0499999999999999E-3</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sheetData sheetId="30">
        <row r="19">
          <cell r="J19">
            <v>1.0499999999999999E-3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9">
          <cell r="J19">
            <v>1.0499999999999999E-3</v>
          </cell>
        </row>
      </sheetData>
      <sheetData sheetId="62"/>
      <sheetData sheetId="63"/>
      <sheetData sheetId="64"/>
      <sheetData sheetId="65"/>
      <sheetData sheetId="66"/>
      <sheetData sheetId="67"/>
      <sheetData sheetId="68"/>
      <sheetData sheetId="69"/>
      <sheetData sheetId="70"/>
      <sheetData sheetId="71">
        <row r="19">
          <cell r="J19">
            <v>1.0499999999999999E-3</v>
          </cell>
        </row>
      </sheetData>
      <sheetData sheetId="72"/>
      <sheetData sheetId="73">
        <row r="19">
          <cell r="J19">
            <v>1.0499999999999999E-3</v>
          </cell>
        </row>
      </sheetData>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efreshError="1"/>
      <sheetData sheetId="79" refreshError="1"/>
      <sheetData sheetId="80" refreshError="1">
        <row r="19">
          <cell r="J19">
            <v>1.0499999999999999E-3</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ow r="19">
          <cell r="J19">
            <v>1.0499999999999999E-3</v>
          </cell>
        </row>
      </sheetData>
      <sheetData sheetId="535"/>
      <sheetData sheetId="536" refreshError="1"/>
      <sheetData sheetId="537" refreshError="1"/>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row r="19">
          <cell r="J19">
            <v>1.0499999999999999E-3</v>
          </cell>
        </row>
      </sheetData>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row r="19">
          <cell r="J19">
            <v>1.0499999999999999E-3</v>
          </cell>
        </row>
      </sheetData>
      <sheetData sheetId="588">
        <row r="19">
          <cell r="J19">
            <v>1.0499999999999999E-3</v>
          </cell>
        </row>
      </sheetData>
      <sheetData sheetId="589">
        <row r="19">
          <cell r="J19">
            <v>1.0499999999999999E-3</v>
          </cell>
        </row>
      </sheetData>
      <sheetData sheetId="590">
        <row r="19">
          <cell r="J19">
            <v>1.0499999999999999E-3</v>
          </cell>
        </row>
      </sheetData>
      <sheetData sheetId="591">
        <row r="19">
          <cell r="J19">
            <v>1.0499999999999999E-3</v>
          </cell>
        </row>
      </sheetData>
      <sheetData sheetId="592">
        <row r="19">
          <cell r="J19">
            <v>1.0499999999999999E-3</v>
          </cell>
        </row>
      </sheetData>
      <sheetData sheetId="593">
        <row r="19">
          <cell r="J19">
            <v>1.0499999999999999E-3</v>
          </cell>
        </row>
      </sheetData>
      <sheetData sheetId="594">
        <row r="19">
          <cell r="J19">
            <v>1.0499999999999999E-3</v>
          </cell>
        </row>
      </sheetData>
      <sheetData sheetId="595">
        <row r="19">
          <cell r="J19">
            <v>1.0499999999999999E-3</v>
          </cell>
        </row>
      </sheetData>
      <sheetData sheetId="596">
        <row r="19">
          <cell r="J19">
            <v>1.0499999999999999E-3</v>
          </cell>
        </row>
      </sheetData>
      <sheetData sheetId="597">
        <row r="19">
          <cell r="J19">
            <v>1.0499999999999999E-3</v>
          </cell>
        </row>
      </sheetData>
      <sheetData sheetId="598">
        <row r="19">
          <cell r="J19">
            <v>1.0499999999999999E-3</v>
          </cell>
        </row>
      </sheetData>
      <sheetData sheetId="599">
        <row r="19">
          <cell r="J19">
            <v>1.0499999999999999E-3</v>
          </cell>
        </row>
      </sheetData>
      <sheetData sheetId="600">
        <row r="19">
          <cell r="J19">
            <v>1.0499999999999999E-3</v>
          </cell>
        </row>
      </sheetData>
      <sheetData sheetId="601">
        <row r="19">
          <cell r="J19">
            <v>1.0499999999999999E-3</v>
          </cell>
        </row>
      </sheetData>
      <sheetData sheetId="602">
        <row r="19">
          <cell r="J19">
            <v>1.0499999999999999E-3</v>
          </cell>
        </row>
      </sheetData>
      <sheetData sheetId="603">
        <row r="19">
          <cell r="J19">
            <v>1.0499999999999999E-3</v>
          </cell>
        </row>
      </sheetData>
      <sheetData sheetId="604" refreshError="1"/>
      <sheetData sheetId="605" refreshError="1"/>
      <sheetData sheetId="606">
        <row r="19">
          <cell r="J19">
            <v>1.0499999999999999E-3</v>
          </cell>
        </row>
      </sheetData>
      <sheetData sheetId="607">
        <row r="19">
          <cell r="J19">
            <v>1.0499999999999999E-3</v>
          </cell>
        </row>
      </sheetData>
      <sheetData sheetId="608">
        <row r="19">
          <cell r="J19">
            <v>1.0499999999999999E-3</v>
          </cell>
        </row>
      </sheetData>
      <sheetData sheetId="609">
        <row r="19">
          <cell r="J19">
            <v>1.0499999999999999E-3</v>
          </cell>
        </row>
      </sheetData>
      <sheetData sheetId="610">
        <row r="19">
          <cell r="J19">
            <v>1.0499999999999999E-3</v>
          </cell>
        </row>
      </sheetData>
      <sheetData sheetId="611">
        <row r="19">
          <cell r="J19">
            <v>1.0499999999999999E-3</v>
          </cell>
        </row>
      </sheetData>
      <sheetData sheetId="612">
        <row r="19">
          <cell r="J19">
            <v>1.0499999999999999E-3</v>
          </cell>
        </row>
      </sheetData>
      <sheetData sheetId="613">
        <row r="19">
          <cell r="J19">
            <v>1.0499999999999999E-3</v>
          </cell>
        </row>
      </sheetData>
      <sheetData sheetId="614" refreshError="1"/>
      <sheetData sheetId="615">
        <row r="19">
          <cell r="J19">
            <v>1.0499999999999999E-3</v>
          </cell>
        </row>
      </sheetData>
      <sheetData sheetId="616">
        <row r="19">
          <cell r="J19">
            <v>1.0499999999999999E-3</v>
          </cell>
        </row>
      </sheetData>
      <sheetData sheetId="617">
        <row r="19">
          <cell r="J19">
            <v>1.0499999999999999E-3</v>
          </cell>
        </row>
      </sheetData>
      <sheetData sheetId="618">
        <row r="19">
          <cell r="J19">
            <v>1.0499999999999999E-3</v>
          </cell>
        </row>
      </sheetData>
      <sheetData sheetId="619">
        <row r="19">
          <cell r="J19">
            <v>1.0499999999999999E-3</v>
          </cell>
        </row>
      </sheetData>
      <sheetData sheetId="620">
        <row r="19">
          <cell r="J19">
            <v>1.0499999999999999E-3</v>
          </cell>
        </row>
      </sheetData>
      <sheetData sheetId="621">
        <row r="19">
          <cell r="J19">
            <v>1.0499999999999999E-3</v>
          </cell>
        </row>
      </sheetData>
      <sheetData sheetId="622">
        <row r="19">
          <cell r="J19">
            <v>1.0499999999999999E-3</v>
          </cell>
        </row>
      </sheetData>
      <sheetData sheetId="623">
        <row r="19">
          <cell r="J19">
            <v>1.0499999999999999E-3</v>
          </cell>
        </row>
      </sheetData>
      <sheetData sheetId="624">
        <row r="19">
          <cell r="J19">
            <v>1.0499999999999999E-3</v>
          </cell>
        </row>
      </sheetData>
      <sheetData sheetId="625" refreshError="1"/>
      <sheetData sheetId="626" refreshError="1"/>
      <sheetData sheetId="627" refreshError="1"/>
      <sheetData sheetId="628" refreshError="1"/>
      <sheetData sheetId="629" refreshError="1"/>
      <sheetData sheetId="630" refreshError="1"/>
      <sheetData sheetId="631">
        <row r="19">
          <cell r="J19">
            <v>1.0499999999999999E-3</v>
          </cell>
        </row>
      </sheetData>
      <sheetData sheetId="632">
        <row r="19">
          <cell r="J19">
            <v>1.0499999999999999E-3</v>
          </cell>
        </row>
      </sheetData>
      <sheetData sheetId="633">
        <row r="19">
          <cell r="J19">
            <v>1.0499999999999999E-3</v>
          </cell>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ow r="19">
          <cell r="J19">
            <v>1.0499999999999999E-3</v>
          </cell>
        </row>
      </sheetData>
      <sheetData sheetId="918" refreshError="1"/>
      <sheetData sheetId="919" refreshError="1"/>
      <sheetData sheetId="920"/>
      <sheetData sheetId="921" refreshError="1"/>
      <sheetData sheetId="922" refreshError="1"/>
      <sheetData sheetId="923" refreshError="1"/>
      <sheetData sheetId="924" refreshError="1"/>
      <sheetData sheetId="925">
        <row r="19">
          <cell r="J19">
            <v>1.0499999999999999E-3</v>
          </cell>
        </row>
      </sheetData>
      <sheetData sheetId="926">
        <row r="19">
          <cell r="J19">
            <v>1.0499999999999999E-3</v>
          </cell>
        </row>
      </sheetData>
      <sheetData sheetId="927">
        <row r="19">
          <cell r="J19">
            <v>1.0499999999999999E-3</v>
          </cell>
        </row>
      </sheetData>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sheetData sheetId="941"/>
      <sheetData sheetId="942"/>
      <sheetData sheetId="943"/>
      <sheetData sheetId="944" refreshError="1"/>
      <sheetData sheetId="945" refreshError="1"/>
      <sheetData sheetId="946"/>
      <sheetData sheetId="947"/>
      <sheetData sheetId="948" refreshError="1"/>
      <sheetData sheetId="949" refreshError="1"/>
      <sheetData sheetId="950" refreshError="1"/>
      <sheetData sheetId="951"/>
      <sheetData sheetId="952"/>
      <sheetData sheetId="953"/>
      <sheetData sheetId="954"/>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9">
          <cell r="J19">
            <v>1.0499999999999999E-3</v>
          </cell>
        </row>
      </sheetData>
      <sheetData sheetId="1419">
        <row r="19">
          <cell r="J19">
            <v>1.0499999999999999E-3</v>
          </cell>
        </row>
      </sheetData>
      <sheetData sheetId="1420">
        <row r="19">
          <cell r="J19">
            <v>1.0499999999999999E-3</v>
          </cell>
        </row>
      </sheetData>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ow r="19">
          <cell r="J19">
            <v>1.0499999999999999E-3</v>
          </cell>
        </row>
      </sheetData>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19">
          <cell r="J19">
            <v>1.0499999999999999E-3</v>
          </cell>
        </row>
      </sheetData>
      <sheetData sheetId="1904">
        <row r="19">
          <cell r="J19">
            <v>1.0499999999999999E-3</v>
          </cell>
        </row>
      </sheetData>
      <sheetData sheetId="1905">
        <row r="19">
          <cell r="J19">
            <v>1.0499999999999999E-3</v>
          </cell>
        </row>
      </sheetData>
      <sheetData sheetId="1906">
        <row r="19">
          <cell r="J19">
            <v>1.0499999999999999E-3</v>
          </cell>
        </row>
      </sheetData>
      <sheetData sheetId="1907">
        <row r="19">
          <cell r="J19">
            <v>1.0499999999999999E-3</v>
          </cell>
        </row>
      </sheetData>
      <sheetData sheetId="1908">
        <row r="19">
          <cell r="J19">
            <v>1.0499999999999999E-3</v>
          </cell>
        </row>
      </sheetData>
      <sheetData sheetId="1909">
        <row r="19">
          <cell r="J19">
            <v>1.0499999999999999E-3</v>
          </cell>
        </row>
      </sheetData>
      <sheetData sheetId="1910">
        <row r="19">
          <cell r="J19">
            <v>1.0499999999999999E-3</v>
          </cell>
        </row>
      </sheetData>
      <sheetData sheetId="1911">
        <row r="19">
          <cell r="J19">
            <v>1.0499999999999999E-3</v>
          </cell>
        </row>
      </sheetData>
      <sheetData sheetId="1912">
        <row r="19">
          <cell r="J19">
            <v>1.0499999999999999E-3</v>
          </cell>
        </row>
      </sheetData>
      <sheetData sheetId="1913">
        <row r="19">
          <cell r="J19">
            <v>1.0499999999999999E-3</v>
          </cell>
        </row>
      </sheetData>
      <sheetData sheetId="1914">
        <row r="19">
          <cell r="J19">
            <v>1.0499999999999999E-3</v>
          </cell>
        </row>
      </sheetData>
      <sheetData sheetId="1915">
        <row r="19">
          <cell r="J19">
            <v>1.0499999999999999E-3</v>
          </cell>
        </row>
      </sheetData>
      <sheetData sheetId="1916">
        <row r="19">
          <cell r="J19">
            <v>1.0499999999999999E-3</v>
          </cell>
        </row>
      </sheetData>
      <sheetData sheetId="1917">
        <row r="19">
          <cell r="J19">
            <v>1.0499999999999999E-3</v>
          </cell>
        </row>
      </sheetData>
      <sheetData sheetId="1918">
        <row r="19">
          <cell r="J19">
            <v>1.0499999999999999E-3</v>
          </cell>
        </row>
      </sheetData>
      <sheetData sheetId="1919">
        <row r="19">
          <cell r="J19">
            <v>1.0499999999999999E-3</v>
          </cell>
        </row>
      </sheetData>
      <sheetData sheetId="1920">
        <row r="19">
          <cell r="J19">
            <v>1.0499999999999999E-3</v>
          </cell>
        </row>
      </sheetData>
      <sheetData sheetId="1921">
        <row r="19">
          <cell r="J19">
            <v>1.0499999999999999E-3</v>
          </cell>
        </row>
      </sheetData>
      <sheetData sheetId="1922">
        <row r="19">
          <cell r="J19">
            <v>1.0499999999999999E-3</v>
          </cell>
        </row>
      </sheetData>
      <sheetData sheetId="1923">
        <row r="19">
          <cell r="J19">
            <v>1.0499999999999999E-3</v>
          </cell>
        </row>
      </sheetData>
      <sheetData sheetId="1924">
        <row r="19">
          <cell r="J19">
            <v>1.0499999999999999E-3</v>
          </cell>
        </row>
      </sheetData>
      <sheetData sheetId="1925">
        <row r="19">
          <cell r="J19">
            <v>1.0499999999999999E-3</v>
          </cell>
        </row>
      </sheetData>
      <sheetData sheetId="1926">
        <row r="19">
          <cell r="J19">
            <v>1.0499999999999999E-3</v>
          </cell>
        </row>
      </sheetData>
      <sheetData sheetId="1927">
        <row r="19">
          <cell r="J19">
            <v>1.0499999999999999E-3</v>
          </cell>
        </row>
      </sheetData>
      <sheetData sheetId="1928">
        <row r="19">
          <cell r="J19">
            <v>1.0499999999999999E-3</v>
          </cell>
        </row>
      </sheetData>
      <sheetData sheetId="1929">
        <row r="19">
          <cell r="J19">
            <v>1.0499999999999999E-3</v>
          </cell>
        </row>
      </sheetData>
      <sheetData sheetId="1930">
        <row r="19">
          <cell r="J19">
            <v>1.0499999999999999E-3</v>
          </cell>
        </row>
      </sheetData>
      <sheetData sheetId="1931">
        <row r="19">
          <cell r="J19">
            <v>1.0499999999999999E-3</v>
          </cell>
        </row>
      </sheetData>
      <sheetData sheetId="1932">
        <row r="19">
          <cell r="J19">
            <v>1.0499999999999999E-3</v>
          </cell>
        </row>
      </sheetData>
      <sheetData sheetId="1933">
        <row r="19">
          <cell r="J19">
            <v>1.0499999999999999E-3</v>
          </cell>
        </row>
      </sheetData>
      <sheetData sheetId="1934">
        <row r="19">
          <cell r="J19">
            <v>1.0499999999999999E-3</v>
          </cell>
        </row>
      </sheetData>
      <sheetData sheetId="1935">
        <row r="19">
          <cell r="J19">
            <v>1.0499999999999999E-3</v>
          </cell>
        </row>
      </sheetData>
      <sheetData sheetId="1936">
        <row r="19">
          <cell r="J19">
            <v>1.0499999999999999E-3</v>
          </cell>
        </row>
      </sheetData>
      <sheetData sheetId="1937">
        <row r="19">
          <cell r="J19">
            <v>1.0499999999999999E-3</v>
          </cell>
        </row>
      </sheetData>
      <sheetData sheetId="1938">
        <row r="19">
          <cell r="J19">
            <v>1.0499999999999999E-3</v>
          </cell>
        </row>
      </sheetData>
      <sheetData sheetId="1939">
        <row r="19">
          <cell r="J19">
            <v>1.0499999999999999E-3</v>
          </cell>
        </row>
      </sheetData>
      <sheetData sheetId="1940">
        <row r="19">
          <cell r="J19">
            <v>1.0499999999999999E-3</v>
          </cell>
        </row>
      </sheetData>
      <sheetData sheetId="1941">
        <row r="19">
          <cell r="J19">
            <v>1.0499999999999999E-3</v>
          </cell>
        </row>
      </sheetData>
      <sheetData sheetId="1942">
        <row r="19">
          <cell r="J19">
            <v>1.0499999999999999E-3</v>
          </cell>
        </row>
      </sheetData>
      <sheetData sheetId="1943">
        <row r="19">
          <cell r="J19">
            <v>1.0499999999999999E-3</v>
          </cell>
        </row>
      </sheetData>
      <sheetData sheetId="1944">
        <row r="19">
          <cell r="J19">
            <v>1.0499999999999999E-3</v>
          </cell>
        </row>
      </sheetData>
      <sheetData sheetId="1945">
        <row r="19">
          <cell r="J19">
            <v>1.0499999999999999E-3</v>
          </cell>
        </row>
      </sheetData>
      <sheetData sheetId="1946">
        <row r="19">
          <cell r="J19">
            <v>1.0499999999999999E-3</v>
          </cell>
        </row>
      </sheetData>
      <sheetData sheetId="1947">
        <row r="19">
          <cell r="J19">
            <v>1.0499999999999999E-3</v>
          </cell>
        </row>
      </sheetData>
      <sheetData sheetId="1948">
        <row r="19">
          <cell r="J19">
            <v>1.0499999999999999E-3</v>
          </cell>
        </row>
      </sheetData>
      <sheetData sheetId="1949">
        <row r="19">
          <cell r="J19">
            <v>1.0499999999999999E-3</v>
          </cell>
        </row>
      </sheetData>
      <sheetData sheetId="1950">
        <row r="19">
          <cell r="J19">
            <v>1.0499999999999999E-3</v>
          </cell>
        </row>
      </sheetData>
      <sheetData sheetId="1951">
        <row r="19">
          <cell r="J19">
            <v>1.0499999999999999E-3</v>
          </cell>
        </row>
      </sheetData>
      <sheetData sheetId="1952">
        <row r="19">
          <cell r="J19">
            <v>1.0499999999999999E-3</v>
          </cell>
        </row>
      </sheetData>
      <sheetData sheetId="1953">
        <row r="19">
          <cell r="J19">
            <v>1.0499999999999999E-3</v>
          </cell>
        </row>
      </sheetData>
      <sheetData sheetId="1954">
        <row r="19">
          <cell r="J19">
            <v>1.0499999999999999E-3</v>
          </cell>
        </row>
      </sheetData>
      <sheetData sheetId="1955">
        <row r="19">
          <cell r="J19">
            <v>1.0499999999999999E-3</v>
          </cell>
        </row>
      </sheetData>
      <sheetData sheetId="1956">
        <row r="19">
          <cell r="J19">
            <v>1.0499999999999999E-3</v>
          </cell>
        </row>
      </sheetData>
      <sheetData sheetId="1957">
        <row r="19">
          <cell r="J19">
            <v>1.0499999999999999E-3</v>
          </cell>
        </row>
      </sheetData>
      <sheetData sheetId="1958">
        <row r="19">
          <cell r="J19">
            <v>1.0499999999999999E-3</v>
          </cell>
        </row>
      </sheetData>
      <sheetData sheetId="1959">
        <row r="19">
          <cell r="J19">
            <v>1.0499999999999999E-3</v>
          </cell>
        </row>
      </sheetData>
      <sheetData sheetId="1960">
        <row r="19">
          <cell r="J19">
            <v>1.0499999999999999E-3</v>
          </cell>
        </row>
      </sheetData>
      <sheetData sheetId="1961">
        <row r="19">
          <cell r="J19">
            <v>1.0499999999999999E-3</v>
          </cell>
        </row>
      </sheetData>
      <sheetData sheetId="1962">
        <row r="19">
          <cell r="J19">
            <v>1.0499999999999999E-3</v>
          </cell>
        </row>
      </sheetData>
      <sheetData sheetId="1963">
        <row r="19">
          <cell r="J19">
            <v>1.0499999999999999E-3</v>
          </cell>
        </row>
      </sheetData>
      <sheetData sheetId="1964">
        <row r="19">
          <cell r="J19">
            <v>1.0499999999999999E-3</v>
          </cell>
        </row>
      </sheetData>
      <sheetData sheetId="1965">
        <row r="19">
          <cell r="J19">
            <v>1.0499999999999999E-3</v>
          </cell>
        </row>
      </sheetData>
      <sheetData sheetId="1966">
        <row r="19">
          <cell r="J19">
            <v>1.0499999999999999E-3</v>
          </cell>
        </row>
      </sheetData>
      <sheetData sheetId="1967">
        <row r="19">
          <cell r="J19">
            <v>1.0499999999999999E-3</v>
          </cell>
        </row>
      </sheetData>
      <sheetData sheetId="1968">
        <row r="19">
          <cell r="J19">
            <v>1.0499999999999999E-3</v>
          </cell>
        </row>
      </sheetData>
      <sheetData sheetId="1969">
        <row r="19">
          <cell r="J19">
            <v>1.0499999999999999E-3</v>
          </cell>
        </row>
      </sheetData>
      <sheetData sheetId="1970">
        <row r="19">
          <cell r="J19">
            <v>1.0499999999999999E-3</v>
          </cell>
        </row>
      </sheetData>
      <sheetData sheetId="1971">
        <row r="19">
          <cell r="J19">
            <v>1.0499999999999999E-3</v>
          </cell>
        </row>
      </sheetData>
      <sheetData sheetId="1972">
        <row r="19">
          <cell r="J19">
            <v>1.0499999999999999E-3</v>
          </cell>
        </row>
      </sheetData>
      <sheetData sheetId="1973">
        <row r="19">
          <cell r="J19">
            <v>1.0499999999999999E-3</v>
          </cell>
        </row>
      </sheetData>
      <sheetData sheetId="1974">
        <row r="19">
          <cell r="J19">
            <v>1.0499999999999999E-3</v>
          </cell>
        </row>
      </sheetData>
      <sheetData sheetId="1975">
        <row r="19">
          <cell r="J19">
            <v>1.0499999999999999E-3</v>
          </cell>
        </row>
      </sheetData>
      <sheetData sheetId="1976">
        <row r="19">
          <cell r="J19">
            <v>1.0499999999999999E-3</v>
          </cell>
        </row>
      </sheetData>
      <sheetData sheetId="1977">
        <row r="19">
          <cell r="J19">
            <v>1.0499999999999999E-3</v>
          </cell>
        </row>
      </sheetData>
      <sheetData sheetId="1978">
        <row r="19">
          <cell r="J19">
            <v>1.0499999999999999E-3</v>
          </cell>
        </row>
      </sheetData>
      <sheetData sheetId="1979">
        <row r="19">
          <cell r="J19">
            <v>1.0499999999999999E-3</v>
          </cell>
        </row>
      </sheetData>
      <sheetData sheetId="1980">
        <row r="19">
          <cell r="J19">
            <v>1.0499999999999999E-3</v>
          </cell>
        </row>
      </sheetData>
      <sheetData sheetId="1981">
        <row r="19">
          <cell r="J19">
            <v>1.0499999999999999E-3</v>
          </cell>
        </row>
      </sheetData>
      <sheetData sheetId="1982">
        <row r="19">
          <cell r="J19">
            <v>1.0499999999999999E-3</v>
          </cell>
        </row>
      </sheetData>
      <sheetData sheetId="1983">
        <row r="19">
          <cell r="J19">
            <v>1.0499999999999999E-3</v>
          </cell>
        </row>
      </sheetData>
      <sheetData sheetId="1984">
        <row r="19">
          <cell r="J19">
            <v>1.0499999999999999E-3</v>
          </cell>
        </row>
      </sheetData>
      <sheetData sheetId="1985">
        <row r="19">
          <cell r="J19">
            <v>1.0499999999999999E-3</v>
          </cell>
        </row>
      </sheetData>
      <sheetData sheetId="1986">
        <row r="19">
          <cell r="J19">
            <v>1.0499999999999999E-3</v>
          </cell>
        </row>
      </sheetData>
      <sheetData sheetId="1987">
        <row r="19">
          <cell r="J19">
            <v>1.0499999999999999E-3</v>
          </cell>
        </row>
      </sheetData>
      <sheetData sheetId="1988">
        <row r="19">
          <cell r="J19">
            <v>1.0499999999999999E-3</v>
          </cell>
        </row>
      </sheetData>
      <sheetData sheetId="1989">
        <row r="19">
          <cell r="J19">
            <v>1.0499999999999999E-3</v>
          </cell>
        </row>
      </sheetData>
      <sheetData sheetId="1990">
        <row r="19">
          <cell r="J19">
            <v>1.0499999999999999E-3</v>
          </cell>
        </row>
      </sheetData>
      <sheetData sheetId="1991">
        <row r="19">
          <cell r="J19">
            <v>1.0499999999999999E-3</v>
          </cell>
        </row>
      </sheetData>
      <sheetData sheetId="1992">
        <row r="19">
          <cell r="J19">
            <v>1.0499999999999999E-3</v>
          </cell>
        </row>
      </sheetData>
      <sheetData sheetId="1993">
        <row r="19">
          <cell r="J19">
            <v>1.0499999999999999E-3</v>
          </cell>
        </row>
      </sheetData>
      <sheetData sheetId="1994">
        <row r="19">
          <cell r="J19">
            <v>1.0499999999999999E-3</v>
          </cell>
        </row>
      </sheetData>
      <sheetData sheetId="1995">
        <row r="19">
          <cell r="J19">
            <v>1.0499999999999999E-3</v>
          </cell>
        </row>
      </sheetData>
      <sheetData sheetId="1996">
        <row r="19">
          <cell r="J19">
            <v>1.0499999999999999E-3</v>
          </cell>
        </row>
      </sheetData>
      <sheetData sheetId="1997">
        <row r="19">
          <cell r="J19">
            <v>1.0499999999999999E-3</v>
          </cell>
        </row>
      </sheetData>
      <sheetData sheetId="1998">
        <row r="19">
          <cell r="J19">
            <v>1.0499999999999999E-3</v>
          </cell>
        </row>
      </sheetData>
      <sheetData sheetId="1999">
        <row r="19">
          <cell r="J19">
            <v>1.0499999999999999E-3</v>
          </cell>
        </row>
      </sheetData>
      <sheetData sheetId="2000">
        <row r="19">
          <cell r="J19">
            <v>1.0499999999999999E-3</v>
          </cell>
        </row>
      </sheetData>
      <sheetData sheetId="2001"/>
      <sheetData sheetId="2002">
        <row r="19">
          <cell r="J19">
            <v>1.0499999999999999E-3</v>
          </cell>
        </row>
      </sheetData>
      <sheetData sheetId="2003">
        <row r="19">
          <cell r="J19">
            <v>1.0499999999999999E-3</v>
          </cell>
        </row>
      </sheetData>
      <sheetData sheetId="2004">
        <row r="19">
          <cell r="J19">
            <v>1.0499999999999999E-3</v>
          </cell>
        </row>
      </sheetData>
      <sheetData sheetId="2005">
        <row r="19">
          <cell r="J19">
            <v>1.0499999999999999E-3</v>
          </cell>
        </row>
      </sheetData>
      <sheetData sheetId="2006">
        <row r="19">
          <cell r="J19">
            <v>1.0499999999999999E-3</v>
          </cell>
        </row>
      </sheetData>
      <sheetData sheetId="2007">
        <row r="19">
          <cell r="J19">
            <v>1.0499999999999999E-3</v>
          </cell>
        </row>
      </sheetData>
      <sheetData sheetId="2008"/>
      <sheetData sheetId="2009"/>
      <sheetData sheetId="2010">
        <row r="19">
          <cell r="J19">
            <v>1.0499999999999999E-3</v>
          </cell>
        </row>
      </sheetData>
      <sheetData sheetId="2011">
        <row r="19">
          <cell r="J19">
            <v>1.0499999999999999E-3</v>
          </cell>
        </row>
      </sheetData>
      <sheetData sheetId="2012">
        <row r="19">
          <cell r="J19">
            <v>1.0499999999999999E-3</v>
          </cell>
        </row>
      </sheetData>
      <sheetData sheetId="2013">
        <row r="19">
          <cell r="J19">
            <v>1.0499999999999999E-3</v>
          </cell>
        </row>
      </sheetData>
      <sheetData sheetId="2014">
        <row r="19">
          <cell r="J19">
            <v>1.0499999999999999E-3</v>
          </cell>
        </row>
      </sheetData>
      <sheetData sheetId="2015"/>
      <sheetData sheetId="2016"/>
      <sheetData sheetId="2017"/>
      <sheetData sheetId="2018"/>
      <sheetData sheetId="2019"/>
      <sheetData sheetId="2020">
        <row r="19">
          <cell r="J19">
            <v>1.0499999999999999E-3</v>
          </cell>
        </row>
      </sheetData>
      <sheetData sheetId="2021">
        <row r="19">
          <cell r="J19">
            <v>1.0499999999999999E-3</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row r="19">
          <cell r="J19">
            <v>1.0499999999999999E-3</v>
          </cell>
        </row>
      </sheetData>
      <sheetData sheetId="2065"/>
      <sheetData sheetId="2066">
        <row r="19">
          <cell r="J19">
            <v>1.0499999999999999E-3</v>
          </cell>
        </row>
      </sheetData>
      <sheetData sheetId="2067"/>
      <sheetData sheetId="2068"/>
      <sheetData sheetId="2069"/>
      <sheetData sheetId="2070"/>
      <sheetData sheetId="2071"/>
      <sheetData sheetId="2072">
        <row r="19">
          <cell r="J19">
            <v>1.0499999999999999E-3</v>
          </cell>
        </row>
      </sheetData>
      <sheetData sheetId="2073"/>
      <sheetData sheetId="2074">
        <row r="19">
          <cell r="J19">
            <v>1.0499999999999999E-3</v>
          </cell>
        </row>
      </sheetData>
      <sheetData sheetId="2075"/>
      <sheetData sheetId="2076"/>
      <sheetData sheetId="2077">
        <row r="19">
          <cell r="J19">
            <v>1.0499999999999999E-3</v>
          </cell>
        </row>
      </sheetData>
      <sheetData sheetId="2078">
        <row r="19">
          <cell r="J19">
            <v>1.0499999999999999E-3</v>
          </cell>
        </row>
      </sheetData>
      <sheetData sheetId="2079">
        <row r="19">
          <cell r="J19">
            <v>1.0499999999999999E-3</v>
          </cell>
        </row>
      </sheetData>
      <sheetData sheetId="2080">
        <row r="19">
          <cell r="J19">
            <v>1.0499999999999999E-3</v>
          </cell>
        </row>
      </sheetData>
      <sheetData sheetId="2081"/>
      <sheetData sheetId="2082">
        <row r="19">
          <cell r="J19">
            <v>1.0499999999999999E-3</v>
          </cell>
        </row>
      </sheetData>
      <sheetData sheetId="2083"/>
      <sheetData sheetId="2084"/>
      <sheetData sheetId="2085">
        <row r="19">
          <cell r="J19">
            <v>1.0499999999999999E-3</v>
          </cell>
        </row>
      </sheetData>
      <sheetData sheetId="2086">
        <row r="19">
          <cell r="J19">
            <v>1.0499999999999999E-3</v>
          </cell>
        </row>
      </sheetData>
      <sheetData sheetId="2087">
        <row r="19">
          <cell r="J19">
            <v>1.0499999999999999E-3</v>
          </cell>
        </row>
      </sheetData>
      <sheetData sheetId="2088">
        <row r="19">
          <cell r="J19">
            <v>1.0499999999999999E-3</v>
          </cell>
        </row>
      </sheetData>
      <sheetData sheetId="2089"/>
      <sheetData sheetId="2090">
        <row r="19">
          <cell r="J19">
            <v>1.0499999999999999E-3</v>
          </cell>
        </row>
      </sheetData>
      <sheetData sheetId="2091">
        <row r="19">
          <cell r="J19">
            <v>1.0499999999999999E-3</v>
          </cell>
        </row>
      </sheetData>
      <sheetData sheetId="2092">
        <row r="19">
          <cell r="J19">
            <v>1.0499999999999999E-3</v>
          </cell>
        </row>
      </sheetData>
      <sheetData sheetId="2093">
        <row r="19">
          <cell r="J19">
            <v>1.0499999999999999E-3</v>
          </cell>
        </row>
      </sheetData>
      <sheetData sheetId="2094">
        <row r="19">
          <cell r="J19">
            <v>1.0499999999999999E-3</v>
          </cell>
        </row>
      </sheetData>
      <sheetData sheetId="2095">
        <row r="19">
          <cell r="J19">
            <v>1.0499999999999999E-3</v>
          </cell>
        </row>
      </sheetData>
      <sheetData sheetId="2096">
        <row r="19">
          <cell r="J19">
            <v>1.0499999999999999E-3</v>
          </cell>
        </row>
      </sheetData>
      <sheetData sheetId="2097">
        <row r="19">
          <cell r="J19">
            <v>1.0499999999999999E-3</v>
          </cell>
        </row>
      </sheetData>
      <sheetData sheetId="2098">
        <row r="19">
          <cell r="J19">
            <v>1.0499999999999999E-3</v>
          </cell>
        </row>
      </sheetData>
      <sheetData sheetId="2099">
        <row r="19">
          <cell r="J19">
            <v>1.0499999999999999E-3</v>
          </cell>
        </row>
      </sheetData>
      <sheetData sheetId="2100">
        <row r="19">
          <cell r="J19">
            <v>1.0499999999999999E-3</v>
          </cell>
        </row>
      </sheetData>
      <sheetData sheetId="2101">
        <row r="19">
          <cell r="J19">
            <v>1.0499999999999999E-3</v>
          </cell>
        </row>
      </sheetData>
      <sheetData sheetId="2102">
        <row r="19">
          <cell r="J19">
            <v>1.0499999999999999E-3</v>
          </cell>
        </row>
      </sheetData>
      <sheetData sheetId="2103">
        <row r="19">
          <cell r="J19">
            <v>1.0499999999999999E-3</v>
          </cell>
        </row>
      </sheetData>
      <sheetData sheetId="2104">
        <row r="19">
          <cell r="J19">
            <v>1.0499999999999999E-3</v>
          </cell>
        </row>
      </sheetData>
      <sheetData sheetId="2105">
        <row r="19">
          <cell r="J19">
            <v>1.0499999999999999E-3</v>
          </cell>
        </row>
      </sheetData>
      <sheetData sheetId="2106"/>
      <sheetData sheetId="2107">
        <row r="19">
          <cell r="J19">
            <v>1.0499999999999999E-3</v>
          </cell>
        </row>
      </sheetData>
      <sheetData sheetId="2108">
        <row r="19">
          <cell r="J19">
            <v>1.0499999999999999E-3</v>
          </cell>
        </row>
      </sheetData>
      <sheetData sheetId="2109">
        <row r="19">
          <cell r="J19">
            <v>1.0499999999999999E-3</v>
          </cell>
        </row>
      </sheetData>
      <sheetData sheetId="2110">
        <row r="19">
          <cell r="J19">
            <v>1.0499999999999999E-3</v>
          </cell>
        </row>
      </sheetData>
      <sheetData sheetId="2111">
        <row r="19">
          <cell r="J19">
            <v>1.0499999999999999E-3</v>
          </cell>
        </row>
      </sheetData>
      <sheetData sheetId="2112">
        <row r="19">
          <cell r="J19">
            <v>1.0499999999999999E-3</v>
          </cell>
        </row>
      </sheetData>
      <sheetData sheetId="2113">
        <row r="19">
          <cell r="J19">
            <v>1.0499999999999999E-3</v>
          </cell>
        </row>
      </sheetData>
      <sheetData sheetId="2114">
        <row r="19">
          <cell r="J19">
            <v>1.0499999999999999E-3</v>
          </cell>
        </row>
      </sheetData>
      <sheetData sheetId="2115">
        <row r="19">
          <cell r="J19">
            <v>1.0499999999999999E-3</v>
          </cell>
        </row>
      </sheetData>
      <sheetData sheetId="2116">
        <row r="19">
          <cell r="J19">
            <v>1.0499999999999999E-3</v>
          </cell>
        </row>
      </sheetData>
      <sheetData sheetId="2117">
        <row r="19">
          <cell r="J19">
            <v>1.0499999999999999E-3</v>
          </cell>
        </row>
      </sheetData>
      <sheetData sheetId="2118">
        <row r="19">
          <cell r="J19">
            <v>1.0499999999999999E-3</v>
          </cell>
        </row>
      </sheetData>
      <sheetData sheetId="2119">
        <row r="19">
          <cell r="J19">
            <v>1.0499999999999999E-3</v>
          </cell>
        </row>
      </sheetData>
      <sheetData sheetId="2120">
        <row r="19">
          <cell r="J19">
            <v>1.0499999999999999E-3</v>
          </cell>
        </row>
      </sheetData>
      <sheetData sheetId="2121">
        <row r="19">
          <cell r="J19">
            <v>1.0499999999999999E-3</v>
          </cell>
        </row>
      </sheetData>
      <sheetData sheetId="2122">
        <row r="19">
          <cell r="J19">
            <v>1.0499999999999999E-3</v>
          </cell>
        </row>
      </sheetData>
      <sheetData sheetId="2123">
        <row r="19">
          <cell r="J19">
            <v>1.0499999999999999E-3</v>
          </cell>
        </row>
      </sheetData>
      <sheetData sheetId="2124">
        <row r="19">
          <cell r="J19">
            <v>1.0499999999999999E-3</v>
          </cell>
        </row>
      </sheetData>
      <sheetData sheetId="2125">
        <row r="19">
          <cell r="J19">
            <v>1.0499999999999999E-3</v>
          </cell>
        </row>
      </sheetData>
      <sheetData sheetId="2126">
        <row r="19">
          <cell r="J19">
            <v>1.0499999999999999E-3</v>
          </cell>
        </row>
      </sheetData>
      <sheetData sheetId="2127">
        <row r="19">
          <cell r="J19">
            <v>1.0499999999999999E-3</v>
          </cell>
        </row>
      </sheetData>
      <sheetData sheetId="2128">
        <row r="19">
          <cell r="J19">
            <v>1.0499999999999999E-3</v>
          </cell>
        </row>
      </sheetData>
      <sheetData sheetId="2129">
        <row r="19">
          <cell r="J19">
            <v>1.0499999999999999E-3</v>
          </cell>
        </row>
      </sheetData>
      <sheetData sheetId="2130">
        <row r="19">
          <cell r="J19">
            <v>1.0499999999999999E-3</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19">
          <cell r="J19">
            <v>1.0499999999999999E-3</v>
          </cell>
        </row>
      </sheetData>
      <sheetData sheetId="2140">
        <row r="19">
          <cell r="J19">
            <v>1.0499999999999999E-3</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19">
          <cell r="J19">
            <v>1.0499999999999999E-3</v>
          </cell>
        </row>
      </sheetData>
      <sheetData sheetId="2149">
        <row r="19">
          <cell r="J19">
            <v>1.0499999999999999E-3</v>
          </cell>
        </row>
      </sheetData>
      <sheetData sheetId="2150">
        <row r="19">
          <cell r="J19">
            <v>1.0499999999999999E-3</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19">
          <cell r="J19">
            <v>1.0499999999999999E-3</v>
          </cell>
        </row>
      </sheetData>
      <sheetData sheetId="2155">
        <row r="19">
          <cell r="J19">
            <v>1.0499999999999999E-3</v>
          </cell>
        </row>
      </sheetData>
      <sheetData sheetId="2156">
        <row r="19">
          <cell r="J19">
            <v>1.0499999999999999E-3</v>
          </cell>
        </row>
      </sheetData>
      <sheetData sheetId="2157">
        <row r="19">
          <cell r="J19">
            <v>1.0499999999999999E-3</v>
          </cell>
        </row>
      </sheetData>
      <sheetData sheetId="2158">
        <row r="19">
          <cell r="J19">
            <v>1.0499999999999999E-3</v>
          </cell>
        </row>
      </sheetData>
      <sheetData sheetId="2159">
        <row r="19">
          <cell r="J19">
            <v>1.0499999999999999E-3</v>
          </cell>
        </row>
      </sheetData>
      <sheetData sheetId="2160">
        <row r="19">
          <cell r="J19">
            <v>1.0499999999999999E-3</v>
          </cell>
        </row>
      </sheetData>
      <sheetData sheetId="2161">
        <row r="19">
          <cell r="J19">
            <v>1.0499999999999999E-3</v>
          </cell>
        </row>
      </sheetData>
      <sheetData sheetId="2162">
        <row r="19">
          <cell r="J19">
            <v>1.0499999999999999E-3</v>
          </cell>
        </row>
      </sheetData>
      <sheetData sheetId="2163">
        <row r="19">
          <cell r="J19">
            <v>1.0499999999999999E-3</v>
          </cell>
        </row>
      </sheetData>
      <sheetData sheetId="2164">
        <row r="19">
          <cell r="J19">
            <v>1.0499999999999999E-3</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19">
          <cell r="J19">
            <v>1.0499999999999999E-3</v>
          </cell>
        </row>
      </sheetData>
      <sheetData sheetId="2171">
        <row r="19">
          <cell r="J19">
            <v>1.0499999999999999E-3</v>
          </cell>
        </row>
      </sheetData>
      <sheetData sheetId="2172">
        <row r="19">
          <cell r="J19">
            <v>1.0499999999999999E-3</v>
          </cell>
        </row>
      </sheetData>
      <sheetData sheetId="2173">
        <row r="19">
          <cell r="J19">
            <v>1.0499999999999999E-3</v>
          </cell>
        </row>
      </sheetData>
      <sheetData sheetId="2174">
        <row r="19">
          <cell r="J19">
            <v>1.0499999999999999E-3</v>
          </cell>
        </row>
      </sheetData>
      <sheetData sheetId="2175">
        <row r="19">
          <cell r="J19">
            <v>1.0499999999999999E-3</v>
          </cell>
        </row>
      </sheetData>
      <sheetData sheetId="2176">
        <row r="19">
          <cell r="J19">
            <v>1.0499999999999999E-3</v>
          </cell>
        </row>
      </sheetData>
      <sheetData sheetId="2177">
        <row r="19">
          <cell r="J19">
            <v>1.0499999999999999E-3</v>
          </cell>
        </row>
      </sheetData>
      <sheetData sheetId="2178">
        <row r="19">
          <cell r="J19">
            <v>1.0499999999999999E-3</v>
          </cell>
        </row>
      </sheetData>
      <sheetData sheetId="2179">
        <row r="19">
          <cell r="J19">
            <v>1.0499999999999999E-3</v>
          </cell>
        </row>
      </sheetData>
      <sheetData sheetId="2180">
        <row r="19">
          <cell r="J19">
            <v>1.0499999999999999E-3</v>
          </cell>
        </row>
      </sheetData>
      <sheetData sheetId="2181">
        <row r="19">
          <cell r="J19">
            <v>1.0499999999999999E-3</v>
          </cell>
        </row>
      </sheetData>
      <sheetData sheetId="2182">
        <row r="19">
          <cell r="J19">
            <v>1.0499999999999999E-3</v>
          </cell>
        </row>
      </sheetData>
      <sheetData sheetId="2183">
        <row r="19">
          <cell r="J19">
            <v>1.0499999999999999E-3</v>
          </cell>
        </row>
      </sheetData>
      <sheetData sheetId="2184">
        <row r="19">
          <cell r="J19">
            <v>1.0499999999999999E-3</v>
          </cell>
        </row>
      </sheetData>
      <sheetData sheetId="2185"/>
      <sheetData sheetId="2186">
        <row r="19">
          <cell r="J19">
            <v>1.0499999999999999E-3</v>
          </cell>
        </row>
      </sheetData>
      <sheetData sheetId="2187">
        <row r="19">
          <cell r="J19">
            <v>1.0499999999999999E-3</v>
          </cell>
        </row>
      </sheetData>
      <sheetData sheetId="2188">
        <row r="19">
          <cell r="J19">
            <v>1.0499999999999999E-3</v>
          </cell>
        </row>
      </sheetData>
      <sheetData sheetId="2189">
        <row r="19">
          <cell r="J19">
            <v>1.0499999999999999E-3</v>
          </cell>
        </row>
      </sheetData>
      <sheetData sheetId="2190"/>
      <sheetData sheetId="2191">
        <row r="19">
          <cell r="J19">
            <v>1.0499999999999999E-3</v>
          </cell>
        </row>
      </sheetData>
      <sheetData sheetId="2192">
        <row r="19">
          <cell r="J19">
            <v>1.0499999999999999E-3</v>
          </cell>
        </row>
      </sheetData>
      <sheetData sheetId="2193">
        <row r="19">
          <cell r="J19">
            <v>1.0499999999999999E-3</v>
          </cell>
        </row>
      </sheetData>
      <sheetData sheetId="2194">
        <row r="19">
          <cell r="J19">
            <v>1.0499999999999999E-3</v>
          </cell>
        </row>
      </sheetData>
      <sheetData sheetId="2195">
        <row r="19">
          <cell r="J19">
            <v>1.0499999999999999E-3</v>
          </cell>
        </row>
      </sheetData>
      <sheetData sheetId="2196">
        <row r="19">
          <cell r="J19">
            <v>1.0499999999999999E-3</v>
          </cell>
        </row>
      </sheetData>
      <sheetData sheetId="2197">
        <row r="19">
          <cell r="J19">
            <v>1.0499999999999999E-3</v>
          </cell>
        </row>
      </sheetData>
      <sheetData sheetId="2198">
        <row r="19">
          <cell r="J19">
            <v>1.0499999999999999E-3</v>
          </cell>
        </row>
      </sheetData>
      <sheetData sheetId="2199">
        <row r="19">
          <cell r="J19">
            <v>1.0499999999999999E-3</v>
          </cell>
        </row>
      </sheetData>
      <sheetData sheetId="2200">
        <row r="19">
          <cell r="J19">
            <v>1.0499999999999999E-3</v>
          </cell>
        </row>
      </sheetData>
      <sheetData sheetId="2201"/>
      <sheetData sheetId="2202">
        <row r="19">
          <cell r="J19">
            <v>1.0499999999999999E-3</v>
          </cell>
        </row>
      </sheetData>
      <sheetData sheetId="2203">
        <row r="19">
          <cell r="J19">
            <v>1.0499999999999999E-3</v>
          </cell>
        </row>
      </sheetData>
      <sheetData sheetId="2204">
        <row r="19">
          <cell r="J19">
            <v>1.0499999999999999E-3</v>
          </cell>
        </row>
      </sheetData>
      <sheetData sheetId="2205">
        <row r="19">
          <cell r="J19">
            <v>1.0499999999999999E-3</v>
          </cell>
        </row>
      </sheetData>
      <sheetData sheetId="2206">
        <row r="19">
          <cell r="J19">
            <v>1.0499999999999999E-3</v>
          </cell>
        </row>
      </sheetData>
      <sheetData sheetId="2207">
        <row r="19">
          <cell r="J19">
            <v>1.0499999999999999E-3</v>
          </cell>
        </row>
      </sheetData>
      <sheetData sheetId="2208">
        <row r="19">
          <cell r="J19">
            <v>1.0499999999999999E-3</v>
          </cell>
        </row>
      </sheetData>
      <sheetData sheetId="2209">
        <row r="19">
          <cell r="J19">
            <v>1.0499999999999999E-3</v>
          </cell>
        </row>
      </sheetData>
      <sheetData sheetId="2210">
        <row r="19">
          <cell r="J19">
            <v>1.0499999999999999E-3</v>
          </cell>
        </row>
      </sheetData>
      <sheetData sheetId="2211">
        <row r="19">
          <cell r="J19">
            <v>1.0499999999999999E-3</v>
          </cell>
        </row>
      </sheetData>
      <sheetData sheetId="2212">
        <row r="19">
          <cell r="J19">
            <v>1.0499999999999999E-3</v>
          </cell>
        </row>
      </sheetData>
      <sheetData sheetId="2213">
        <row r="19">
          <cell r="J19">
            <v>1.0499999999999999E-3</v>
          </cell>
        </row>
      </sheetData>
      <sheetData sheetId="2214">
        <row r="19">
          <cell r="J19">
            <v>1.0499999999999999E-3</v>
          </cell>
        </row>
      </sheetData>
      <sheetData sheetId="2215">
        <row r="19">
          <cell r="J19">
            <v>1.0499999999999999E-3</v>
          </cell>
        </row>
      </sheetData>
      <sheetData sheetId="2216"/>
      <sheetData sheetId="2217">
        <row r="19">
          <cell r="J19">
            <v>1.0499999999999999E-3</v>
          </cell>
        </row>
      </sheetData>
      <sheetData sheetId="2218">
        <row r="19">
          <cell r="J19">
            <v>1.0499999999999999E-3</v>
          </cell>
        </row>
      </sheetData>
      <sheetData sheetId="2219">
        <row r="19">
          <cell r="J19">
            <v>1.0499999999999999E-3</v>
          </cell>
        </row>
      </sheetData>
      <sheetData sheetId="2220"/>
      <sheetData sheetId="2221"/>
      <sheetData sheetId="2222"/>
      <sheetData sheetId="2223"/>
      <sheetData sheetId="2224">
        <row r="19">
          <cell r="J19">
            <v>1.0499999999999999E-3</v>
          </cell>
        </row>
      </sheetData>
      <sheetData sheetId="2225">
        <row r="19">
          <cell r="J19">
            <v>1.0499999999999999E-3</v>
          </cell>
        </row>
      </sheetData>
      <sheetData sheetId="2226"/>
      <sheetData sheetId="2227"/>
      <sheetData sheetId="2228"/>
      <sheetData sheetId="2229"/>
      <sheetData sheetId="2230"/>
      <sheetData sheetId="2231"/>
      <sheetData sheetId="2232">
        <row r="19">
          <cell r="J19">
            <v>1.0499999999999999E-3</v>
          </cell>
        </row>
      </sheetData>
      <sheetData sheetId="2233"/>
      <sheetData sheetId="2234"/>
      <sheetData sheetId="2235">
        <row r="19">
          <cell r="J19">
            <v>1.0499999999999999E-3</v>
          </cell>
        </row>
      </sheetData>
      <sheetData sheetId="2236"/>
      <sheetData sheetId="2237"/>
      <sheetData sheetId="2238"/>
      <sheetData sheetId="2239"/>
      <sheetData sheetId="2240"/>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sheetData sheetId="2352">
        <row r="19">
          <cell r="J19">
            <v>1.0499999999999999E-3</v>
          </cell>
        </row>
      </sheetData>
      <sheetData sheetId="2353">
        <row r="19">
          <cell r="J19">
            <v>1.0499999999999999E-3</v>
          </cell>
        </row>
      </sheetData>
      <sheetData sheetId="2354">
        <row r="19">
          <cell r="J19">
            <v>1.0499999999999999E-3</v>
          </cell>
        </row>
      </sheetData>
      <sheetData sheetId="2355"/>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sheetData sheetId="2660"/>
      <sheetData sheetId="2661"/>
      <sheetData sheetId="2662"/>
      <sheetData sheetId="2663"/>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row r="19">
          <cell r="J19">
            <v>1.0499999999999999E-3</v>
          </cell>
        </row>
      </sheetData>
      <sheetData sheetId="2834"/>
      <sheetData sheetId="2835">
        <row r="19">
          <cell r="J19">
            <v>1.0499999999999999E-3</v>
          </cell>
        </row>
      </sheetData>
      <sheetData sheetId="2836"/>
      <sheetData sheetId="2837">
        <row r="19">
          <cell r="J19">
            <v>1.0499999999999999E-3</v>
          </cell>
        </row>
      </sheetData>
      <sheetData sheetId="2838"/>
      <sheetData sheetId="2839"/>
      <sheetData sheetId="2840"/>
      <sheetData sheetId="2841">
        <row r="19">
          <cell r="J19">
            <v>1.0499999999999999E-3</v>
          </cell>
        </row>
      </sheetData>
      <sheetData sheetId="2842"/>
      <sheetData sheetId="2843">
        <row r="19">
          <cell r="J19">
            <v>1.0499999999999999E-3</v>
          </cell>
        </row>
      </sheetData>
      <sheetData sheetId="2844"/>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sheetData sheetId="2852"/>
      <sheetData sheetId="2853"/>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sheetData sheetId="2860">
        <row r="19">
          <cell r="J19">
            <v>1.0499999999999999E-3</v>
          </cell>
        </row>
      </sheetData>
      <sheetData sheetId="2861"/>
      <sheetData sheetId="2862"/>
      <sheetData sheetId="2863"/>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sheetData sheetId="2870"/>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sheetData sheetId="2877"/>
      <sheetData sheetId="2878"/>
      <sheetData sheetId="2879">
        <row r="19">
          <cell r="J19">
            <v>1.0499999999999999E-3</v>
          </cell>
        </row>
      </sheetData>
      <sheetData sheetId="2880"/>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row r="19">
          <cell r="J19">
            <v>1.0499999999999999E-3</v>
          </cell>
        </row>
      </sheetData>
      <sheetData sheetId="3217"/>
      <sheetData sheetId="3218">
        <row r="19">
          <cell r="J19">
            <v>1.0499999999999999E-3</v>
          </cell>
        </row>
      </sheetData>
      <sheetData sheetId="3219"/>
      <sheetData sheetId="3220"/>
      <sheetData sheetId="3221">
        <row r="19">
          <cell r="J19">
            <v>1.0499999999999999E-3</v>
          </cell>
        </row>
      </sheetData>
      <sheetData sheetId="3222"/>
      <sheetData sheetId="3223">
        <row r="19">
          <cell r="J19">
            <v>1.0499999999999999E-3</v>
          </cell>
        </row>
      </sheetData>
      <sheetData sheetId="3224"/>
      <sheetData sheetId="3225"/>
      <sheetData sheetId="3226"/>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sheetData sheetId="3238"/>
      <sheetData sheetId="3239">
        <row r="19">
          <cell r="J19">
            <v>1.0499999999999999E-3</v>
          </cell>
        </row>
      </sheetData>
      <sheetData sheetId="3240"/>
      <sheetData sheetId="3241">
        <row r="19">
          <cell r="J19">
            <v>1.0499999999999999E-3</v>
          </cell>
        </row>
      </sheetData>
      <sheetData sheetId="3242"/>
      <sheetData sheetId="3243"/>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sheetData sheetId="3256"/>
      <sheetData sheetId="3257">
        <row r="19">
          <cell r="J19">
            <v>1.0499999999999999E-3</v>
          </cell>
        </row>
      </sheetData>
      <sheetData sheetId="3258"/>
      <sheetData sheetId="3259">
        <row r="19">
          <cell r="J19">
            <v>1.0499999999999999E-3</v>
          </cell>
        </row>
      </sheetData>
      <sheetData sheetId="3260"/>
      <sheetData sheetId="3261"/>
      <sheetData sheetId="3262"/>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row r="19">
          <cell r="J19">
            <v>1.0499999999999999E-3</v>
          </cell>
        </row>
      </sheetData>
      <sheetData sheetId="3291">
        <row r="19">
          <cell r="J19">
            <v>1.0499999999999999E-3</v>
          </cell>
        </row>
      </sheetData>
      <sheetData sheetId="3292">
        <row r="19">
          <cell r="J19">
            <v>1.0499999999999999E-3</v>
          </cell>
        </row>
      </sheetData>
      <sheetData sheetId="3293"/>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row r="19">
          <cell r="J19">
            <v>1.0499999999999999E-3</v>
          </cell>
        </row>
      </sheetData>
      <sheetData sheetId="3621"/>
      <sheetData sheetId="3622">
        <row r="19">
          <cell r="J19">
            <v>1.0499999999999999E-3</v>
          </cell>
        </row>
      </sheetData>
      <sheetData sheetId="3623"/>
      <sheetData sheetId="3624"/>
      <sheetData sheetId="3625">
        <row r="19">
          <cell r="J19">
            <v>1.0499999999999999E-3</v>
          </cell>
        </row>
      </sheetData>
      <sheetData sheetId="3626"/>
      <sheetData sheetId="3627">
        <row r="19">
          <cell r="J19">
            <v>1.0499999999999999E-3</v>
          </cell>
        </row>
      </sheetData>
      <sheetData sheetId="3628"/>
      <sheetData sheetId="3629"/>
      <sheetData sheetId="3630"/>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sheetData sheetId="3642"/>
      <sheetData sheetId="3643">
        <row r="19">
          <cell r="J19">
            <v>1.0499999999999999E-3</v>
          </cell>
        </row>
      </sheetData>
      <sheetData sheetId="3644"/>
      <sheetData sheetId="3645">
        <row r="19">
          <cell r="J19">
            <v>1.0499999999999999E-3</v>
          </cell>
        </row>
      </sheetData>
      <sheetData sheetId="3646"/>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row r="19">
          <cell r="J19">
            <v>1.0499999999999999E-3</v>
          </cell>
        </row>
      </sheetData>
      <sheetData sheetId="4010"/>
      <sheetData sheetId="4011">
        <row r="19">
          <cell r="J19">
            <v>1.0499999999999999E-3</v>
          </cell>
        </row>
      </sheetData>
      <sheetData sheetId="4012"/>
      <sheetData sheetId="4013">
        <row r="19">
          <cell r="J19">
            <v>1.0499999999999999E-3</v>
          </cell>
        </row>
      </sheetData>
      <sheetData sheetId="4014">
        <row r="19">
          <cell r="J19">
            <v>1.0499999999999999E-3</v>
          </cell>
        </row>
      </sheetData>
      <sheetData sheetId="4015"/>
      <sheetData sheetId="4016">
        <row r="19">
          <cell r="J19">
            <v>1.0499999999999999E-3</v>
          </cell>
        </row>
      </sheetData>
      <sheetData sheetId="4017"/>
      <sheetData sheetId="4018">
        <row r="19">
          <cell r="J19">
            <v>1.0499999999999999E-3</v>
          </cell>
        </row>
      </sheetData>
      <sheetData sheetId="4019"/>
      <sheetData sheetId="4020"/>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row r="19">
          <cell r="J19">
            <v>1.0499999999999999E-3</v>
          </cell>
        </row>
      </sheetData>
      <sheetData sheetId="4352"/>
      <sheetData sheetId="4353">
        <row r="19">
          <cell r="J19">
            <v>1.0499999999999999E-3</v>
          </cell>
        </row>
      </sheetData>
      <sheetData sheetId="4354"/>
      <sheetData sheetId="4355">
        <row r="19">
          <cell r="J19">
            <v>1.0499999999999999E-3</v>
          </cell>
        </row>
      </sheetData>
      <sheetData sheetId="4356">
        <row r="19">
          <cell r="J19">
            <v>1.0499999999999999E-3</v>
          </cell>
        </row>
      </sheetData>
      <sheetData sheetId="4357"/>
      <sheetData sheetId="4358">
        <row r="19">
          <cell r="J19">
            <v>1.0499999999999999E-3</v>
          </cell>
        </row>
      </sheetData>
      <sheetData sheetId="4359"/>
      <sheetData sheetId="4360">
        <row r="19">
          <cell r="J19">
            <v>1.0499999999999999E-3</v>
          </cell>
        </row>
      </sheetData>
      <sheetData sheetId="4361"/>
      <sheetData sheetId="4362"/>
      <sheetData sheetId="4363"/>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row r="19">
          <cell r="J19">
            <v>1.0499999999999999E-3</v>
          </cell>
        </row>
      </sheetData>
      <sheetData sheetId="4718"/>
      <sheetData sheetId="4719">
        <row r="19">
          <cell r="J19">
            <v>1.0499999999999999E-3</v>
          </cell>
        </row>
      </sheetData>
      <sheetData sheetId="4720"/>
      <sheetData sheetId="4721">
        <row r="19">
          <cell r="J19">
            <v>1.0499999999999999E-3</v>
          </cell>
        </row>
      </sheetData>
      <sheetData sheetId="4722">
        <row r="19">
          <cell r="J19">
            <v>1.0499999999999999E-3</v>
          </cell>
        </row>
      </sheetData>
      <sheetData sheetId="4723"/>
      <sheetData sheetId="4724">
        <row r="19">
          <cell r="J19">
            <v>1.0499999999999999E-3</v>
          </cell>
        </row>
      </sheetData>
      <sheetData sheetId="4725"/>
      <sheetData sheetId="4726">
        <row r="19">
          <cell r="J19">
            <v>1.0499999999999999E-3</v>
          </cell>
        </row>
      </sheetData>
      <sheetData sheetId="4727"/>
      <sheetData sheetId="4728"/>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sheetData sheetId="4741"/>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row r="19">
          <cell r="J19">
            <v>1.0499999999999999E-3</v>
          </cell>
        </row>
      </sheetData>
      <sheetData sheetId="4961"/>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row r="19">
          <cell r="J19">
            <v>1.0499999999999999E-3</v>
          </cell>
        </row>
      </sheetData>
      <sheetData sheetId="5113"/>
      <sheetData sheetId="5114">
        <row r="19">
          <cell r="J19">
            <v>1.0499999999999999E-3</v>
          </cell>
        </row>
      </sheetData>
      <sheetData sheetId="5115"/>
      <sheetData sheetId="5116"/>
      <sheetData sheetId="5117">
        <row r="19">
          <cell r="J19">
            <v>1.0499999999999999E-3</v>
          </cell>
        </row>
      </sheetData>
      <sheetData sheetId="5118"/>
      <sheetData sheetId="5119">
        <row r="19">
          <cell r="J19">
            <v>1.0499999999999999E-3</v>
          </cell>
        </row>
      </sheetData>
      <sheetData sheetId="5120"/>
      <sheetData sheetId="5121"/>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sheetData sheetId="5146">
        <row r="19">
          <cell r="J19">
            <v>1.0499999999999999E-3</v>
          </cell>
        </row>
      </sheetData>
      <sheetData sheetId="5147"/>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sheetData sheetId="5169"/>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row r="19">
          <cell r="J19">
            <v>1.0499999999999999E-3</v>
          </cell>
        </row>
      </sheetData>
      <sheetData sheetId="5473"/>
      <sheetData sheetId="5474"/>
      <sheetData sheetId="5475"/>
      <sheetData sheetId="5476"/>
      <sheetData sheetId="5477"/>
      <sheetData sheetId="5478"/>
      <sheetData sheetId="5479"/>
      <sheetData sheetId="5480">
        <row r="19">
          <cell r="J19">
            <v>1.0499999999999999E-3</v>
          </cell>
        </row>
      </sheetData>
      <sheetData sheetId="5481"/>
      <sheetData sheetId="5482"/>
      <sheetData sheetId="5483">
        <row r="19">
          <cell r="J19">
            <v>1.0499999999999999E-3</v>
          </cell>
        </row>
      </sheetData>
      <sheetData sheetId="5484">
        <row r="19">
          <cell r="J19">
            <v>1.0499999999999999E-3</v>
          </cell>
        </row>
      </sheetData>
      <sheetData sheetId="5485">
        <row r="19">
          <cell r="J19">
            <v>1.0499999999999999E-3</v>
          </cell>
        </row>
      </sheetData>
      <sheetData sheetId="5486"/>
      <sheetData sheetId="5487"/>
      <sheetData sheetId="5488"/>
      <sheetData sheetId="5489"/>
      <sheetData sheetId="5490"/>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sheetData sheetId="5498">
        <row r="19">
          <cell r="J19">
            <v>1.0499999999999999E-3</v>
          </cell>
        </row>
      </sheetData>
      <sheetData sheetId="5499"/>
      <sheetData sheetId="5500"/>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sheetData sheetId="5506">
        <row r="19">
          <cell r="J19">
            <v>1.0499999999999999E-3</v>
          </cell>
        </row>
      </sheetData>
      <sheetData sheetId="5507"/>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sheetData sheetId="5525"/>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ow r="19">
          <cell r="J19">
            <v>1.0499999999999999E-3</v>
          </cell>
        </row>
      </sheetData>
      <sheetData sheetId="5851"/>
      <sheetData sheetId="5852"/>
      <sheetData sheetId="5853"/>
      <sheetData sheetId="5854"/>
      <sheetData sheetId="5855"/>
      <sheetData sheetId="5856"/>
      <sheetData sheetId="5857"/>
      <sheetData sheetId="5858">
        <row r="19">
          <cell r="J19">
            <v>1.0499999999999999E-3</v>
          </cell>
        </row>
      </sheetData>
      <sheetData sheetId="5859"/>
      <sheetData sheetId="5860"/>
      <sheetData sheetId="5861">
        <row r="19">
          <cell r="J19">
            <v>1.0499999999999999E-3</v>
          </cell>
        </row>
      </sheetData>
      <sheetData sheetId="5862">
        <row r="19">
          <cell r="J19">
            <v>1.0499999999999999E-3</v>
          </cell>
        </row>
      </sheetData>
      <sheetData sheetId="5863">
        <row r="19">
          <cell r="J19">
            <v>1.0499999999999999E-3</v>
          </cell>
        </row>
      </sheetData>
      <sheetData sheetId="5864"/>
      <sheetData sheetId="5865"/>
      <sheetData sheetId="5866"/>
      <sheetData sheetId="5867"/>
      <sheetData sheetId="5868"/>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sheetData sheetId="5876">
        <row r="19">
          <cell r="J19">
            <v>1.0499999999999999E-3</v>
          </cell>
        </row>
      </sheetData>
      <sheetData sheetId="5877"/>
      <sheetData sheetId="5878"/>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sheetData sheetId="5884">
        <row r="19">
          <cell r="J19">
            <v>1.0499999999999999E-3</v>
          </cell>
        </row>
      </sheetData>
      <sheetData sheetId="5885"/>
      <sheetData sheetId="5886"/>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sheetData sheetId="5903"/>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sheetData sheetId="6183">
        <row r="19">
          <cell r="J19">
            <v>1.0499999999999999E-3</v>
          </cell>
        </row>
      </sheetData>
      <sheetData sheetId="6184">
        <row r="19">
          <cell r="J19">
            <v>1.0499999999999999E-3</v>
          </cell>
        </row>
      </sheetData>
      <sheetData sheetId="6185"/>
      <sheetData sheetId="6186">
        <row r="19">
          <cell r="J19">
            <v>1.0499999999999999E-3</v>
          </cell>
        </row>
      </sheetData>
      <sheetData sheetId="6187">
        <row r="19">
          <cell r="J19">
            <v>1.0499999999999999E-3</v>
          </cell>
        </row>
      </sheetData>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ow r="19">
          <cell r="J19">
            <v>1.0499999999999999E-3</v>
          </cell>
        </row>
      </sheetData>
      <sheetData sheetId="6255"/>
      <sheetData sheetId="6256"/>
      <sheetData sheetId="6257"/>
      <sheetData sheetId="6258"/>
      <sheetData sheetId="6259"/>
      <sheetData sheetId="6260"/>
      <sheetData sheetId="6261"/>
      <sheetData sheetId="6262">
        <row r="19">
          <cell r="J19">
            <v>1.0499999999999999E-3</v>
          </cell>
        </row>
      </sheetData>
      <sheetData sheetId="6263"/>
      <sheetData sheetId="6264"/>
      <sheetData sheetId="6265">
        <row r="19">
          <cell r="J19">
            <v>1.0499999999999999E-3</v>
          </cell>
        </row>
      </sheetData>
      <sheetData sheetId="6266">
        <row r="19">
          <cell r="J19">
            <v>1.0499999999999999E-3</v>
          </cell>
        </row>
      </sheetData>
      <sheetData sheetId="6267">
        <row r="19">
          <cell r="J19">
            <v>1.0499999999999999E-3</v>
          </cell>
        </row>
      </sheetData>
      <sheetData sheetId="6268"/>
      <sheetData sheetId="6269"/>
      <sheetData sheetId="6270"/>
      <sheetData sheetId="6271"/>
      <sheetData sheetId="6272"/>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sheetData sheetId="6281"/>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sheetData sheetId="6579"/>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sheetData sheetId="6603"/>
      <sheetData sheetId="6604"/>
      <sheetData sheetId="6605"/>
      <sheetData sheetId="6606">
        <row r="19">
          <cell r="J19">
            <v>1.0499999999999999E-3</v>
          </cell>
        </row>
      </sheetData>
      <sheetData sheetId="6607">
        <row r="19">
          <cell r="J19">
            <v>1.0499999999999999E-3</v>
          </cell>
        </row>
      </sheetData>
      <sheetData sheetId="6608"/>
      <sheetData sheetId="6609"/>
      <sheetData sheetId="6610"/>
      <sheetData sheetId="6611"/>
      <sheetData sheetId="6612">
        <row r="19">
          <cell r="J19">
            <v>1.0499999999999999E-3</v>
          </cell>
        </row>
      </sheetData>
      <sheetData sheetId="6613">
        <row r="19">
          <cell r="J19">
            <v>1.0499999999999999E-3</v>
          </cell>
        </row>
      </sheetData>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row r="19">
          <cell r="J19">
            <v>1.0499999999999999E-3</v>
          </cell>
        </row>
      </sheetData>
      <sheetData sheetId="6684"/>
      <sheetData sheetId="6685"/>
      <sheetData sheetId="6686"/>
      <sheetData sheetId="6687"/>
      <sheetData sheetId="6688"/>
      <sheetData sheetId="6689"/>
      <sheetData sheetId="6690"/>
      <sheetData sheetId="6691">
        <row r="19">
          <cell r="J19">
            <v>1.0499999999999999E-3</v>
          </cell>
        </row>
      </sheetData>
      <sheetData sheetId="6692"/>
      <sheetData sheetId="6693"/>
      <sheetData sheetId="6694">
        <row r="19">
          <cell r="J19">
            <v>1.0499999999999999E-3</v>
          </cell>
        </row>
      </sheetData>
      <sheetData sheetId="6695">
        <row r="19">
          <cell r="J19">
            <v>1.0499999999999999E-3</v>
          </cell>
        </row>
      </sheetData>
      <sheetData sheetId="6696">
        <row r="19">
          <cell r="J19">
            <v>1.0499999999999999E-3</v>
          </cell>
        </row>
      </sheetData>
      <sheetData sheetId="6697"/>
      <sheetData sheetId="6698"/>
      <sheetData sheetId="6699"/>
      <sheetData sheetId="6700"/>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sheetData sheetId="7196">
        <row r="19">
          <cell r="J19">
            <v>1.0499999999999999E-3</v>
          </cell>
        </row>
      </sheetData>
      <sheetData sheetId="7197">
        <row r="19">
          <cell r="J19">
            <v>1.0499999999999999E-3</v>
          </cell>
        </row>
      </sheetData>
      <sheetData sheetId="7198">
        <row r="19">
          <cell r="J19">
            <v>1.0499999999999999E-3</v>
          </cell>
        </row>
      </sheetData>
      <sheetData sheetId="7199"/>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sheetData sheetId="7359"/>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sheetData sheetId="7365"/>
      <sheetData sheetId="7366"/>
      <sheetData sheetId="7367"/>
      <sheetData sheetId="7368">
        <row r="19">
          <cell r="J19">
            <v>1.0499999999999999E-3</v>
          </cell>
        </row>
      </sheetData>
      <sheetData sheetId="7369">
        <row r="19">
          <cell r="J19">
            <v>1.0499999999999999E-3</v>
          </cell>
        </row>
      </sheetData>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row r="19">
          <cell r="J19">
            <v>1.0499999999999999E-3</v>
          </cell>
        </row>
      </sheetData>
      <sheetData sheetId="7446"/>
      <sheetData sheetId="7447"/>
      <sheetData sheetId="7448"/>
      <sheetData sheetId="7449"/>
      <sheetData sheetId="7450"/>
      <sheetData sheetId="7451"/>
      <sheetData sheetId="7452"/>
      <sheetData sheetId="7453"/>
      <sheetData sheetId="7454"/>
      <sheetData sheetId="7455"/>
      <sheetData sheetId="7456">
        <row r="19">
          <cell r="J19">
            <v>1.0499999999999999E-3</v>
          </cell>
        </row>
      </sheetData>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row r="19">
          <cell r="J19">
            <v>1.0499999999999999E-3</v>
          </cell>
        </row>
      </sheetData>
      <sheetData sheetId="7530"/>
      <sheetData sheetId="7531"/>
      <sheetData sheetId="7532"/>
      <sheetData sheetId="7533"/>
      <sheetData sheetId="7534"/>
      <sheetData sheetId="7535">
        <row r="19">
          <cell r="J19">
            <v>1.0499999999999999E-3</v>
          </cell>
        </row>
      </sheetData>
      <sheetData sheetId="7536">
        <row r="19">
          <cell r="J19">
            <v>1.0499999999999999E-3</v>
          </cell>
        </row>
      </sheetData>
      <sheetData sheetId="7537"/>
      <sheetData sheetId="7538">
        <row r="19">
          <cell r="J19">
            <v>1.0499999999999999E-3</v>
          </cell>
        </row>
      </sheetData>
      <sheetData sheetId="7539"/>
      <sheetData sheetId="7540"/>
      <sheetData sheetId="7541">
        <row r="19">
          <cell r="J19">
            <v>1.0499999999999999E-3</v>
          </cell>
        </row>
      </sheetData>
      <sheetData sheetId="7542"/>
      <sheetData sheetId="7543">
        <row r="19">
          <cell r="J19">
            <v>1.0499999999999999E-3</v>
          </cell>
        </row>
      </sheetData>
      <sheetData sheetId="7544">
        <row r="19">
          <cell r="J19">
            <v>1.0499999999999999E-3</v>
          </cell>
        </row>
      </sheetData>
      <sheetData sheetId="7545"/>
      <sheetData sheetId="7546">
        <row r="19">
          <cell r="J19">
            <v>1.0499999999999999E-3</v>
          </cell>
        </row>
      </sheetData>
      <sheetData sheetId="7547">
        <row r="19">
          <cell r="J19">
            <v>1.0499999999999999E-3</v>
          </cell>
        </row>
      </sheetData>
      <sheetData sheetId="7548"/>
      <sheetData sheetId="7549">
        <row r="19">
          <cell r="J19">
            <v>1.0499999999999999E-3</v>
          </cell>
        </row>
      </sheetData>
      <sheetData sheetId="7550">
        <row r="19">
          <cell r="J19">
            <v>1.0499999999999999E-3</v>
          </cell>
        </row>
      </sheetData>
      <sheetData sheetId="7551">
        <row r="19">
          <cell r="J19">
            <v>1.0499999999999999E-3</v>
          </cell>
        </row>
      </sheetData>
      <sheetData sheetId="7552"/>
      <sheetData sheetId="7553"/>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sheetData sheetId="7565"/>
      <sheetData sheetId="7566"/>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sheetData sheetId="7574">
        <row r="19">
          <cell r="J19">
            <v>1.0499999999999999E-3</v>
          </cell>
        </row>
      </sheetData>
      <sheetData sheetId="7575">
        <row r="19">
          <cell r="J19">
            <v>1.0499999999999999E-3</v>
          </cell>
        </row>
      </sheetData>
      <sheetData sheetId="7576">
        <row r="19">
          <cell r="J19">
            <v>1.0499999999999999E-3</v>
          </cell>
        </row>
      </sheetData>
      <sheetData sheetId="7577"/>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sheetData sheetId="7591"/>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sheetData sheetId="7616"/>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sheetData sheetId="7707">
        <row r="19">
          <cell r="J19">
            <v>1.0499999999999999E-3</v>
          </cell>
        </row>
      </sheetData>
      <sheetData sheetId="7708"/>
      <sheetData sheetId="7709"/>
      <sheetData sheetId="7710">
        <row r="19">
          <cell r="J19">
            <v>1.0499999999999999E-3</v>
          </cell>
        </row>
      </sheetData>
      <sheetData sheetId="7711">
        <row r="19">
          <cell r="J19">
            <v>1.0499999999999999E-3</v>
          </cell>
        </row>
      </sheetData>
      <sheetData sheetId="7712"/>
      <sheetData sheetId="7713">
        <row r="19">
          <cell r="J19">
            <v>1.0499999999999999E-3</v>
          </cell>
        </row>
      </sheetData>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row r="19">
          <cell r="J19">
            <v>1.0499999999999999E-3</v>
          </cell>
        </row>
      </sheetData>
      <sheetData sheetId="7840"/>
      <sheetData sheetId="7841">
        <row r="19">
          <cell r="J19">
            <v>1.0499999999999999E-3</v>
          </cell>
        </row>
      </sheetData>
      <sheetData sheetId="7842"/>
      <sheetData sheetId="7843"/>
      <sheetData sheetId="7844"/>
      <sheetData sheetId="7845">
        <row r="19">
          <cell r="J19">
            <v>1.0499999999999999E-3</v>
          </cell>
        </row>
      </sheetData>
      <sheetData sheetId="7846"/>
      <sheetData sheetId="7847">
        <row r="19">
          <cell r="J19">
            <v>1.0499999999999999E-3</v>
          </cell>
        </row>
      </sheetData>
      <sheetData sheetId="7848"/>
      <sheetData sheetId="7849">
        <row r="19">
          <cell r="J19">
            <v>1.0499999999999999E-3</v>
          </cell>
        </row>
      </sheetData>
      <sheetData sheetId="7850"/>
      <sheetData sheetId="7851" refreshError="1"/>
      <sheetData sheetId="7852" refreshError="1"/>
      <sheetData sheetId="7853">
        <row r="19">
          <cell r="J19">
            <v>1.0499999999999999E-3</v>
          </cell>
        </row>
      </sheetData>
      <sheetData sheetId="7854">
        <row r="19">
          <cell r="J19">
            <v>1.0499999999999999E-3</v>
          </cell>
        </row>
      </sheetData>
      <sheetData sheetId="7855" refreshError="1"/>
      <sheetData sheetId="7856" refreshError="1"/>
      <sheetData sheetId="7857"/>
      <sheetData sheetId="7858">
        <row r="19">
          <cell r="J19">
            <v>1.0499999999999999E-3</v>
          </cell>
        </row>
      </sheetData>
      <sheetData sheetId="7859" refreshError="1"/>
      <sheetData sheetId="7860" refreshError="1"/>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ow r="19">
          <cell r="J19">
            <v>1.0499999999999999E-3</v>
          </cell>
        </row>
      </sheetData>
      <sheetData sheetId="7900"/>
      <sheetData sheetId="7901">
        <row r="19">
          <cell r="J19">
            <v>1.0499999999999999E-3</v>
          </cell>
        </row>
      </sheetData>
      <sheetData sheetId="7902"/>
      <sheetData sheetId="7903"/>
      <sheetData sheetId="7904">
        <row r="19">
          <cell r="J19">
            <v>1.0499999999999999E-3</v>
          </cell>
        </row>
      </sheetData>
      <sheetData sheetId="7905">
        <row r="19">
          <cell r="J19">
            <v>1.0499999999999999E-3</v>
          </cell>
        </row>
      </sheetData>
      <sheetData sheetId="7906"/>
      <sheetData sheetId="7907">
        <row r="19">
          <cell r="J19">
            <v>1.0499999999999999E-3</v>
          </cell>
        </row>
      </sheetData>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row r="19">
          <cell r="J19">
            <v>1.0499999999999999E-3</v>
          </cell>
        </row>
      </sheetData>
      <sheetData sheetId="8159"/>
      <sheetData sheetId="8160">
        <row r="19">
          <cell r="J19">
            <v>1.0499999999999999E-3</v>
          </cell>
        </row>
      </sheetData>
      <sheetData sheetId="8161"/>
      <sheetData sheetId="8162"/>
      <sheetData sheetId="8163"/>
      <sheetData sheetId="8164"/>
      <sheetData sheetId="8165"/>
      <sheetData sheetId="8166">
        <row r="19">
          <cell r="J19">
            <v>1.0499999999999999E-3</v>
          </cell>
        </row>
      </sheetData>
      <sheetData sheetId="8167"/>
      <sheetData sheetId="8168">
        <row r="19">
          <cell r="J19">
            <v>1.0499999999999999E-3</v>
          </cell>
        </row>
      </sheetData>
      <sheetData sheetId="8169">
        <row r="19">
          <cell r="J19">
            <v>1.0499999999999999E-3</v>
          </cell>
        </row>
      </sheetData>
      <sheetData sheetId="8170"/>
      <sheetData sheetId="8171">
        <row r="19">
          <cell r="J19">
            <v>1.0499999999999999E-3</v>
          </cell>
        </row>
      </sheetData>
      <sheetData sheetId="8172">
        <row r="19">
          <cell r="J19">
            <v>1.0499999999999999E-3</v>
          </cell>
        </row>
      </sheetData>
      <sheetData sheetId="8173">
        <row r="19">
          <cell r="J19">
            <v>1.0499999999999999E-3</v>
          </cell>
        </row>
      </sheetData>
      <sheetData sheetId="8174"/>
      <sheetData sheetId="8175"/>
      <sheetData sheetId="8176"/>
      <sheetData sheetId="8177">
        <row r="19">
          <cell r="J19">
            <v>1.0499999999999999E-3</v>
          </cell>
        </row>
      </sheetData>
      <sheetData sheetId="8178"/>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sheetData sheetId="8186"/>
      <sheetData sheetId="8187"/>
      <sheetData sheetId="8188"/>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sheetData sheetId="8194">
        <row r="19">
          <cell r="J19">
            <v>1.0499999999999999E-3</v>
          </cell>
        </row>
      </sheetData>
      <sheetData sheetId="8195"/>
      <sheetData sheetId="8196"/>
      <sheetData sheetId="8197">
        <row r="19">
          <cell r="J19">
            <v>1.0499999999999999E-3</v>
          </cell>
        </row>
      </sheetData>
      <sheetData sheetId="8198">
        <row r="19">
          <cell r="J19">
            <v>1.0499999999999999E-3</v>
          </cell>
        </row>
      </sheetData>
      <sheetData sheetId="8199"/>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sheetData sheetId="8205"/>
      <sheetData sheetId="8206"/>
      <sheetData sheetId="8207"/>
      <sheetData sheetId="8208">
        <row r="19">
          <cell r="J19">
            <v>1.0499999999999999E-3</v>
          </cell>
        </row>
      </sheetData>
      <sheetData sheetId="8209">
        <row r="19">
          <cell r="J19">
            <v>1.0499999999999999E-3</v>
          </cell>
        </row>
      </sheetData>
      <sheetData sheetId="8210"/>
      <sheetData sheetId="8211">
        <row r="19">
          <cell r="J19">
            <v>1.0499999999999999E-3</v>
          </cell>
        </row>
      </sheetData>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19">
          <cell r="J19">
            <v>1.0499999999999999E-3</v>
          </cell>
        </row>
      </sheetData>
      <sheetData sheetId="8243"/>
      <sheetData sheetId="8244">
        <row r="19">
          <cell r="J19">
            <v>1.0499999999999999E-3</v>
          </cell>
        </row>
      </sheetData>
      <sheetData sheetId="8245"/>
      <sheetData sheetId="8246"/>
      <sheetData sheetId="8247"/>
      <sheetData sheetId="8248">
        <row r="19">
          <cell r="J19">
            <v>1.0499999999999999E-3</v>
          </cell>
        </row>
      </sheetData>
      <sheetData sheetId="8249"/>
      <sheetData sheetId="8250">
        <row r="19">
          <cell r="J19">
            <v>1.0499999999999999E-3</v>
          </cell>
        </row>
      </sheetData>
      <sheetData sheetId="8251"/>
      <sheetData sheetId="8252">
        <row r="19">
          <cell r="J19">
            <v>1.0499999999999999E-3</v>
          </cell>
        </row>
      </sheetData>
      <sheetData sheetId="8253"/>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sheetData sheetId="8260"/>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sheetData sheetId="8346">
        <row r="19">
          <cell r="J19">
            <v>1.0499999999999999E-3</v>
          </cell>
        </row>
      </sheetData>
      <sheetData sheetId="8347"/>
      <sheetData sheetId="8348"/>
      <sheetData sheetId="8349">
        <row r="19">
          <cell r="J19">
            <v>1.0499999999999999E-3</v>
          </cell>
        </row>
      </sheetData>
      <sheetData sheetId="8350">
        <row r="19">
          <cell r="J19">
            <v>1.0499999999999999E-3</v>
          </cell>
        </row>
      </sheetData>
      <sheetData sheetId="8351"/>
      <sheetData sheetId="8352">
        <row r="19">
          <cell r="J19">
            <v>1.0499999999999999E-3</v>
          </cell>
        </row>
      </sheetData>
      <sheetData sheetId="8353"/>
      <sheetData sheetId="8354"/>
      <sheetData sheetId="8355">
        <row r="19">
          <cell r="J19">
            <v>1.0499999999999999E-3</v>
          </cell>
        </row>
      </sheetData>
      <sheetData sheetId="8356">
        <row r="19">
          <cell r="J19">
            <v>1.0499999999999999E-3</v>
          </cell>
        </row>
      </sheetData>
      <sheetData sheetId="8357"/>
      <sheetData sheetId="8358">
        <row r="19">
          <cell r="J19">
            <v>1.0499999999999999E-3</v>
          </cell>
        </row>
      </sheetData>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row r="19">
          <cell r="J19">
            <v>1.0499999999999999E-3</v>
          </cell>
        </row>
      </sheetData>
      <sheetData sheetId="8582"/>
      <sheetData sheetId="8583">
        <row r="19">
          <cell r="J19">
            <v>1.0499999999999999E-3</v>
          </cell>
        </row>
      </sheetData>
      <sheetData sheetId="8584">
        <row r="19">
          <cell r="J19">
            <v>1.0499999999999999E-3</v>
          </cell>
        </row>
      </sheetData>
      <sheetData sheetId="8585"/>
      <sheetData sheetId="8586">
        <row r="19">
          <cell r="J19">
            <v>1.0499999999999999E-3</v>
          </cell>
        </row>
      </sheetData>
      <sheetData sheetId="8587"/>
      <sheetData sheetId="8588"/>
      <sheetData sheetId="8589">
        <row r="19">
          <cell r="J19">
            <v>1.0499999999999999E-3</v>
          </cell>
        </row>
      </sheetData>
      <sheetData sheetId="8590"/>
      <sheetData sheetId="8591">
        <row r="19">
          <cell r="J19">
            <v>1.0499999999999999E-3</v>
          </cell>
        </row>
      </sheetData>
      <sheetData sheetId="8592">
        <row r="19">
          <cell r="J19">
            <v>1.0499999999999999E-3</v>
          </cell>
        </row>
      </sheetData>
      <sheetData sheetId="8593"/>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sheetData sheetId="8749">
        <row r="19">
          <cell r="J19">
            <v>1.0499999999999999E-3</v>
          </cell>
        </row>
      </sheetData>
      <sheetData sheetId="8750"/>
      <sheetData sheetId="8751"/>
      <sheetData sheetId="8752">
        <row r="19">
          <cell r="J19">
            <v>1.0499999999999999E-3</v>
          </cell>
        </row>
      </sheetData>
      <sheetData sheetId="8753"/>
      <sheetData sheetId="8754"/>
      <sheetData sheetId="8755">
        <row r="19">
          <cell r="J19">
            <v>1.0499999999999999E-3</v>
          </cell>
        </row>
      </sheetData>
      <sheetData sheetId="8756">
        <row r="19">
          <cell r="J19">
            <v>1.0499999999999999E-3</v>
          </cell>
        </row>
      </sheetData>
      <sheetData sheetId="8757"/>
      <sheetData sheetId="8758">
        <row r="19">
          <cell r="J19">
            <v>1.0499999999999999E-3</v>
          </cell>
        </row>
      </sheetData>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row r="19">
          <cell r="J19">
            <v>1.0499999999999999E-3</v>
          </cell>
        </row>
      </sheetData>
      <sheetData sheetId="8929"/>
      <sheetData sheetId="8930"/>
      <sheetData sheetId="8931"/>
      <sheetData sheetId="8932"/>
      <sheetData sheetId="8933"/>
      <sheetData sheetId="8934"/>
      <sheetData sheetId="8935"/>
      <sheetData sheetId="8936">
        <row r="19">
          <cell r="J19">
            <v>1.0499999999999999E-3</v>
          </cell>
        </row>
      </sheetData>
      <sheetData sheetId="8937"/>
      <sheetData sheetId="8938"/>
      <sheetData sheetId="8939">
        <row r="19">
          <cell r="J19">
            <v>1.0499999999999999E-3</v>
          </cell>
        </row>
      </sheetData>
      <sheetData sheetId="8940">
        <row r="19">
          <cell r="J19">
            <v>1.0499999999999999E-3</v>
          </cell>
        </row>
      </sheetData>
      <sheetData sheetId="8941">
        <row r="19">
          <cell r="J19">
            <v>1.0499999999999999E-3</v>
          </cell>
        </row>
      </sheetData>
      <sheetData sheetId="8942"/>
      <sheetData sheetId="8943"/>
      <sheetData sheetId="8944"/>
      <sheetData sheetId="8945"/>
      <sheetData sheetId="8946"/>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sheetData sheetId="8954"/>
      <sheetData sheetId="8955"/>
      <sheetData sheetId="8956"/>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sheetData sheetId="8962">
        <row r="19">
          <cell r="J19">
            <v>1.0499999999999999E-3</v>
          </cell>
        </row>
      </sheetData>
      <sheetData sheetId="8963"/>
      <sheetData sheetId="8964"/>
      <sheetData sheetId="8965"/>
      <sheetData sheetId="8966"/>
      <sheetData sheetId="8967"/>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row r="19">
          <cell r="J19">
            <v>1.0499999999999999E-3</v>
          </cell>
        </row>
      </sheetData>
      <sheetData sheetId="9008"/>
      <sheetData sheetId="9009">
        <row r="19">
          <cell r="J19">
            <v>1.0499999999999999E-3</v>
          </cell>
        </row>
      </sheetData>
      <sheetData sheetId="9010"/>
      <sheetData sheetId="9011"/>
      <sheetData sheetId="9012"/>
      <sheetData sheetId="9013"/>
      <sheetData sheetId="9014"/>
      <sheetData sheetId="9015">
        <row r="19">
          <cell r="J19">
            <v>1.0499999999999999E-3</v>
          </cell>
        </row>
      </sheetData>
      <sheetData sheetId="9016"/>
      <sheetData sheetId="9017">
        <row r="19">
          <cell r="J19">
            <v>1.0499999999999999E-3</v>
          </cell>
        </row>
      </sheetData>
      <sheetData sheetId="9018"/>
      <sheetData sheetId="9019"/>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sheetData sheetId="9025"/>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sheetData sheetId="9073"/>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sheetData sheetId="9163">
        <row r="19">
          <cell r="J19">
            <v>1.0499999999999999E-3</v>
          </cell>
        </row>
      </sheetData>
      <sheetData sheetId="9164"/>
      <sheetData sheetId="9165"/>
      <sheetData sheetId="9166">
        <row r="19">
          <cell r="J19">
            <v>1.0499999999999999E-3</v>
          </cell>
        </row>
      </sheetData>
      <sheetData sheetId="9167">
        <row r="19">
          <cell r="J19">
            <v>1.0499999999999999E-3</v>
          </cell>
        </row>
      </sheetData>
      <sheetData sheetId="9168"/>
      <sheetData sheetId="9169">
        <row r="19">
          <cell r="J19">
            <v>1.0499999999999999E-3</v>
          </cell>
        </row>
      </sheetData>
      <sheetData sheetId="9170"/>
      <sheetData sheetId="9171"/>
      <sheetData sheetId="9172">
        <row r="19">
          <cell r="J19">
            <v>1.0499999999999999E-3</v>
          </cell>
        </row>
      </sheetData>
      <sheetData sheetId="9173">
        <row r="19">
          <cell r="J19">
            <v>1.0499999999999999E-3</v>
          </cell>
        </row>
      </sheetData>
      <sheetData sheetId="9174"/>
      <sheetData sheetId="9175">
        <row r="19">
          <cell r="J19">
            <v>1.0499999999999999E-3</v>
          </cell>
        </row>
      </sheetData>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row r="19">
          <cell r="J19">
            <v>1.0499999999999999E-3</v>
          </cell>
        </row>
      </sheetData>
      <sheetData sheetId="9370"/>
      <sheetData sheetId="9371"/>
      <sheetData sheetId="9372"/>
      <sheetData sheetId="9373"/>
      <sheetData sheetId="9374"/>
      <sheetData sheetId="9375"/>
      <sheetData sheetId="9376"/>
      <sheetData sheetId="9377"/>
      <sheetData sheetId="9378"/>
      <sheetData sheetId="9379"/>
      <sheetData sheetId="9380">
        <row r="19">
          <cell r="J19">
            <v>1.0499999999999999E-3</v>
          </cell>
        </row>
      </sheetData>
      <sheetData sheetId="9381">
        <row r="19">
          <cell r="J19">
            <v>1.0499999999999999E-3</v>
          </cell>
        </row>
      </sheetData>
      <sheetData sheetId="9382">
        <row r="19">
          <cell r="J19">
            <v>1.0499999999999999E-3</v>
          </cell>
        </row>
      </sheetData>
      <sheetData sheetId="9383"/>
      <sheetData sheetId="9384"/>
      <sheetData sheetId="9385"/>
      <sheetData sheetId="9386"/>
      <sheetData sheetId="9387"/>
      <sheetData sheetId="9388"/>
      <sheetData sheetId="9389"/>
      <sheetData sheetId="9390"/>
      <sheetData sheetId="9391"/>
      <sheetData sheetId="9392">
        <row r="19">
          <cell r="J19">
            <v>1.0499999999999999E-3</v>
          </cell>
        </row>
      </sheetData>
      <sheetData sheetId="9393"/>
      <sheetData sheetId="9394">
        <row r="19">
          <cell r="J19">
            <v>1.0499999999999999E-3</v>
          </cell>
        </row>
      </sheetData>
      <sheetData sheetId="9395"/>
      <sheetData sheetId="9396"/>
      <sheetData sheetId="9397"/>
      <sheetData sheetId="9398">
        <row r="19">
          <cell r="J19">
            <v>1.0499999999999999E-3</v>
          </cell>
        </row>
      </sheetData>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ow r="19">
          <cell r="J19">
            <v>1.0499999999999999E-3</v>
          </cell>
        </row>
      </sheetData>
      <sheetData sheetId="9785" refreshError="1"/>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ow r="19">
          <cell r="J19">
            <v>1.0499999999999999E-3</v>
          </cell>
        </row>
      </sheetData>
      <sheetData sheetId="9797">
        <row r="19">
          <cell r="J19">
            <v>1.0499999999999999E-3</v>
          </cell>
        </row>
      </sheetData>
      <sheetData sheetId="9798">
        <row r="19">
          <cell r="J19">
            <v>1.0499999999999999E-3</v>
          </cell>
        </row>
      </sheetData>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row r="19">
          <cell r="J19">
            <v>1.0499999999999999E-3</v>
          </cell>
        </row>
      </sheetData>
      <sheetData sheetId="10591"/>
      <sheetData sheetId="10592"/>
      <sheetData sheetId="10593"/>
      <sheetData sheetId="10594"/>
      <sheetData sheetId="10595"/>
      <sheetData sheetId="10596"/>
      <sheetData sheetId="10597"/>
      <sheetData sheetId="10598"/>
      <sheetData sheetId="10599"/>
      <sheetData sheetId="10600"/>
      <sheetData sheetId="10601">
        <row r="19">
          <cell r="J19">
            <v>1.0499999999999999E-3</v>
          </cell>
        </row>
      </sheetData>
      <sheetData sheetId="10602">
        <row r="19">
          <cell r="J19">
            <v>1.0499999999999999E-3</v>
          </cell>
        </row>
      </sheetData>
      <sheetData sheetId="10603">
        <row r="19">
          <cell r="J19">
            <v>1.0499999999999999E-3</v>
          </cell>
        </row>
      </sheetData>
      <sheetData sheetId="10604"/>
      <sheetData sheetId="10605"/>
      <sheetData sheetId="10606"/>
      <sheetData sheetId="10607"/>
      <sheetData sheetId="10608"/>
      <sheetData sheetId="10609"/>
      <sheetData sheetId="10610"/>
      <sheetData sheetId="10611"/>
      <sheetData sheetId="10612" refreshError="1"/>
      <sheetData sheetId="10613" refreshError="1"/>
      <sheetData sheetId="10614" refreshError="1"/>
      <sheetData sheetId="10615"/>
      <sheetData sheetId="10616"/>
      <sheetData sheetId="10617">
        <row r="19">
          <cell r="J19">
            <v>1.0499999999999999E-3</v>
          </cell>
        </row>
      </sheetData>
      <sheetData sheetId="10618"/>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sheetData sheetId="10624">
        <row r="19">
          <cell r="J19">
            <v>1.0499999999999999E-3</v>
          </cell>
        </row>
      </sheetData>
      <sheetData sheetId="10625">
        <row r="19">
          <cell r="J19">
            <v>1.0499999999999999E-3</v>
          </cell>
        </row>
      </sheetData>
      <sheetData sheetId="10626">
        <row r="19">
          <cell r="J19">
            <v>1.0499999999999999E-3</v>
          </cell>
        </row>
      </sheetData>
      <sheetData sheetId="10627"/>
      <sheetData sheetId="10628">
        <row r="19">
          <cell r="J19">
            <v>1.0499999999999999E-3</v>
          </cell>
        </row>
      </sheetData>
      <sheetData sheetId="10629">
        <row r="19">
          <cell r="J19">
            <v>1.0499999999999999E-3</v>
          </cell>
        </row>
      </sheetData>
      <sheetData sheetId="10630">
        <row r="19">
          <cell r="J19">
            <v>1.0499999999999999E-3</v>
          </cell>
        </row>
      </sheetData>
      <sheetData sheetId="10631"/>
      <sheetData sheetId="10632">
        <row r="19">
          <cell r="J19">
            <v>1.0499999999999999E-3</v>
          </cell>
        </row>
      </sheetData>
      <sheetData sheetId="10633">
        <row r="19">
          <cell r="J19">
            <v>1.0499999999999999E-3</v>
          </cell>
        </row>
      </sheetData>
      <sheetData sheetId="10634">
        <row r="19">
          <cell r="J19">
            <v>1.0499999999999999E-3</v>
          </cell>
        </row>
      </sheetData>
      <sheetData sheetId="10635"/>
      <sheetData sheetId="10636">
        <row r="19">
          <cell r="J19">
            <v>1.0499999999999999E-3</v>
          </cell>
        </row>
      </sheetData>
      <sheetData sheetId="10637">
        <row r="19">
          <cell r="J19">
            <v>1.0499999999999999E-3</v>
          </cell>
        </row>
      </sheetData>
      <sheetData sheetId="10638">
        <row r="19">
          <cell r="J19">
            <v>1.0499999999999999E-3</v>
          </cell>
        </row>
      </sheetData>
      <sheetData sheetId="10639"/>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row r="19">
          <cell r="J19">
            <v>1.0499999999999999E-3</v>
          </cell>
        </row>
      </sheetData>
      <sheetData sheetId="10973">
        <row r="19">
          <cell r="J19">
            <v>1.0499999999999999E-3</v>
          </cell>
        </row>
      </sheetData>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row r="19">
          <cell r="J19">
            <v>1.0499999999999999E-3</v>
          </cell>
        </row>
      </sheetData>
      <sheetData sheetId="10996">
        <row r="19">
          <cell r="J19">
            <v>1.0499999999999999E-3</v>
          </cell>
        </row>
      </sheetData>
      <sheetData sheetId="10997"/>
      <sheetData sheetId="10998"/>
      <sheetData sheetId="10999">
        <row r="19">
          <cell r="J19">
            <v>1.0499999999999999E-3</v>
          </cell>
        </row>
      </sheetData>
      <sheetData sheetId="11000">
        <row r="19">
          <cell r="J19">
            <v>1.0499999999999999E-3</v>
          </cell>
        </row>
      </sheetData>
      <sheetData sheetId="11001" refreshError="1"/>
      <sheetData sheetId="11002" refreshError="1"/>
      <sheetData sheetId="11003" refreshError="1"/>
      <sheetData sheetId="11004" refreshError="1"/>
      <sheetData sheetId="11005" refreshError="1"/>
      <sheetData sheetId="11006"/>
      <sheetData sheetId="11007"/>
      <sheetData sheetId="11008"/>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 T.B."/>
      <sheetName val="717 L&amp;E"/>
      <sheetName val="717 A"/>
      <sheetName val="717 IS"/>
      <sheetName val="Names&amp;Cases"/>
      <sheetName val="MASTER_RATE ANALYSIS"/>
      <sheetName val="Measurements"/>
      <sheetName val="Tables"/>
      <sheetName val="Flooring"/>
      <sheetName val="Ceilings"/>
      <sheetName val="ACAD Finishes"/>
      <sheetName val="Site Details"/>
      <sheetName val="Chair"/>
      <sheetName val="Site Area Statement"/>
      <sheetName val="Doors"/>
      <sheetName val="Estimate"/>
      <sheetName val="Fee Rate Summary"/>
      <sheetName val="Debits as on 12.04.08"/>
      <sheetName val="P.O VS Actual"/>
      <sheetName val="sheet6"/>
      <sheetName val="Coalmine"/>
      <sheetName val="Code"/>
      <sheetName val="CASHFLOWS"/>
      <sheetName val="M-Book for Conc"/>
      <sheetName val="M-Book for FW"/>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Material List "/>
      <sheetName val="Legend"/>
      <sheetName val="Budget06 R8"/>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ing-blk-B"/>
      <sheetName val="Background"/>
    </sheetNames>
    <sheetDataSet>
      <sheetData sheetId="0"/>
      <sheetData sheetId="1"/>
      <sheetData sheetId="2"/>
      <sheetData sheetId="3"/>
      <sheetData sheetId="4"/>
      <sheetData sheetId="5">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E8">
            <v>0</v>
          </cell>
          <cell r="F8">
            <v>0</v>
          </cell>
          <cell r="G8">
            <v>0</v>
          </cell>
          <cell r="H8">
            <v>0</v>
          </cell>
          <cell r="I8">
            <v>0</v>
          </cell>
        </row>
        <row r="9">
          <cell r="B9">
            <v>3</v>
          </cell>
          <cell r="C9">
            <v>0</v>
          </cell>
          <cell r="E9">
            <v>0</v>
          </cell>
          <cell r="F9">
            <v>0</v>
          </cell>
          <cell r="G9">
            <v>0</v>
          </cell>
          <cell r="H9">
            <v>0</v>
          </cell>
          <cell r="I9">
            <v>0</v>
          </cell>
        </row>
        <row r="10">
          <cell r="B10">
            <v>4</v>
          </cell>
          <cell r="C10">
            <v>0</v>
          </cell>
          <cell r="E10">
            <v>0</v>
          </cell>
          <cell r="F10">
            <v>0</v>
          </cell>
          <cell r="G10">
            <v>0</v>
          </cell>
          <cell r="H10">
            <v>0</v>
          </cell>
          <cell r="I10">
            <v>0</v>
          </cell>
        </row>
        <row r="11">
          <cell r="B11">
            <v>5</v>
          </cell>
          <cell r="C11">
            <v>0</v>
          </cell>
          <cell r="E11">
            <v>0</v>
          </cell>
          <cell r="F11">
            <v>0</v>
          </cell>
          <cell r="G11">
            <v>0</v>
          </cell>
          <cell r="H11">
            <v>0</v>
          </cell>
          <cell r="I11">
            <v>0</v>
          </cell>
        </row>
        <row r="12">
          <cell r="B12">
            <v>6</v>
          </cell>
          <cell r="C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E25">
            <v>0</v>
          </cell>
          <cell r="F25">
            <v>0</v>
          </cell>
          <cell r="G25">
            <v>0</v>
          </cell>
          <cell r="H25">
            <v>0</v>
          </cell>
          <cell r="I25">
            <v>0</v>
          </cell>
        </row>
        <row r="26">
          <cell r="A26" t="str">
            <v>Imported Equipments</v>
          </cell>
          <cell r="B26">
            <v>2</v>
          </cell>
          <cell r="C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E37">
            <v>0</v>
          </cell>
          <cell r="F37">
            <v>0</v>
          </cell>
          <cell r="G37">
            <v>0</v>
          </cell>
          <cell r="H37">
            <v>0</v>
          </cell>
          <cell r="I37">
            <v>0</v>
          </cell>
        </row>
        <row r="38">
          <cell r="B38">
            <v>3</v>
          </cell>
          <cell r="C38">
            <v>0</v>
          </cell>
          <cell r="E38">
            <v>0</v>
          </cell>
          <cell r="F38">
            <v>0</v>
          </cell>
          <cell r="G38">
            <v>0</v>
          </cell>
          <cell r="H38">
            <v>0</v>
          </cell>
          <cell r="I38">
            <v>0</v>
          </cell>
        </row>
        <row r="39">
          <cell r="C39" t="str">
            <v xml:space="preserve">TOTAL </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A (MEA.SHEET)"/>
      <sheetName val="BLOCK_A _MEA_SHEET_"/>
      <sheetName val="C Sum"/>
      <sheetName val="A Sum"/>
      <sheetName val="RA-markate"/>
      <sheetName val="Meas.-Hotel Part"/>
      <sheetName val="seT"/>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S1BOQ"/>
      <sheetName val="Input"/>
      <sheetName val="Activity"/>
      <sheetName val="Crew"/>
      <sheetName val="Piping"/>
      <sheetName val="Pipe Supports"/>
      <sheetName val="MORGACTS"/>
      <sheetName val="BOQ (2)"/>
      <sheetName val="Site Dev BOQ"/>
      <sheetName val="SPT vs PHI"/>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MAT PROVISIONS"/>
      <sheetName val="PROVISIONS"/>
      <sheetName val="LABOUR"/>
      <sheetName val="LABOUR-FINISHING"/>
      <sheetName val="CLG-STOCK"/>
      <sheetName val="STAT-NO-1"/>
      <sheetName val="STAT-NO-4"/>
      <sheetName val="PETTYCASH"/>
      <sheetName val="P &amp; M  LIST"/>
      <sheetName val="Summery"/>
      <sheetName val="RECO"/>
      <sheetName val="HO-STAFF"/>
      <sheetName val="SP PROV. HO"/>
      <sheetName val="Main Bldg RA 19"/>
      <sheetName val="Main Bldg RA 19-FINAL"/>
      <sheetName val="FINRA-Sept 01"/>
      <sheetName val="working"/>
      <sheetName val="working -GO"/>
      <sheetName val="Corrected Amenity4-Final"/>
      <sheetName val="FINRA-Aug 01"/>
      <sheetName val="Summery (2)"/>
      <sheetName val="Plant &amp; Machi"/>
      <sheetName val="Shutt.Mate-July01"/>
      <sheetName val="Shutt.Mate-Aug 01"/>
      <sheetName val="Shutt.Mate-Sept 01"/>
      <sheetName val="P &amp; G ra status "/>
      <sheetName val="BHANDUP"/>
      <sheetName val="Sheet1"/>
      <sheetName val="#REF"/>
      <sheetName val="Sheet3"/>
      <sheetName val="S1BOQ"/>
    </sheetNames>
    <sheetDataSet>
      <sheetData sheetId="0" refreshError="1"/>
      <sheetData sheetId="1" refreshError="1"/>
      <sheetData sheetId="2">
        <row r="120">
          <cell r="C120" t="str">
            <v>EXTRA CARE FOR STEEL STACK</v>
          </cell>
          <cell r="I120">
            <v>6500</v>
          </cell>
        </row>
        <row r="121">
          <cell r="C121" t="str">
            <v>EXTRA CARE FOR SCAFF.SUPPORT</v>
          </cell>
          <cell r="I121">
            <v>8100</v>
          </cell>
        </row>
        <row r="122">
          <cell r="C122" t="str">
            <v>EXTRA FOR HOUSEKEEPING</v>
          </cell>
          <cell r="I122">
            <v>7700</v>
          </cell>
        </row>
        <row r="123">
          <cell r="C123" t="str">
            <v>EXTRA FOR SAFETY &amp; OTHERS</v>
          </cell>
          <cell r="I123">
            <v>10916</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IO List"/>
      <sheetName val="PRECAST lightconc-II"/>
      <sheetName val="A1-Continuous"/>
      <sheetName val="FORM7"/>
      <sheetName val="Design"/>
      <sheetName val="Plant Cost"/>
      <sheetName val="A-General"/>
      <sheetName val="upa"/>
      <sheetName val="budg_JUN' 00"/>
      <sheetName val="data"/>
      <sheetName val="SPT vs PHI"/>
      <sheetName val="analysis"/>
      <sheetName val="Administrative Prices"/>
      <sheetName val="Summary"/>
      <sheetName val="LABOUR"/>
      <sheetName val="M-Book for Conc"/>
      <sheetName val="M-Book for FW"/>
      <sheetName val="Assumptions"/>
      <sheetName val="Stress Calculation"/>
      <sheetName val="boq"/>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SU"/>
      <sheetName val="E &amp; R"/>
      <sheetName val="MB PMSB"/>
      <sheetName val="3cd Annexure"/>
      <sheetName val="S1BOQ"/>
      <sheetName val="Material"/>
      <sheetName val="pol-60"/>
      <sheetName val="Basis"/>
      <sheetName val="PointNo.5"/>
      <sheetName val="Assumption Inputs"/>
      <sheetName val="Rate Analysis"/>
      <sheetName val="Material List "/>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BHANDUP"/>
      <sheetName val="calcul"/>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Detail"/>
      <sheetName val="PRECAST lightconc-II"/>
      <sheetName val="Tender Summary"/>
      <sheetName val=" Net Break Down"/>
      <sheetName val="p&amp;m"/>
      <sheetName val="VCH-SLC"/>
      <sheetName val="Supplier"/>
      <sheetName val="BSH num"/>
      <sheetName val="Labels"/>
      <sheetName val="BHANDUP"/>
      <sheetName val="Sheet1"/>
      <sheetName val="#REF"/>
      <sheetName val="Sheet3"/>
      <sheetName val="data"/>
      <sheetName val="SPT vs PHI"/>
      <sheetName val="Bill No 2 to 8 (Rev)"/>
      <sheetName val="Boq"/>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K.Ajeet"/>
      <sheetName val="Costing"/>
      <sheetName val="SITE OVERHEADS"/>
      <sheetName val="Citrix"/>
      <sheetName val="Fill this out first..."/>
      <sheetName val="GF Columns"/>
      <sheetName val="Assumption Inputs"/>
      <sheetName val="Bill 3 - Site Works"/>
      <sheetName val="FINOLEX"/>
      <sheetName val="Civil-main_building"/>
      <sheetName val="Civil-amenities_buildings"/>
      <sheetName val="Roads-pavement-path_ways"/>
      <sheetName val="C-Wall_BOQ"/>
      <sheetName val="GR_slab-reinft"/>
      <sheetName val="Civil-main_building2"/>
      <sheetName val="Civil-amenities_buildings2"/>
      <sheetName val="Roads-pavement-path_ways2"/>
      <sheetName val="C-Wall_BOQ2"/>
      <sheetName val="GR_slab-reinft2"/>
      <sheetName val="Civil-main_building1"/>
      <sheetName val="Civil-amenities_buildings1"/>
      <sheetName val="Roads-pavement-path_ways1"/>
      <sheetName val="C-Wall_BOQ1"/>
      <sheetName val="GR_slab-reinft1"/>
      <sheetName val="SILICATE"/>
      <sheetName val="PRECAST_lightconc-II"/>
      <sheetName val="PointNo_5"/>
      <sheetName val="PCC"/>
      <sheetName val="cidcoanalysis"/>
      <sheetName val="C Sum"/>
      <sheetName val="A Sum"/>
      <sheetName val="Labour"/>
      <sheetName val="AutoOpen Stub Data"/>
      <sheetName val="공장별판관비배부"/>
      <sheetName val="Fin Sum"/>
      <sheetName val="Build-up"/>
      <sheetName val="HPL"/>
      <sheetName val="Estimation"/>
      <sheetName val="INDIGINEOUS ITEMS "/>
      <sheetName val="07016, Master List-Major Minor"/>
      <sheetName val="Staff Acco."/>
      <sheetName val="labour coeff"/>
      <sheetName val="Flooring"/>
      <sheetName val="ELEC_BOQ"/>
      <sheetName val="IO LIST"/>
      <sheetName val="4 Annex 1 Basic rate"/>
      <sheetName val="PL"/>
      <sheetName val="Debits as on 12.04.08"/>
      <sheetName val="Vind-BtB"/>
      <sheetName val="Bridges RB"/>
      <sheetName val="Analysis Justi "/>
      <sheetName val="Qty Esti -TCS"/>
      <sheetName val="INPUT"/>
      <sheetName val="Abst Jo"/>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Detail In Door Stad"/>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Basis"/>
      <sheetName val="CLAY"/>
      <sheetName val="macros"/>
      <sheetName val="Requirements"/>
      <sheetName val="Storage"/>
      <sheetName val="Financial"/>
      <sheetName val="Ratio"/>
      <sheetName val="S &amp; A"/>
      <sheetName val="Bank Guarantee"/>
      <sheetName val="Groupings-final"/>
      <sheetName val="Sched"/>
      <sheetName val="Trial"/>
      <sheetName val="FA_Final"/>
      <sheetName val="Break up Sheet"/>
      <sheetName val="PROGRAMME"/>
      <sheetName val="PROG SUMMARY"/>
      <sheetName val="FORM7"/>
      <sheetName val="GBW"/>
      <sheetName val="Deduction of assets"/>
      <sheetName val="Assumptions"/>
      <sheetName val="매크로"/>
      <sheetName val="BLOCK-A (MEA.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Machinery"/>
      <sheetName val="s"/>
      <sheetName val="NLD - Assum"/>
      <sheetName val="Capex-fixed"/>
      <sheetName val="Material"/>
      <sheetName val="RA"/>
      <sheetName val="5 NOT REQUIRED"/>
      <sheetName val="3cd Annexure"/>
      <sheetName val="INDEX"/>
      <sheetName val="AREAS"/>
      <sheetName val="Deckblatt"/>
      <sheetName val="Sludge Cal"/>
      <sheetName val="COLUMN"/>
      <sheetName val="IDCCALHYD-GOO"/>
      <sheetName val="Story Drift-Part 2"/>
      <sheetName val="strain"/>
      <sheetName val="ecc_res"/>
      <sheetName val="A.O.R r1Str"/>
      <sheetName val="A.O.R r1"/>
      <sheetName val="A.O.R (2)"/>
      <sheetName val="Basement Budget"/>
      <sheetName val="keyword"/>
      <sheetName val="C-Wadl_BOQ2"/>
      <sheetName val="FITZ MORT 94"/>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Introduction"/>
      <sheetName val="Old"/>
      <sheetName val="Operating Statistics"/>
      <sheetName val="Financials"/>
      <sheetName val="Rate analysis"/>
      <sheetName val="合成単価作成表-BLDG"/>
      <sheetName val="INPUT SHEET"/>
      <sheetName val="RES-PLANNING"/>
      <sheetName val="BOQ (2)"/>
      <sheetName val="CABLERET"/>
      <sheetName val="Bill 1"/>
      <sheetName val="Bill 2"/>
      <sheetName val="Bill 3"/>
      <sheetName val="Bill 4"/>
      <sheetName val="Bill 5"/>
      <sheetName val="Bill 6"/>
      <sheetName val="Bill 7"/>
      <sheetName val="SCHEDULE"/>
      <sheetName val="Database"/>
      <sheetName val="schedule nos"/>
      <sheetName val="hyperstatic"/>
      <sheetName val="RA-markate"/>
      <sheetName val="RCC,Ret. Wall"/>
      <sheetName val="factors"/>
      <sheetName val="NC-CM"/>
      <sheetName val="Indices"/>
      <sheetName val="4_Annex_1_Basic_rate"/>
      <sheetName val="Detail_In_Door_Stad"/>
      <sheetName val="5_NOT_REQUIRED"/>
      <sheetName val="Bank_Guarantee"/>
      <sheetName val="Basic Rates"/>
      <sheetName val="PARAMETRES"/>
      <sheetName val="lookups"/>
      <sheetName val="ref"/>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kro1"/>
      <sheetName val="Balance sheet DCCDL Nov 06"/>
      <sheetName val=" COP 100%"/>
      <sheetName val="Top sheet"/>
      <sheetName val="Certificate"/>
      <sheetName val="Abstract"/>
      <sheetName val="M-Book for Conc"/>
      <sheetName val="LEVELS"/>
      <sheetName val="Rein.Steel"/>
      <sheetName val="M-Book for FW"/>
      <sheetName val="M-Book others"/>
      <sheetName val="M-Book filling"/>
      <sheetName val="beam-reinft-machine rm"/>
      <sheetName val="Ave.wtd.rates"/>
      <sheetName val="Material "/>
      <sheetName val="jobhist"/>
      <sheetName val="A-Property"/>
      <sheetName val="Legend"/>
      <sheetName val="AoR Finishing"/>
      <sheetName val="Mat_Cost"/>
    </sheetNames>
    <sheetDataSet>
      <sheetData sheetId="0"/>
      <sheetData sheetId="1"/>
      <sheetData sheetId="2"/>
      <sheetData sheetId="3"/>
      <sheetData sheetId="4">
        <row r="81">
          <cell r="H81">
            <v>222.566</v>
          </cell>
        </row>
      </sheetData>
      <sheetData sheetId="5"/>
      <sheetData sheetId="6"/>
      <sheetData sheetId="7"/>
      <sheetData sheetId="8">
        <row r="944">
          <cell r="H944">
            <v>439.20800000000003</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sheetData sheetId="40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sheetData sheetId="495"/>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row r="81">
          <cell r="H81">
            <v>222.566</v>
          </cell>
        </row>
      </sheetData>
      <sheetData sheetId="555"/>
      <sheetData sheetId="556"/>
      <sheetData sheetId="557">
        <row r="944">
          <cell r="H944">
            <v>439.20800000000003</v>
          </cell>
        </row>
      </sheetData>
      <sheetData sheetId="558"/>
      <sheetData sheetId="559"/>
      <sheetData sheetId="560" refreshError="1"/>
      <sheetData sheetId="561" refreshError="1"/>
      <sheetData sheetId="562" refreshError="1"/>
      <sheetData sheetId="563"/>
      <sheetData sheetId="564" refreshError="1"/>
      <sheetData sheetId="565"/>
      <sheetData sheetId="566"/>
      <sheetData sheetId="56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Stress Calculation"/>
      <sheetName val="final abstract"/>
      <sheetName val="Sheet1"/>
      <sheetName val="#REF"/>
      <sheetName val="Sheet3"/>
      <sheetName val="Site Dev BOQ"/>
      <sheetName val="SPT vs PHI"/>
      <sheetName val="Rate analysis"/>
      <sheetName val="BOQ (2)"/>
      <sheetName val="Design"/>
      <sheetName val="Column"/>
      <sheetName val="stub Column"/>
      <sheetName val="Summary"/>
      <sheetName val="Rollup"/>
      <sheetName val="BS1"/>
      <sheetName val="PRECAST lightconc-II"/>
      <sheetName val="boq"/>
      <sheetName val="Precalculation"/>
      <sheetName val="SITE OVERHEADS"/>
      <sheetName val="Data"/>
      <sheetName val="Phasing"/>
      <sheetName val="Assumptions"/>
      <sheetName val="macros"/>
      <sheetName val="BALAN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 In Door Stad"/>
      <sheetName val="Project Details.."/>
      <sheetName val="DETAILED  BOQ"/>
      <sheetName val="p&amp;m"/>
      <sheetName val="Build-up"/>
      <sheetName val="FT-05-02IsoBOM"/>
      <sheetName val="strain"/>
      <sheetName val="Design"/>
      <sheetName val="refer"/>
      <sheetName val="factors"/>
      <sheetName val="RCC,Ret. Wall"/>
      <sheetName val="Load Details(B2)"/>
      <sheetName val="TBAL9697 -group wise  sdpl"/>
      <sheetName val="scurve calc (2)"/>
      <sheetName val="CFLOW"/>
      <sheetName val="Legal Risk Analysis"/>
      <sheetName val="Detail P&amp;L"/>
      <sheetName val="Assumption Sheet"/>
      <sheetName val="COLUMN"/>
      <sheetName val="PRECAST lightconc-II"/>
      <sheetName val="APPENDIX B-1"/>
      <sheetName val="Bill 3.1"/>
      <sheetName val="IO List"/>
      <sheetName val="S1BOQ"/>
      <sheetName val="Gujrat"/>
      <sheetName val="Bill 3 - Site Works"/>
      <sheetName val="SCHEDULE OF RATES"/>
      <sheetName val="2gii"/>
      <sheetName val="Fill this out first..."/>
      <sheetName val="BOQ (2)"/>
      <sheetName val="Input"/>
      <sheetName val="Activity"/>
      <sheetName val="Crew"/>
      <sheetName val="Piping"/>
      <sheetName val="Pipe Supports"/>
      <sheetName val="SPT vs PHI"/>
      <sheetName val="BOQ"/>
      <sheetName val="analysis"/>
      <sheetName val="#REF"/>
      <sheetName val="Sheet3"/>
      <sheetName val="RA-markate"/>
      <sheetName val="sumary"/>
      <sheetName val="Rate Analysis"/>
      <sheetName val="Xenon(R2)"/>
      <sheetName val="GR.slab-reinft"/>
      <sheetName val="Precalculation"/>
      <sheetName val="Costing"/>
      <sheetName val="schedule1"/>
      <sheetName val="SCHEDULE (3)"/>
      <sheetName val="Database"/>
      <sheetName val="schedule nos"/>
      <sheetName val="Cable data"/>
      <sheetName val="Table"/>
      <sheetName val="Civil Works"/>
      <sheetName val="INPUT-DATA"/>
      <sheetName val="basic-data"/>
      <sheetName val="mem-property"/>
      <sheetName val="Boq Block A"/>
      <sheetName val="CABLE"/>
      <sheetName val="number"/>
      <sheetName val="ANAL"/>
      <sheetName val="Staff_Acco_"/>
      <sheetName val="Tel__"/>
      <sheetName val="Ext_light"/>
      <sheetName val="Staff_Acco_1"/>
      <sheetName val="Material "/>
      <sheetName val="FORM7"/>
      <sheetName val="Box- Girder"/>
      <sheetName val="3MLKQ"/>
      <sheetName val="BLOCK-A (MEA.SHEET)"/>
      <sheetName val="std"/>
      <sheetName val="estimate"/>
      <sheetName val="INDIGINEOUS ITEMS "/>
      <sheetName val="4-Int- ele(RA)"/>
      <sheetName val="Basement Budget"/>
      <sheetName val="Sqn_Abs_G_6_ "/>
      <sheetName val="WO_Abs _G_2_ 6 DUs"/>
      <sheetName val="Air_Abs_G_6_ 23 DUs"/>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Cable_data"/>
      <sheetName val="BLK2"/>
      <sheetName val="BLK3"/>
      <sheetName val="E &amp; R"/>
      <sheetName val="radar"/>
      <sheetName val="UG"/>
      <sheetName val="Parameter"/>
      <sheetName val="1_Project_Profile"/>
      <sheetName val="2004"/>
      <sheetName val="SITE OVERHEADS"/>
      <sheetName val="Detail 1A"/>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Asia Revised 10-1-07"/>
      <sheetName val="All Capital Plan P+L 10-1-07"/>
      <sheetName val="CP08 (2)"/>
      <sheetName val="Planning File 10-1-07"/>
      <sheetName val="banilad"/>
      <sheetName val="Mactan"/>
      <sheetName val="Mandaue"/>
      <sheetName val="Headings"/>
      <sheetName val="Detail"/>
      <sheetName val="Break up Sheet"/>
      <sheetName val="SPILL OVER"/>
      <sheetName val="s"/>
      <sheetName val="Loads"/>
      <sheetName val="Bed Class"/>
      <sheetName val="Cd"/>
      <sheetName val="Rate"/>
      <sheetName val="Codes"/>
      <sheetName val="BHANDUP"/>
      <sheetName val="macros"/>
      <sheetName val="Brand"/>
      <sheetName val="PackSize"/>
      <sheetName val="PackagingType"/>
      <sheetName val="Plant"/>
      <sheetName val="ProductHierarchy"/>
      <sheetName val="PurchGroup"/>
      <sheetName val="Sub-brand"/>
      <sheetName val="UOM"/>
      <sheetName val="Variant"/>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Pile cap"/>
      <sheetName val="ABB"/>
      <sheetName val="GE"/>
      <sheetName val="DATA"/>
      <sheetName val="DTF Summary"/>
      <sheetName val="GF Columns"/>
      <sheetName val="Material"/>
      <sheetName val="Zone"/>
      <sheetName val="Vendor"/>
      <sheetName val="UNP-NCW "/>
      <sheetName val="Elite 1 - MBCL"/>
      <sheetName val="Form 6"/>
      <sheetName val="BOQ_Direct_selling cost"/>
      <sheetName val="#REF!"/>
      <sheetName val="VCH-SLC"/>
      <sheetName val="Supplier"/>
      <sheetName val="WWR"/>
      <sheetName val="Mat.Cost"/>
      <sheetName val="Sheet2"/>
      <sheetName val="jobhist"/>
      <sheetName val="Cable-data"/>
      <sheetName val="Summary"/>
      <sheetName val="BULook"/>
      <sheetName val="Cover"/>
      <sheetName val="ACS(1)"/>
      <sheetName val="FAS-C(4)"/>
      <sheetName val="Intro"/>
      <sheetName val="01"/>
      <sheetName val="사진"/>
      <sheetName val="Intro."/>
      <sheetName val="MASTER_RATE ANALYSIS"/>
      <sheetName val="Cost summary"/>
      <sheetName val="SUMMARY-client"/>
      <sheetName val="RA"/>
      <sheetName val="SCHEDULE"/>
      <sheetName val="Assumptions"/>
      <sheetName val="specification options"/>
      <sheetName val="key dates"/>
      <sheetName val="Actuals"/>
      <sheetName val="Inventory"/>
      <sheetName val="Estimation"/>
      <sheetName val="concrete"/>
      <sheetName val="beam-reinft-IIInd floor"/>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M.R.List (2)"/>
      <sheetName val="Aseet1998"/>
      <sheetName val="Balance Sheet "/>
      <sheetName val="A.O.R."/>
      <sheetName val="Annex"/>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Maint"/>
      <sheetName val="Housek"/>
      <sheetName val="calcul"/>
      <sheetName val="T1 WO"/>
      <sheetName val="Blr hire"/>
      <sheetName val="GBW"/>
      <sheetName val="外気負荷"/>
      <sheetName val="FF Inst RA 08 Inst 03"/>
      <sheetName val="Legend"/>
      <sheetName val="Transfer"/>
      <sheetName val="Cost Index"/>
      <sheetName val="Bidform"/>
      <sheetName val="M+MC"/>
      <sheetName val="REf"/>
      <sheetName val="saihous.ele"/>
      <sheetName val="Labels"/>
      <sheetName val=" IO List"/>
      <sheetName val="Basic"/>
      <sheetName val="procurement"/>
      <sheetName val="col-reinft1"/>
      <sheetName val="STAFFSCHED "/>
      <sheetName val="Indirect_x0005__x0000__x0000__x0000__x0000_쌳ᎈ駜/"/>
      <sheetName val="SSR _ NSSR Market final"/>
      <sheetName val="VIWSCo1"/>
      <sheetName val="Staff_Acco_6"/>
      <sheetName val="Tel__3"/>
      <sheetName val="Ext_light3"/>
      <sheetName val="Staff_Acco_7"/>
      <sheetName val="4_Annex_1_Basic_rate3"/>
      <sheetName val="DETAILED__BOQ3"/>
      <sheetName val="Detail_In_Door_Stad3"/>
      <sheetName val="Project_Details__3"/>
      <sheetName val="scurve_calc_(2)3"/>
      <sheetName val="Detail_P&amp;L3"/>
      <sheetName val="Assumption_Sheet3"/>
      <sheetName val="TBAL9697_-group_wise__sdpl3"/>
      <sheetName val="Bill_3_-_Site_Works2"/>
      <sheetName val="RCC,Ret__Wall3"/>
      <sheetName val="Load_Details(B2)3"/>
      <sheetName val="SCHEDULE_OF_RATES3"/>
      <sheetName val="APPENDIX_B-13"/>
      <sheetName val="Bill_3_13"/>
      <sheetName val="Legal_Risk_Analysis3"/>
      <sheetName val="PRECAST_lightconc-II3"/>
      <sheetName val="GR_slab-reinft2"/>
      <sheetName val="Fill_this_out_first___2"/>
      <sheetName val="Boq_Block_A2"/>
      <sheetName val="Rate_Analysis2"/>
      <sheetName val="Cable_data3"/>
      <sheetName val="Civil_Works2"/>
      <sheetName val="SCHEDULE_(3)2"/>
      <sheetName val="schedule_nos2"/>
      <sheetName val="Material_2"/>
      <sheetName val="SPT_vs_PHI2"/>
      <sheetName val="IO_List2"/>
      <sheetName val="Pipe_Supports2"/>
      <sheetName val="BOQ_(2)2"/>
      <sheetName val="Box-_Girder2"/>
      <sheetName val="INDIGINEOUS_ITEMS_2"/>
      <sheetName val="Basement_Budget2"/>
      <sheetName val="SITE_OVERHEADS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Mat_Cost2"/>
      <sheetName val="GF_Columns1"/>
      <sheetName val="Form_61"/>
      <sheetName val="BOQ_Direct_selling_cost1"/>
      <sheetName val="UNP-NCW_1"/>
      <sheetName val="Intro_"/>
      <sheetName val="MASTER_RATE_ANALYSIS1"/>
      <sheetName val="Contract_BOQ"/>
      <sheetName val="Elite_1_-_MBCL"/>
      <sheetName val="Cost_summary"/>
      <sheetName val="Direct_cost_shed_A-2_"/>
      <sheetName val="_Resource_list"/>
      <sheetName val="THANE_SITE"/>
      <sheetName val="BOQ_Distribution"/>
      <sheetName val="key_dates"/>
      <sheetName val="specification_options"/>
      <sheetName val="FF_Inst_RA_08_Inst_03"/>
      <sheetName val="beam-reinft-machine_rm"/>
      <sheetName val="T1_WO"/>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beam-reinft-machine_rm1"/>
      <sheetName val="T1_WO1"/>
      <sheetName val="Staff_Acco_10"/>
      <sheetName val="Tel__5"/>
      <sheetName val="Ext_light5"/>
      <sheetName val="Staff_Acco_11"/>
      <sheetName val="Basic Rates"/>
      <sheetName val="bs BP 04 SA"/>
      <sheetName val="Project_Brief"/>
      <sheetName val="Elec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RENT"/>
      <sheetName val="PLANNING"/>
      <sheetName val="INPUT SHEET"/>
      <sheetName val="Sheet2"/>
      <sheetName val="RES-PLANNING"/>
      <sheetName val="RA "/>
      <sheetName val="ACHIEVED"/>
      <sheetName val="plan-achieved"/>
      <sheetName val="SUMMARY"/>
      <sheetName val="Sheet1"/>
      <sheetName val="BO-material-details"/>
      <sheetName val="p&amp;l-support"/>
      <sheetName val="P&amp;L-BUD"/>
      <sheetName val="Module1"/>
      <sheetName val="PROCTOR"/>
    </sheetNames>
    <sheetDataSet>
      <sheetData sheetId="0" refreshError="1"/>
      <sheetData sheetId="1" refreshError="1"/>
      <sheetData sheetId="2" refreshError="1">
        <row r="601">
          <cell r="B601" t="str">
            <v>LOCAL STAFF</v>
          </cell>
        </row>
        <row r="602">
          <cell r="B602" t="str">
            <v>Local &amp; Card Holder</v>
          </cell>
        </row>
        <row r="625">
          <cell r="B625">
            <v>1</v>
          </cell>
        </row>
        <row r="626">
          <cell r="B626" t="str">
            <v>REGULAR STAFF</v>
          </cell>
        </row>
        <row r="627">
          <cell r="B627" t="str">
            <v>REGULAR STAFF</v>
          </cell>
        </row>
        <row r="650">
          <cell r="B650">
            <v>1</v>
          </cell>
        </row>
        <row r="651">
          <cell r="B651" t="str">
            <v>Company's own Machiery rent</v>
          </cell>
        </row>
        <row r="656">
          <cell r="B656" t="str">
            <v>total amount</v>
          </cell>
        </row>
        <row r="675">
          <cell r="B675">
            <v>1</v>
          </cell>
        </row>
        <row r="676">
          <cell r="B676" t="str">
            <v>OVER HEADS</v>
          </cell>
        </row>
        <row r="677">
          <cell r="B677" t="str">
            <v>STAFF WELFARE EXPENSES.</v>
          </cell>
        </row>
        <row r="678">
          <cell r="B678" t="str">
            <v>Machinery Repair and Maintenance</v>
          </cell>
        </row>
        <row r="679">
          <cell r="B679" t="str">
            <v>Heavy Vehicle Maintenance Charges</v>
          </cell>
        </row>
        <row r="680">
          <cell r="B680" t="str">
            <v>Diesel Expenses</v>
          </cell>
        </row>
        <row r="681">
          <cell r="B681" t="str">
            <v>Electric Charges</v>
          </cell>
        </row>
        <row r="682">
          <cell r="B682" t="str">
            <v>Equipment and Machine Rent</v>
          </cell>
        </row>
        <row r="683">
          <cell r="B683" t="str">
            <v>Water Charges</v>
          </cell>
        </row>
        <row r="684">
          <cell r="B684" t="str">
            <v>Site Expenses</v>
          </cell>
        </row>
        <row r="685">
          <cell r="B685" t="str">
            <v>General Repairs and Maintenance</v>
          </cell>
        </row>
        <row r="686">
          <cell r="B686" t="str">
            <v>Vehicles Maintenance Charges</v>
          </cell>
        </row>
        <row r="687">
          <cell r="B687" t="str">
            <v>Travelling Expenses</v>
          </cell>
        </row>
        <row r="688">
          <cell r="B688" t="str">
            <v>Security Expenses</v>
          </cell>
        </row>
        <row r="689">
          <cell r="B689" t="str">
            <v>Printing and Stationary</v>
          </cell>
        </row>
        <row r="690">
          <cell r="B690" t="str">
            <v>Postage and Telephone Charges</v>
          </cell>
        </row>
        <row r="691">
          <cell r="B691" t="str">
            <v>Professional and Legal Charges</v>
          </cell>
        </row>
        <row r="692">
          <cell r="B692" t="str">
            <v>Rates and Taxes</v>
          </cell>
        </row>
        <row r="693">
          <cell r="B693" t="str">
            <v>Business Development Charges</v>
          </cell>
        </row>
        <row r="694">
          <cell r="B694" t="str">
            <v>Bank Guarantee Charges</v>
          </cell>
        </row>
        <row r="695">
          <cell r="B695" t="str">
            <v>Interest and Financial Charges</v>
          </cell>
        </row>
        <row r="696">
          <cell r="B696" t="str">
            <v>Insurance Charges</v>
          </cell>
        </row>
        <row r="697">
          <cell r="B697" t="str">
            <v>Sundry Expenses</v>
          </cell>
        </row>
        <row r="698">
          <cell r="B698" t="str">
            <v>Guest House and Other Rent</v>
          </cell>
        </row>
        <row r="700">
          <cell r="B700">
            <v>1</v>
          </cell>
        </row>
        <row r="704">
          <cell r="B704" t="str">
            <v>Material</v>
          </cell>
          <cell r="C704" t="str">
            <v>Unit</v>
          </cell>
          <cell r="D704" t="str">
            <v>Rate</v>
          </cell>
        </row>
        <row r="705">
          <cell r="B705" t="str">
            <v>Cement</v>
          </cell>
          <cell r="C705" t="str">
            <v>bag</v>
          </cell>
          <cell r="D705">
            <v>142</v>
          </cell>
        </row>
        <row r="706">
          <cell r="B706" t="str">
            <v>Sand</v>
          </cell>
          <cell r="C706" t="str">
            <v>cmt</v>
          </cell>
          <cell r="D706">
            <v>371.02473498233212</v>
          </cell>
        </row>
        <row r="707">
          <cell r="B707" t="str">
            <v>Grit</v>
          </cell>
          <cell r="C707" t="str">
            <v>cmt</v>
          </cell>
          <cell r="D707">
            <v>512.36749116607768</v>
          </cell>
        </row>
        <row r="708">
          <cell r="B708" t="str">
            <v>Kapchi</v>
          </cell>
          <cell r="C708" t="str">
            <v>cmt</v>
          </cell>
          <cell r="D708">
            <v>512.36749116607768</v>
          </cell>
        </row>
        <row r="709">
          <cell r="B709" t="str">
            <v>Bricks</v>
          </cell>
          <cell r="C709" t="str">
            <v>nos</v>
          </cell>
          <cell r="D709">
            <v>2.1</v>
          </cell>
        </row>
        <row r="710">
          <cell r="B710" t="str">
            <v>Filling sand</v>
          </cell>
          <cell r="C710" t="str">
            <v>cmt</v>
          </cell>
          <cell r="D710">
            <v>247.34982332155477</v>
          </cell>
        </row>
        <row r="711">
          <cell r="B711" t="str">
            <v>RMC-10</v>
          </cell>
          <cell r="C711" t="str">
            <v>cmt</v>
          </cell>
          <cell r="D711">
            <v>1750</v>
          </cell>
        </row>
        <row r="712">
          <cell r="B712" t="str">
            <v>RMC-15</v>
          </cell>
          <cell r="C712" t="str">
            <v>cmt</v>
          </cell>
          <cell r="D712">
            <v>1950</v>
          </cell>
        </row>
        <row r="713">
          <cell r="B713" t="str">
            <v>RMC-20</v>
          </cell>
          <cell r="C713" t="str">
            <v>cmt</v>
          </cell>
          <cell r="D713">
            <v>2032</v>
          </cell>
        </row>
        <row r="714">
          <cell r="B714" t="str">
            <v>RMC-25</v>
          </cell>
          <cell r="C714" t="str">
            <v>cmt</v>
          </cell>
          <cell r="D714">
            <v>2100</v>
          </cell>
        </row>
        <row r="715">
          <cell r="B715" t="str">
            <v xml:space="preserve">St.Steel </v>
          </cell>
          <cell r="C715" t="str">
            <v>Mt</v>
          </cell>
          <cell r="D715">
            <v>34.15</v>
          </cell>
        </row>
        <row r="716">
          <cell r="B716" t="str">
            <v>Reinforcement Steel</v>
          </cell>
          <cell r="C716" t="str">
            <v>Mt</v>
          </cell>
          <cell r="D716">
            <v>28.15</v>
          </cell>
        </row>
        <row r="717">
          <cell r="B717" t="str">
            <v>Earth</v>
          </cell>
          <cell r="C717" t="str">
            <v>cmt</v>
          </cell>
          <cell r="D717">
            <v>350</v>
          </cell>
        </row>
        <row r="718">
          <cell r="B718" t="str">
            <v>Plant &amp; Machinery</v>
          </cell>
          <cell r="C718" t="str">
            <v>LS</v>
          </cell>
          <cell r="D718">
            <v>75</v>
          </cell>
        </row>
        <row r="719">
          <cell r="B719" t="str">
            <v>Wooden shuttering &amp; consumable</v>
          </cell>
          <cell r="C719" t="str">
            <v>LS</v>
          </cell>
          <cell r="D719">
            <v>65</v>
          </cell>
        </row>
        <row r="729">
          <cell r="A729" t="str">
            <v>Category</v>
          </cell>
          <cell r="B729" t="str">
            <v>Description</v>
          </cell>
        </row>
        <row r="730">
          <cell r="A730" t="str">
            <v>AAA</v>
          </cell>
          <cell r="B730" t="str">
            <v>Profit more than 50 %</v>
          </cell>
        </row>
        <row r="731">
          <cell r="A731" t="str">
            <v>AA</v>
          </cell>
          <cell r="B731" t="str">
            <v>Profit between 50 to 40 %</v>
          </cell>
        </row>
        <row r="732">
          <cell r="A732" t="str">
            <v>A</v>
          </cell>
          <cell r="B732" t="str">
            <v>Profit between 40 to 25 %</v>
          </cell>
        </row>
        <row r="733">
          <cell r="A733" t="str">
            <v>B</v>
          </cell>
          <cell r="B733" t="str">
            <v>Profit between 25 to 15 %</v>
          </cell>
        </row>
        <row r="734">
          <cell r="A734" t="str">
            <v>C</v>
          </cell>
          <cell r="B734" t="str">
            <v>Profit between 15 to 5 %</v>
          </cell>
        </row>
        <row r="735">
          <cell r="A735" t="str">
            <v>D</v>
          </cell>
          <cell r="B735" t="str">
            <v>Profit between 5 to 0 %</v>
          </cell>
        </row>
        <row r="736">
          <cell r="A736" t="str">
            <v>E</v>
          </cell>
          <cell r="B736" t="str">
            <v>Profit less than 0 %</v>
          </cell>
        </row>
        <row r="993">
          <cell r="B993" t="str">
            <v>INFRASTRUCTURE_ENTRY</v>
          </cell>
        </row>
        <row r="994">
          <cell r="B994" t="str">
            <v>STRUCTURE</v>
          </cell>
          <cell r="C994" t="str">
            <v>AREA/NO.</v>
          </cell>
          <cell r="D994" t="str">
            <v>UNIT</v>
          </cell>
          <cell r="E994" t="str">
            <v>RATE</v>
          </cell>
          <cell r="F994" t="str">
            <v>AMOUNT</v>
          </cell>
        </row>
        <row r="995">
          <cell r="B995" t="str">
            <v>total infra-structure Cost</v>
          </cell>
          <cell r="C995">
            <v>1</v>
          </cell>
          <cell r="D995">
            <v>1</v>
          </cell>
          <cell r="E995">
            <v>1700000</v>
          </cell>
          <cell r="F995">
            <v>1700000</v>
          </cell>
        </row>
        <row r="996">
          <cell r="B996" t="str">
            <v>OFFICE BUILDING</v>
          </cell>
          <cell r="F996">
            <v>0</v>
          </cell>
        </row>
        <row r="997">
          <cell r="B997" t="str">
            <v>WATER TANK</v>
          </cell>
          <cell r="F997">
            <v>0</v>
          </cell>
        </row>
        <row r="998">
          <cell r="B998" t="str">
            <v>CEMENT GODOWN</v>
          </cell>
          <cell r="F998">
            <v>0</v>
          </cell>
        </row>
        <row r="999">
          <cell r="B999" t="str">
            <v>LABOUR COLONY</v>
          </cell>
          <cell r="F999">
            <v>0</v>
          </cell>
        </row>
        <row r="1000">
          <cell r="B1000" t="str">
            <v>STAFF QUARTERS</v>
          </cell>
          <cell r="F1000">
            <v>0</v>
          </cell>
        </row>
        <row r="1001">
          <cell r="B1001" t="str">
            <v>BORE</v>
          </cell>
          <cell r="F1001">
            <v>0</v>
          </cell>
        </row>
        <row r="1002">
          <cell r="B1002" t="str">
            <v>PIPELINE</v>
          </cell>
          <cell r="C1002">
            <v>1</v>
          </cell>
          <cell r="E1002">
            <v>150000</v>
          </cell>
          <cell r="F1002">
            <v>150000</v>
          </cell>
        </row>
        <row r="1003">
          <cell r="B1003" t="str">
            <v>ROAD</v>
          </cell>
          <cell r="C1003">
            <v>1</v>
          </cell>
          <cell r="E1003">
            <v>150000</v>
          </cell>
          <cell r="F1003">
            <v>150000</v>
          </cell>
        </row>
        <row r="1004">
          <cell r="B1004" t="str">
            <v>ELECTRIFICATION</v>
          </cell>
          <cell r="C1004">
            <v>1</v>
          </cell>
          <cell r="D1004">
            <v>1</v>
          </cell>
          <cell r="F1004">
            <v>0</v>
          </cell>
        </row>
        <row r="1005">
          <cell r="B1005" t="str">
            <v>ERECTION OF BATCH MIXING PLANT</v>
          </cell>
          <cell r="F1005">
            <v>0</v>
          </cell>
        </row>
        <row r="1006">
          <cell r="F1006">
            <v>0</v>
          </cell>
        </row>
        <row r="1007">
          <cell r="B1007" t="str">
            <v>total infra-structure</v>
          </cell>
          <cell r="F1007">
            <v>0</v>
          </cell>
        </row>
        <row r="1008">
          <cell r="F1008">
            <v>0</v>
          </cell>
        </row>
        <row r="1009">
          <cell r="F1009">
            <v>0</v>
          </cell>
        </row>
        <row r="1010">
          <cell r="F1010">
            <v>0</v>
          </cell>
        </row>
        <row r="1011">
          <cell r="F1011">
            <v>0</v>
          </cell>
        </row>
        <row r="1012">
          <cell r="F1012">
            <v>0</v>
          </cell>
        </row>
        <row r="1013">
          <cell r="F1013">
            <v>0</v>
          </cell>
        </row>
        <row r="1014">
          <cell r="F1014">
            <v>0</v>
          </cell>
        </row>
        <row r="1015">
          <cell r="F1015">
            <v>0</v>
          </cell>
        </row>
        <row r="1016">
          <cell r="F1016">
            <v>0</v>
          </cell>
        </row>
        <row r="1017">
          <cell r="F1017">
            <v>0</v>
          </cell>
        </row>
        <row r="1018">
          <cell r="B1018" t="str">
            <v>TOTAL</v>
          </cell>
          <cell r="F1018">
            <v>2000000</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INPUT SHEET"/>
      <sheetName val="Boq"/>
      <sheetName val="Design"/>
      <sheetName val="[sept98.xls_x005f_x001d_B_Sheet 97"/>
      <sheetName val="CODE"/>
      <sheetName val="PRECAST lightconc-II"/>
      <sheetName val="Staff Acco."/>
      <sheetName val="SITE OVERHEADS"/>
      <sheetName val="Data"/>
      <sheetName val="Precalculation"/>
      <sheetName val="TBS_x005f_x005f_x005f_x0004_PLJuly98"/>
      <sheetName val="_sept98.xls_x005f_x005f_x005f_x001d_B_Sheet"/>
      <sheetName val="[sept98.xls_x005f_x005f_x005f_x001d_B_Sheet"/>
      <sheetName val="RCC,Ret. Wall"/>
      <sheetName val="LIST OF MAKES"/>
      <sheetName val="Sheet1"/>
      <sheetName val="Project Details.."/>
      <sheetName val="scurve calc (2)"/>
      <sheetName val="PULSATOR"/>
      <sheetName val="Sheet3"/>
      <sheetName val="TOS-F"/>
      <sheetName val="Boq Block A"/>
      <sheetName val="#REF!"/>
      <sheetName val="[sept98.xls࡝sdpl_oth Liab"/>
      <sheetName val="_sept98.xls_x005f_x001d_B_Sheet"/>
      <sheetName val="Costing"/>
      <sheetName val="Labels"/>
      <sheetName val="Cost_any"/>
      <sheetName val="IO LIST"/>
      <sheetName val="#REF"/>
      <sheetName val="Detail In Door Stad"/>
      <sheetName val="TBS_x005f_x005f_x005f_x0004_PLJ"/>
      <sheetName val="_sept98.xls_x001d_B_Sheet"/>
      <sheetName val="_sept98.xls_x005f_x005f_x"/>
      <sheetName val="ABB"/>
      <sheetName val="GE"/>
      <sheetName val="MASTER_RATE ANALYSIS"/>
      <sheetName val="BEAM INPUT"/>
      <sheetName val="STD"/>
      <sheetName val="LTG-STG"/>
      <sheetName val="Plinth beam"/>
      <sheetName val="key dates"/>
      <sheetName val="Actuals"/>
      <sheetName val="col-reinft1"/>
      <sheetName val="salestax9697-t_x0000_"/>
      <sheetName val="crs -G-1_x001a__x0000__x0000_TBAL9697 -group wise"/>
      <sheetName val="salestax9697-t?"/>
      <sheetName val="crs -G-1_x001a_??TBAL9697 -group wise"/>
      <sheetName val="final abstract"/>
      <sheetName val="_sept98.xls࡝sdpl_oth Liab"/>
      <sheetName val="salestax9697-t"/>
      <sheetName val="crs -G-1_x001a_"/>
      <sheetName val="Labor abs-NMR"/>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sept98_xls_x005f_x001d_B_Sheet_97"/>
      <sheetName val="PRECAST_lightconc-II"/>
      <sheetName val="salestax9697-t_"/>
      <sheetName val="crs -G-1_x001a___TBAL9697 -group wise"/>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3MLKQ"/>
      <sheetName val="TBS_x005f_x005f_x005f_x005f_x005f_x005f_x005f_x0004_PLJ"/>
      <sheetName val="_sept98.xls_x005f_x005f_x005f_x005f_x005f_x005f_x"/>
      <sheetName val="salestax9697-t_x005f_x0000_"/>
      <sheetName val="crs -G-1_x005f_x001a__x005f_x0000__x005f_x0000_TB"/>
      <sheetName val="crs -G-1_x005f_x001a___TBAL9697 -grou"/>
      <sheetName val="Build-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Boq Block A"/>
      <sheetName val="Sheet1"/>
      <sheetName val="PRECAST lightconc-II"/>
      <sheetName val="sept-plan"/>
      <sheetName val="1. PayRec"/>
      <sheetName val="Cashflow projection"/>
      <sheetName val="PL"/>
      <sheetName val="Project-Material "/>
      <sheetName val="SPT vs PHI"/>
      <sheetName val="factors"/>
      <sheetName val="key dates"/>
      <sheetName val="Actuals"/>
      <sheetName val="Main-Material"/>
      <sheetName val="Design"/>
      <sheetName val="TBL9798_x0010_DPL03"/>
      <sheetName val="CORPN O_x0000_T"/>
      <sheetName val="ino4t conso,-nov"/>
      <sheetName val="(nout co,sol (2)"/>
      <sheetName val="Blr hire"/>
      <sheetName val="Build-up"/>
      <sheetName val="PRW"/>
      <sheetName val="analysis"/>
      <sheetName val="INPUT SHEET"/>
      <sheetName val="A-General"/>
      <sheetName val="Headings"/>
      <sheetName val="Precalculation"/>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emplate"/>
      <sheetName val="R2"/>
      <sheetName val="CORPN O"/>
      <sheetName val="CORPN O?T"/>
      <sheetName val="BOQ (2)"/>
      <sheetName val="Control"/>
      <sheetName val="CCTV_EST1"/>
      <sheetName val="FORM7"/>
      <sheetName val="gen"/>
      <sheetName val="MAR98"/>
      <sheetName val="환율"/>
      <sheetName val="TBAL9697 _x000a_grotp wise "/>
      <sheetName val="data"/>
      <sheetName val="Sun E Type"/>
      <sheetName val="PCC"/>
      <sheetName val="Pay_Sep06"/>
      <sheetName val="Fin Sum"/>
      <sheetName val="Labor abs-NMR"/>
      <sheetName val="Inventory"/>
      <sheetName val="Input"/>
      <sheetName val="Costing"/>
      <sheetName val="labour coeff"/>
      <sheetName val="beam-reinft"/>
      <sheetName val="Shuttering Analysis"/>
      <sheetName val="General P+M"/>
      <sheetName val="Curing Analysis "/>
      <sheetName val="Concrete P+M ( RMC )"/>
      <sheetName val="P+M ( SMC )"/>
      <sheetName val="P+M -EW"/>
      <sheetName val="P&amp;L - AD"/>
      <sheetName val="Annex"/>
      <sheetName val="TBL9798_x005f_x0010_DPL03"/>
      <sheetName val="CORPN O_x005f_x0000_T"/>
      <sheetName val="External"/>
      <sheetName val="SUPPLY -Sanitary Fixtures"/>
      <sheetName val="ITEMS FOR CIVIL TENDER"/>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CORPN O_T"/>
      <sheetName val="TBAL9697 _grotp wise "/>
      <sheetName val="BS1"/>
      <sheetName val="Labour"/>
      <sheetName val="Area &amp; Cate. Master"/>
      <sheetName val="nanjprofit"/>
      <sheetName val="Detail"/>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細目"/>
      <sheetName val="2004"/>
      <sheetName val="Form 6"/>
      <sheetName val="acevsSp (ABC)"/>
      <sheetName val="A.O.R."/>
      <sheetName val="DG "/>
      <sheetName val="DLC lookups"/>
      <sheetName val="Quote Sheet"/>
      <sheetName val="d-safe DELUXE"/>
      <sheetName val="Works - Quote Sheet"/>
      <sheetName val="IO LIST"/>
      <sheetName val="TBAL9697 _x005f_x000d_grotp wis"/>
      <sheetName val="TBAL9697  grotp wise "/>
      <sheetName val="LIST OF MAKES"/>
      <sheetName val="Bill No.5"/>
      <sheetName val="Pivots"/>
      <sheetName val="Driveway Beams"/>
      <sheetName val="RA-markate"/>
      <sheetName val="GBW"/>
      <sheetName val="Fee Rate Summary"/>
      <sheetName val="Name List"/>
      <sheetName val="dBase"/>
      <sheetName val="11B "/>
      <sheetName val="12A"/>
      <sheetName val="12B"/>
      <sheetName val="6B"/>
      <sheetName val="7A"/>
      <sheetName val="7B"/>
      <sheetName val="1"/>
      <sheetName val="basic-data"/>
      <sheetName val="mem-property"/>
      <sheetName val="Detail 1A"/>
      <sheetName val="Rate"/>
      <sheetName val="Sheet2"/>
      <sheetName val="TBL9798_x005f_x005f_x005f_x0010_DPL03"/>
      <sheetName val="CORPN O_x005f_x005f_x005f_x0000_T"/>
      <sheetName val="Structure Bills Qty"/>
      <sheetName val="220 11  BS "/>
      <sheetName val="inWords"/>
      <sheetName val="Cat A Change Control"/>
      <sheetName val="#REF!"/>
      <sheetName val="concrete"/>
      <sheetName val="Boq-Con"/>
      <sheetName val="Break up Sheet"/>
      <sheetName val="Manmaster"/>
      <sheetName val="Summary of P &amp; M"/>
      <sheetName val="TBAL9697 _x005f_x000a_grotp wise "/>
      <sheetName val="ISO.Reconcilation Statment"/>
      <sheetName val="AVG pur rate"/>
      <sheetName val="Sheet 1"/>
      <sheetName val="3BPA00132-5-3 W plan HVPNL"/>
      <sheetName val="Mix Design"/>
      <sheetName val="std-rates"/>
      <sheetName val="FITZ MORT 94"/>
      <sheetName val="#REF"/>
      <sheetName val="총괄표"/>
      <sheetName val="Config"/>
      <sheetName val="Break Dw"/>
      <sheetName val="Payroll_Statement"/>
      <sheetName val="BLOCK-A (MEA.SHEET)"/>
      <sheetName val="keyword"/>
      <sheetName val="입력"/>
      <sheetName val="Phasing"/>
      <sheetName val="crews"/>
      <sheetName val="Civil Works"/>
      <sheetName val="Assumption Inputs"/>
      <sheetName val="MRATES"/>
      <sheetName val="Intro."/>
      <sheetName val="Mat.-Rates"/>
      <sheetName val="Legal Risk Analysis"/>
      <sheetName val="Site Dev BOQ"/>
      <sheetName val="Cash Flow Input Data_ISC"/>
      <sheetName val="Interface_SC"/>
      <sheetName val="Calc_ISC"/>
      <sheetName val="Calc_SC"/>
      <sheetName val="Interface_ISC"/>
      <sheetName val="GD"/>
      <sheetName val="Capex-fixed"/>
      <sheetName val="NLD - Assum"/>
      <sheetName val="pol-60"/>
      <sheetName val="tie beam"/>
      <sheetName val="COST"/>
      <sheetName val="SICAM"/>
      <sheetName val="A1-Continuous"/>
      <sheetName val="外気負荷"/>
      <sheetName val="DetEst"/>
      <sheetName val="Mat_Cost"/>
      <sheetName val="G_1_obpl_x005f_x005f_x005f_x005f_x005f_x005f_x000"/>
      <sheetName val="_x005f_x005f_x005f_x005f_x005f_x005f_x005f_x0003_dpl_ot"/>
      <sheetName val="TBAL9697 _x005f_x005f_x005f_x005f_x005f_x005f_x00"/>
      <sheetName val="Intro"/>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WWR"/>
      <sheetName val="Section Catalogue"/>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Staff_Acco_1"/>
      <sheetName val="SITE_OVERHEADS1"/>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Assumptions"/>
      <sheetName val="3�AL9697_-group_wise__onpl2"/>
      <sheetName val="Boq_Block_A2"/>
      <sheetName val="Project-Material_2"/>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DETAILED  BOQ"/>
      <sheetName val="Set"/>
      <sheetName val="fa-pl &amp; myy_x000b__x000b__x0002_"/>
      <sheetName val="Components"/>
      <sheetName val="Elect."/>
      <sheetName val="final abstract"/>
      <sheetName val="Summary"/>
      <sheetName val="Basis"/>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3‰AL9697_-group_wise__onpl3"/>
      <sheetName val="L_Oth_Bo3"/>
      <sheetName val="Civil_Boq3"/>
      <sheetName val="Staff_Acco_3"/>
      <sheetName val="SITE_OVERHEADS3"/>
      <sheetName val="Boq_Block_A3"/>
      <sheetName val="Project-Material_3"/>
      <sheetName val="3�AL9697_-group_wise__onpl3"/>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INDIGINEOUS ITEMS "/>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Hotel Part"/>
      <sheetName val="SUMMARY"/>
      <sheetName val="BOQ-ALL"/>
      <sheetName val="Builtup Area"/>
      <sheetName val="Car parking"/>
      <sheetName val="Meas.-Mall Part"/>
      <sheetName val="Meas.-Office Part"/>
      <sheetName val="Meas.-Bazar Mall"/>
      <sheetName val="Assu. for Market City Pune"/>
      <sheetName val="Meas__Hotel Part"/>
      <sheetName val="RA-markate"/>
      <sheetName val="目录"/>
      <sheetName val="TBAL9697 -group wise  sdpl"/>
      <sheetName val="BLOCK-A (MEA.SHEET)"/>
      <sheetName val="RA_markate"/>
    </sheetNames>
    <sheetDataSet>
      <sheetData sheetId="0"/>
      <sheetData sheetId="1" refreshError="1"/>
      <sheetData sheetId="2" refreshError="1"/>
      <sheetData sheetId="3" refreshError="1"/>
      <sheetData sheetId="4"/>
      <sheetData sheetId="5"/>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TBAL9697 -group wise  sdpl"/>
      <sheetName val="INPUT SHEET"/>
      <sheetName val="Tender Summary"/>
      <sheetName val="Driveway Beams"/>
      <sheetName val="Package split - Cost"/>
      <sheetName val="Meas.-Hotel Part"/>
      <sheetName val="PRECAST lightconc-II"/>
      <sheetName val="data"/>
      <sheetName val="Costing"/>
      <sheetName val="DATA-BASE"/>
      <sheetName val="DATA-ABSTRACT"/>
      <sheetName val="AOR"/>
      <sheetName val="Mat_Cost"/>
      <sheetName val="Boq"/>
      <sheetName val="labour coeff"/>
      <sheetName val="GBW"/>
      <sheetName val="Civil Boq"/>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Iron Steel &amp; handrails"/>
      <sheetName val="ANALYSIS"/>
      <sheetName val="Publicbuilding"/>
      <sheetName val="STRUC"/>
      <sheetName val="DOOR-WIND"/>
      <sheetName val="STEEL"/>
      <sheetName val="ROOFING"/>
      <sheetName val="FLOORING"/>
      <sheetName val="MR"/>
      <sheetName val="S1BOQ"/>
      <sheetName val="VENDOR CODE WO NO"/>
      <sheetName val="Master Item List"/>
      <sheetName val="WPR-IV"/>
      <sheetName val="VENDER DETAIL"/>
      <sheetName val="Civil Boq"/>
      <sheetName val="1-BOQ_Civil"/>
      <sheetName val="Concrete"/>
      <sheetName val="Reinf"/>
      <sheetName val="Main Summary"/>
      <sheetName val="Summary (G.H.Bachlor C)"/>
      <sheetName val="General preliminaries"/>
      <sheetName val="WAGES"/>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IS Summary"/>
      <sheetName val="BASIC"/>
      <sheetName val="Basic Rate"/>
      <sheetName val="INFLUENCES ON GM"/>
      <sheetName val="acevsSp (ABC)"/>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Steel Summary"/>
      <sheetName val="Drain Work"/>
      <sheetName val="Non-BOQ summary"/>
      <sheetName val="Curing Bund for Sep'13"/>
      <sheetName val="GBW"/>
      <sheetName val="Legal Risk Analysis"/>
      <sheetName val="Basis"/>
      <sheetName val="STAFFSCHED "/>
      <sheetName val="Assumptions"/>
      <sheetName val="girder"/>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1"/>
      <sheetName val="sept-plan"/>
      <sheetName val="Data"/>
      <sheetName val="Site Dev BOQ"/>
      <sheetName val="Ref_Lists_SER"/>
      <sheetName val="pol-60"/>
      <sheetName val="Monthly Format.ATH (ro)revised"/>
      <sheetName val="ASCE"/>
      <sheetName val="DBCA"/>
      <sheetName val="BPL"/>
      <sheetName val="#REF"/>
      <sheetName val="CORRECTION"/>
      <sheetName val="major qty"/>
      <sheetName val="Major P&amp;M deployment"/>
      <sheetName val="p&amp;m L&amp;T Hire"/>
      <sheetName val="Data 1"/>
      <sheetName val="A6"/>
      <sheetName val="int hire"/>
      <sheetName val="IO List"/>
      <sheetName val="MORGACTS"/>
      <sheetName val="Abs Sheet(Fuel oil area)JAN"/>
      <sheetName val="WDA_Sept'13"/>
      <sheetName val="BOQ_Direct_selling cost"/>
      <sheetName val="경비공통"/>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PointNo.5"/>
      <sheetName val="Sheet2"/>
      <sheetName val="ETC Panorama"/>
      <sheetName val="Progress"/>
      <sheetName val="PRECAST lightconc-II"/>
      <sheetName val="Dropdown"/>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hab podium footing"/>
      <sheetName val="Input"/>
      <sheetName val="dummy"/>
      <sheetName val="Unit Rate"/>
      <sheetName val="Rates"/>
      <sheetName val="Lead"/>
      <sheetName val="Sludge Cal"/>
      <sheetName val="2gii"/>
      <sheetName val="Assumption Inputs"/>
      <sheetName val="Stress Calculation"/>
      <sheetName val="MLAP"/>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FitOutConfCentre"/>
      <sheetName val="Design"/>
      <sheetName val="gen"/>
      <sheetName val="ABP inputs"/>
      <sheetName val="Synergy Sales Budget"/>
      <sheetName val="Sheet1"/>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aff Forecast spread"/>
      <sheetName val="Calc_ISC"/>
      <sheetName val="omm-add"/>
      <sheetName val="Breakdown"/>
      <sheetName val="Cover"/>
      <sheetName val="Total Amount"/>
      <sheetName val="RMC April 16"/>
      <sheetName val="Cement Price Variation"/>
      <sheetName val="Build-up"/>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RATE ANALYSIS."/>
      <sheetName val="COMPLEXALL"/>
      <sheetName val="ABSTRACT"/>
      <sheetName val="REL"/>
      <sheetName val="Process"/>
      <sheetName val="On-Cost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11-hsd"/>
      <sheetName val="13-septic"/>
      <sheetName val="7-ug"/>
      <sheetName val="2-utility"/>
      <sheetName val="18-misc"/>
      <sheetName val="5-pipe"/>
      <sheetName val="SPT vs PHI"/>
      <sheetName val="Revised Summary"/>
      <sheetName val="P4-B"/>
      <sheetName val="d-safe DELUXE"/>
      <sheetName val="Main-Material"/>
      <sheetName val="LMR PF"/>
      <sheetName val="AoR Finishing"/>
      <sheetName val="P+M - Tower Crane"/>
      <sheetName val="Assumption_Inputs"/>
      <sheetName val="Code"/>
      <sheetName val="upa"/>
      <sheetName val=""/>
      <sheetName val="BOQ FORM FOR INQUIRY"/>
      <sheetName val="FORM OF PROPOSAL RFP-003"/>
      <sheetName val="뜃맟뭁돽띿맟?-BLDG"/>
      <sheetName val="合成??作成表-BLDG"/>
      <sheetName val="合成単価作成表_BLDG"/>
      <sheetName val="Civil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sheetData sheetId="483"/>
      <sheetData sheetId="484"/>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refreshError="1"/>
      <sheetData sheetId="495" refreshError="1"/>
      <sheetData sheetId="496"/>
      <sheetData sheetId="49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p&amp;m"/>
      <sheetName val="Sheet1"/>
      <sheetName val="Sheet2"/>
      <sheetName val="Sheet3"/>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row r="3">
          <cell r="A3" t="str">
            <v>DESCRIP</v>
          </cell>
          <cell r="B3" t="str">
            <v>UNIT</v>
          </cell>
          <cell r="C3" t="str">
            <v>UNSKILL_I</v>
          </cell>
          <cell r="D3" t="str">
            <v>Unskilled_I Productivity</v>
          </cell>
          <cell r="E3" t="str">
            <v>MASON</v>
          </cell>
          <cell r="F3" t="str">
            <v>Mason Productivity</v>
          </cell>
          <cell r="G3" t="str">
            <v>CARPENTER</v>
          </cell>
          <cell r="H3" t="str">
            <v>Carpenter Productivity</v>
          </cell>
          <cell r="I3" t="str">
            <v>FITTER</v>
          </cell>
          <cell r="J3" t="str">
            <v>Fitter Productivity</v>
          </cell>
          <cell r="K3" t="str">
            <v>UNSKILL_II</v>
          </cell>
          <cell r="L3" t="str">
            <v>Unskilled_II  Productivity</v>
          </cell>
          <cell r="M3" t="str">
            <v>PAINTER</v>
          </cell>
          <cell r="N3" t="str">
            <v>Painter Productivity</v>
          </cell>
          <cell r="O3" t="str">
            <v>HELPER</v>
          </cell>
          <cell r="P3" t="str">
            <v>Helper Productivity</v>
          </cell>
          <cell r="Q3" t="str">
            <v>PLUMBER</v>
          </cell>
          <cell r="R3" t="str">
            <v>Plumber productivity</v>
          </cell>
          <cell r="S3" t="str">
            <v>CODEIN</v>
          </cell>
        </row>
        <row r="4">
          <cell r="A4" t="str">
            <v>Excavation</v>
          </cell>
          <cell r="B4" t="str">
            <v>cum</v>
          </cell>
          <cell r="C4">
            <v>0.76280000000000003</v>
          </cell>
          <cell r="D4">
            <v>1.3109596224436286</v>
          </cell>
          <cell r="E4">
            <v>0</v>
          </cell>
          <cell r="G4">
            <v>0</v>
          </cell>
          <cell r="I4">
            <v>0</v>
          </cell>
          <cell r="K4">
            <v>0</v>
          </cell>
          <cell r="M4">
            <v>0</v>
          </cell>
          <cell r="O4">
            <v>0</v>
          </cell>
          <cell r="Q4">
            <v>0</v>
          </cell>
          <cell r="S4">
            <v>10001</v>
          </cell>
        </row>
        <row r="5">
          <cell r="A5" t="str">
            <v>Sand Filling</v>
          </cell>
          <cell r="B5" t="str">
            <v>cum</v>
          </cell>
          <cell r="C5">
            <v>2.3925900000000002</v>
          </cell>
          <cell r="D5">
            <v>0.41795710924144963</v>
          </cell>
          <cell r="E5">
            <v>0</v>
          </cell>
          <cell r="G5">
            <v>0</v>
          </cell>
          <cell r="I5">
            <v>0</v>
          </cell>
          <cell r="K5">
            <v>0</v>
          </cell>
          <cell r="M5">
            <v>0</v>
          </cell>
          <cell r="O5">
            <v>0</v>
          </cell>
          <cell r="Q5">
            <v>0</v>
          </cell>
          <cell r="S5">
            <v>20001</v>
          </cell>
        </row>
        <row r="6">
          <cell r="A6" t="str">
            <v>Pcc in Foundation</v>
          </cell>
          <cell r="B6" t="str">
            <v>cum</v>
          </cell>
          <cell r="C6">
            <v>1.9776400000000001</v>
          </cell>
          <cell r="D6">
            <v>0.50565320280738657</v>
          </cell>
          <cell r="E6">
            <v>0.28251999999999999</v>
          </cell>
          <cell r="F6">
            <v>3.539572419651706</v>
          </cell>
          <cell r="G6">
            <v>0</v>
          </cell>
          <cell r="I6">
            <v>0</v>
          </cell>
          <cell r="K6">
            <v>0</v>
          </cell>
          <cell r="M6">
            <v>0</v>
          </cell>
          <cell r="O6">
            <v>0</v>
          </cell>
          <cell r="Q6">
            <v>0</v>
          </cell>
          <cell r="S6">
            <v>30001</v>
          </cell>
        </row>
        <row r="7">
          <cell r="A7" t="str">
            <v>Footing</v>
          </cell>
          <cell r="B7" t="str">
            <v>cum</v>
          </cell>
          <cell r="C7">
            <v>5.0147300000000001</v>
          </cell>
          <cell r="D7">
            <v>0.19941253068460316</v>
          </cell>
          <cell r="E7">
            <v>0.39552999999999999</v>
          </cell>
          <cell r="F7">
            <v>2.528253229843501</v>
          </cell>
          <cell r="G7">
            <v>1.95645</v>
          </cell>
          <cell r="H7">
            <v>0.51112985253903753</v>
          </cell>
          <cell r="I7">
            <v>0.8</v>
          </cell>
          <cell r="J7">
            <v>1.25</v>
          </cell>
          <cell r="K7">
            <v>2.8781699999999999</v>
          </cell>
          <cell r="L7">
            <v>0.3474429932908758</v>
          </cell>
          <cell r="M7">
            <v>0</v>
          </cell>
          <cell r="O7">
            <v>0</v>
          </cell>
          <cell r="Q7">
            <v>0</v>
          </cell>
          <cell r="S7">
            <v>40001</v>
          </cell>
        </row>
        <row r="8">
          <cell r="A8" t="str">
            <v>Columns in foundation</v>
          </cell>
          <cell r="B8" t="str">
            <v>cum</v>
          </cell>
          <cell r="C8">
            <v>3.5314999999999999</v>
          </cell>
          <cell r="D8">
            <v>0.2831657935721365</v>
          </cell>
          <cell r="E8">
            <v>0.79105999999999999</v>
          </cell>
          <cell r="F8">
            <v>1.2641266149217505</v>
          </cell>
          <cell r="G8">
            <v>4.7534000000000001</v>
          </cell>
          <cell r="H8">
            <v>0.21037573105566543</v>
          </cell>
          <cell r="I8">
            <v>1.7657499999999999</v>
          </cell>
          <cell r="J8">
            <v>0.56633158714427301</v>
          </cell>
          <cell r="K8">
            <v>6.9323300000000003</v>
          </cell>
          <cell r="L8">
            <v>0.14425164410811372</v>
          </cell>
          <cell r="M8">
            <v>0</v>
          </cell>
          <cell r="O8">
            <v>0</v>
          </cell>
          <cell r="Q8">
            <v>0</v>
          </cell>
          <cell r="S8">
            <v>40002</v>
          </cell>
        </row>
        <row r="9">
          <cell r="A9" t="str">
            <v>Brickwork in foundn</v>
          </cell>
          <cell r="B9" t="str">
            <v>cum</v>
          </cell>
          <cell r="C9">
            <v>2.8252000000000002</v>
          </cell>
          <cell r="D9">
            <v>0.35395724196517059</v>
          </cell>
          <cell r="E9">
            <v>1.2713399999999999</v>
          </cell>
          <cell r="F9">
            <v>0.78657164881149033</v>
          </cell>
          <cell r="G9">
            <v>0</v>
          </cell>
          <cell r="I9">
            <v>0</v>
          </cell>
          <cell r="K9">
            <v>0</v>
          </cell>
          <cell r="M9">
            <v>0</v>
          </cell>
          <cell r="O9">
            <v>0</v>
          </cell>
          <cell r="Q9">
            <v>0</v>
          </cell>
          <cell r="S9">
            <v>50001</v>
          </cell>
        </row>
        <row r="10">
          <cell r="A10" t="str">
            <v>Plinth beam</v>
          </cell>
          <cell r="B10" t="str">
            <v>cum</v>
          </cell>
          <cell r="C10">
            <v>4.34375</v>
          </cell>
          <cell r="D10">
            <v>0.23021582733812951</v>
          </cell>
          <cell r="E10">
            <v>0.30018</v>
          </cell>
          <cell r="F10">
            <v>3.3313345326137651</v>
          </cell>
          <cell r="G10">
            <v>0.39906000000000003</v>
          </cell>
          <cell r="H10">
            <v>2.5058888387711118</v>
          </cell>
          <cell r="I10">
            <v>0.19953000000000001</v>
          </cell>
          <cell r="J10">
            <v>5.0117776775422236</v>
          </cell>
          <cell r="K10">
            <v>0.60741999999999996</v>
          </cell>
          <cell r="L10">
            <v>1.6463073326528597</v>
          </cell>
          <cell r="M10">
            <v>0</v>
          </cell>
          <cell r="O10">
            <v>0</v>
          </cell>
          <cell r="Q10">
            <v>0</v>
          </cell>
          <cell r="S10">
            <v>40003</v>
          </cell>
        </row>
        <row r="11">
          <cell r="A11" t="str">
            <v>Sand floor</v>
          </cell>
          <cell r="B11" t="str">
            <v>cum</v>
          </cell>
          <cell r="C11">
            <v>8.3339999999999997E-2</v>
          </cell>
          <cell r="D11">
            <v>11.999040076793857</v>
          </cell>
          <cell r="E11">
            <v>0</v>
          </cell>
          <cell r="G11">
            <v>0</v>
          </cell>
          <cell r="I11">
            <v>0</v>
          </cell>
          <cell r="K11">
            <v>0</v>
          </cell>
          <cell r="M11">
            <v>0</v>
          </cell>
          <cell r="O11">
            <v>0</v>
          </cell>
          <cell r="Q11">
            <v>0</v>
          </cell>
          <cell r="S11">
            <v>20002</v>
          </cell>
        </row>
        <row r="12">
          <cell r="A12" t="str">
            <v>Pcc in floor</v>
          </cell>
          <cell r="B12" t="str">
            <v>cum</v>
          </cell>
          <cell r="C12">
            <v>1.60683</v>
          </cell>
          <cell r="D12">
            <v>0.62234337173191934</v>
          </cell>
          <cell r="E12">
            <v>0.10947999999999999</v>
          </cell>
          <cell r="F12">
            <v>9.134088417975887</v>
          </cell>
          <cell r="G12">
            <v>0</v>
          </cell>
          <cell r="I12">
            <v>0</v>
          </cell>
          <cell r="K12">
            <v>0</v>
          </cell>
          <cell r="M12">
            <v>0</v>
          </cell>
          <cell r="O12">
            <v>0</v>
          </cell>
          <cell r="Q12">
            <v>0</v>
          </cell>
          <cell r="S12">
            <v>30002</v>
          </cell>
        </row>
        <row r="13">
          <cell r="A13" t="str">
            <v>Columns in GF</v>
          </cell>
          <cell r="B13" t="str">
            <v>cum</v>
          </cell>
          <cell r="C13">
            <v>3.5314999999999999</v>
          </cell>
          <cell r="D13">
            <v>0.2831657935721365</v>
          </cell>
          <cell r="E13">
            <v>0.79105999999999999</v>
          </cell>
          <cell r="F13">
            <v>1.2641266149217505</v>
          </cell>
          <cell r="G13">
            <v>4.7534000000000001</v>
          </cell>
          <cell r="H13">
            <v>0.21037573105566543</v>
          </cell>
          <cell r="I13">
            <v>1.7657499999999999</v>
          </cell>
          <cell r="J13">
            <v>0.56633158714427301</v>
          </cell>
          <cell r="K13">
            <v>6.9323300000000003</v>
          </cell>
          <cell r="L13">
            <v>0.14425164410811372</v>
          </cell>
          <cell r="M13">
            <v>0</v>
          </cell>
          <cell r="O13">
            <v>0</v>
          </cell>
          <cell r="Q13">
            <v>0</v>
          </cell>
          <cell r="S13">
            <v>40004</v>
          </cell>
        </row>
        <row r="14">
          <cell r="A14" t="str">
            <v>Slab in Ground Floor</v>
          </cell>
          <cell r="B14" t="str">
            <v>cum</v>
          </cell>
          <cell r="C14">
            <v>2.1648100000000001</v>
          </cell>
          <cell r="D14">
            <v>0.46193430370332728</v>
          </cell>
          <cell r="E14">
            <v>0.11018</v>
          </cell>
          <cell r="F14">
            <v>9.076057360682519</v>
          </cell>
          <cell r="G14">
            <v>0.98529</v>
          </cell>
          <cell r="H14">
            <v>1.0149296146312252</v>
          </cell>
          <cell r="I14">
            <v>6.5689999999999998E-2</v>
          </cell>
          <cell r="J14">
            <v>15.223017202009439</v>
          </cell>
          <cell r="K14">
            <v>0.76280000000000003</v>
          </cell>
          <cell r="L14">
            <v>1.3109596224436286</v>
          </cell>
          <cell r="M14">
            <v>0</v>
          </cell>
          <cell r="O14">
            <v>0</v>
          </cell>
          <cell r="Q14">
            <v>0</v>
          </cell>
          <cell r="S14">
            <v>40005</v>
          </cell>
        </row>
        <row r="15">
          <cell r="A15" t="str">
            <v>Beam in Ground Floor</v>
          </cell>
          <cell r="B15" t="str">
            <v>cum</v>
          </cell>
          <cell r="C15">
            <v>0.57562999999999998</v>
          </cell>
          <cell r="D15">
            <v>1.7372270382016226</v>
          </cell>
          <cell r="E15">
            <v>0.11018</v>
          </cell>
          <cell r="F15">
            <v>9.076057360682519</v>
          </cell>
          <cell r="G15">
            <v>0.98529</v>
          </cell>
          <cell r="H15">
            <v>1.0149296146312252</v>
          </cell>
          <cell r="I15">
            <v>6.5689999999999998E-2</v>
          </cell>
          <cell r="J15">
            <v>15.223017202009439</v>
          </cell>
          <cell r="K15">
            <v>0.76280000000000003</v>
          </cell>
          <cell r="L15">
            <v>1.3109596224436286</v>
          </cell>
          <cell r="M15">
            <v>0</v>
          </cell>
          <cell r="O15">
            <v>0</v>
          </cell>
          <cell r="Q15">
            <v>0</v>
          </cell>
          <cell r="S15">
            <v>40006</v>
          </cell>
        </row>
        <row r="16">
          <cell r="A16" t="str">
            <v>Brickwork in GF</v>
          </cell>
          <cell r="B16" t="str">
            <v>cum</v>
          </cell>
          <cell r="C16">
            <v>2.8252000000000002</v>
          </cell>
          <cell r="D16">
            <v>0.35395724196517059</v>
          </cell>
          <cell r="E16">
            <v>1.2713399999999999</v>
          </cell>
          <cell r="F16">
            <v>0.78657164881149033</v>
          </cell>
          <cell r="G16">
            <v>0</v>
          </cell>
          <cell r="I16">
            <v>0</v>
          </cell>
          <cell r="K16">
            <v>0</v>
          </cell>
          <cell r="M16">
            <v>0</v>
          </cell>
          <cell r="O16">
            <v>0</v>
          </cell>
          <cell r="Q16">
            <v>0</v>
          </cell>
          <cell r="S16">
            <v>50002</v>
          </cell>
        </row>
        <row r="17">
          <cell r="A17" t="str">
            <v>Brickwork in GF</v>
          </cell>
          <cell r="B17" t="str">
            <v>sqm</v>
          </cell>
          <cell r="C17">
            <v>0.19806000000000001</v>
          </cell>
          <cell r="D17">
            <v>5.0489750580632125</v>
          </cell>
          <cell r="E17">
            <v>8.9130000000000001E-2</v>
          </cell>
          <cell r="F17">
            <v>11.219566924716705</v>
          </cell>
          <cell r="G17">
            <v>0</v>
          </cell>
          <cell r="I17">
            <v>0</v>
          </cell>
          <cell r="K17">
            <v>0</v>
          </cell>
          <cell r="M17">
            <v>0</v>
          </cell>
          <cell r="O17">
            <v>0</v>
          </cell>
          <cell r="Q17">
            <v>0</v>
          </cell>
          <cell r="S17">
            <v>50003</v>
          </cell>
        </row>
        <row r="18">
          <cell r="A18" t="str">
            <v>Loft in GF</v>
          </cell>
          <cell r="B18" t="str">
            <v>sqm</v>
          </cell>
          <cell r="C18">
            <v>0.10340000000000001</v>
          </cell>
          <cell r="D18">
            <v>9.6711798839458414</v>
          </cell>
          <cell r="E18">
            <v>2.5899999999999999E-2</v>
          </cell>
          <cell r="F18">
            <v>38.610038610038607</v>
          </cell>
          <cell r="G18">
            <v>1.72E-2</v>
          </cell>
          <cell r="H18">
            <v>58.139534883720927</v>
          </cell>
          <cell r="I18">
            <v>1.72E-2</v>
          </cell>
          <cell r="J18">
            <v>58.139534883720927</v>
          </cell>
          <cell r="K18">
            <v>3.5000000000000003E-2</v>
          </cell>
          <cell r="L18">
            <v>28.571428571428569</v>
          </cell>
          <cell r="S18">
            <v>40007</v>
          </cell>
        </row>
        <row r="19">
          <cell r="A19" t="str">
            <v>Columns in I Floor</v>
          </cell>
          <cell r="B19" t="str">
            <v>cum</v>
          </cell>
          <cell r="C19">
            <v>4.0612300000000001</v>
          </cell>
          <cell r="D19">
            <v>0.24623082169687507</v>
          </cell>
          <cell r="E19">
            <v>0.79459000000000002</v>
          </cell>
          <cell r="F19">
            <v>1.2585106784631068</v>
          </cell>
          <cell r="G19">
            <v>4.7675299999999998</v>
          </cell>
          <cell r="H19">
            <v>0.20975221970286501</v>
          </cell>
          <cell r="I19">
            <v>1.7657499999999999</v>
          </cell>
          <cell r="J19">
            <v>0.56633158714427301</v>
          </cell>
          <cell r="K19">
            <v>1.7657499999999999</v>
          </cell>
          <cell r="L19">
            <v>0.56633158714427301</v>
          </cell>
          <cell r="M19">
            <v>0</v>
          </cell>
          <cell r="O19">
            <v>0</v>
          </cell>
          <cell r="Q19">
            <v>0</v>
          </cell>
          <cell r="S19">
            <v>40008</v>
          </cell>
        </row>
        <row r="20">
          <cell r="A20" t="str">
            <v>Slab in First Floor</v>
          </cell>
          <cell r="B20" t="str">
            <v>cum</v>
          </cell>
          <cell r="C20">
            <v>0.75221000000000005</v>
          </cell>
          <cell r="D20">
            <v>1.3294159875566662</v>
          </cell>
          <cell r="E20">
            <v>0.12007</v>
          </cell>
          <cell r="F20">
            <v>8.3284750562172061</v>
          </cell>
          <cell r="G20">
            <v>1.13008</v>
          </cell>
          <cell r="H20">
            <v>0.8848931049129265</v>
          </cell>
          <cell r="I20">
            <v>7.4870000000000006E-2</v>
          </cell>
          <cell r="J20">
            <v>13.356484573260317</v>
          </cell>
          <cell r="K20">
            <v>1.3772899999999999</v>
          </cell>
          <cell r="L20">
            <v>0.72606350151384247</v>
          </cell>
          <cell r="M20">
            <v>0</v>
          </cell>
          <cell r="O20">
            <v>0</v>
          </cell>
          <cell r="Q20">
            <v>0</v>
          </cell>
          <cell r="S20">
            <v>40009</v>
          </cell>
        </row>
        <row r="21">
          <cell r="A21" t="str">
            <v>Beam in First Floor</v>
          </cell>
          <cell r="B21" t="str">
            <v>cum</v>
          </cell>
          <cell r="C21">
            <v>0.75221000000000005</v>
          </cell>
          <cell r="D21">
            <v>1.3294159875566662</v>
          </cell>
          <cell r="E21">
            <v>0.12007</v>
          </cell>
          <cell r="F21">
            <v>8.3284750562172061</v>
          </cell>
          <cell r="G21">
            <v>1.13008</v>
          </cell>
          <cell r="H21">
            <v>0.8848931049129265</v>
          </cell>
          <cell r="I21">
            <v>7.4870000000000006E-2</v>
          </cell>
          <cell r="J21">
            <v>13.356484573260317</v>
          </cell>
          <cell r="K21">
            <v>1.3772899999999999</v>
          </cell>
          <cell r="L21">
            <v>0.72606350151384247</v>
          </cell>
          <cell r="M21">
            <v>0</v>
          </cell>
          <cell r="O21">
            <v>0</v>
          </cell>
          <cell r="Q21">
            <v>0</v>
          </cell>
          <cell r="S21">
            <v>40010</v>
          </cell>
        </row>
        <row r="22">
          <cell r="A22" t="str">
            <v>BW 9" in First Floor</v>
          </cell>
          <cell r="B22" t="str">
            <v>cum</v>
          </cell>
          <cell r="C22">
            <v>2.8252000000000002</v>
          </cell>
          <cell r="D22">
            <v>0.35395724196517059</v>
          </cell>
          <cell r="E22">
            <v>1.2713399999999999</v>
          </cell>
          <cell r="F22">
            <v>0.78657164881149033</v>
          </cell>
          <cell r="G22">
            <v>0</v>
          </cell>
          <cell r="I22">
            <v>0</v>
          </cell>
          <cell r="K22">
            <v>0</v>
          </cell>
          <cell r="M22">
            <v>0</v>
          </cell>
          <cell r="O22">
            <v>0</v>
          </cell>
          <cell r="Q22">
            <v>0</v>
          </cell>
          <cell r="S22">
            <v>50004</v>
          </cell>
        </row>
        <row r="23">
          <cell r="A23" t="str">
            <v>BW 4.5" in First Flr</v>
          </cell>
          <cell r="B23" t="str">
            <v>sqm</v>
          </cell>
          <cell r="C23">
            <v>0.19806000000000001</v>
          </cell>
          <cell r="D23">
            <v>5.0489750580632125</v>
          </cell>
          <cell r="E23">
            <v>8.9130000000000001E-2</v>
          </cell>
          <cell r="F23">
            <v>11.219566924716705</v>
          </cell>
          <cell r="G23">
            <v>0</v>
          </cell>
          <cell r="I23">
            <v>0</v>
          </cell>
          <cell r="K23">
            <v>0</v>
          </cell>
          <cell r="M23">
            <v>0</v>
          </cell>
          <cell r="O23">
            <v>0</v>
          </cell>
          <cell r="Q23">
            <v>0</v>
          </cell>
          <cell r="S23">
            <v>50005</v>
          </cell>
        </row>
        <row r="24">
          <cell r="A24" t="str">
            <v>Loft in First Floor</v>
          </cell>
          <cell r="B24" t="str">
            <v>sqm</v>
          </cell>
          <cell r="C24">
            <v>1.113</v>
          </cell>
          <cell r="D24">
            <v>0.89847259658580414</v>
          </cell>
          <cell r="E24">
            <v>0.27878999999999998</v>
          </cell>
          <cell r="F24">
            <v>3.5869292298862945</v>
          </cell>
          <cell r="G24">
            <v>0.18514</v>
          </cell>
          <cell r="H24">
            <v>5.4013179215728639</v>
          </cell>
          <cell r="I24">
            <v>1.85141</v>
          </cell>
          <cell r="J24">
            <v>0.54012887474951521</v>
          </cell>
          <cell r="K24">
            <v>0.37674000000000002</v>
          </cell>
          <cell r="L24">
            <v>2.6543504804374369</v>
          </cell>
          <cell r="M24">
            <v>0</v>
          </cell>
          <cell r="O24">
            <v>0</v>
          </cell>
          <cell r="Q24">
            <v>0</v>
          </cell>
          <cell r="S24">
            <v>40011</v>
          </cell>
        </row>
        <row r="25">
          <cell r="A25" t="str">
            <v>Columns in SF</v>
          </cell>
          <cell r="B25" t="str">
            <v>cum</v>
          </cell>
          <cell r="C25">
            <v>4.5556400000000004</v>
          </cell>
          <cell r="D25">
            <v>0.21950812619083157</v>
          </cell>
          <cell r="E25">
            <v>0.79105999999999999</v>
          </cell>
          <cell r="F25">
            <v>1.2641266149217505</v>
          </cell>
          <cell r="G25">
            <v>4.7675299999999998</v>
          </cell>
          <cell r="H25">
            <v>0.20975221970286501</v>
          </cell>
          <cell r="I25">
            <v>1.9140699999999999</v>
          </cell>
          <cell r="J25">
            <v>0.52244693245283613</v>
          </cell>
          <cell r="K25">
            <v>7.3102099999999997</v>
          </cell>
          <cell r="L25">
            <v>0.13679497579412905</v>
          </cell>
          <cell r="M25">
            <v>0</v>
          </cell>
          <cell r="O25">
            <v>0</v>
          </cell>
          <cell r="Q25">
            <v>0</v>
          </cell>
          <cell r="S25">
            <v>40012</v>
          </cell>
        </row>
        <row r="26">
          <cell r="A26" t="str">
            <v>Slab in SF</v>
          </cell>
          <cell r="B26" t="str">
            <v>cum</v>
          </cell>
          <cell r="C26">
            <v>0.84755999999999998</v>
          </cell>
          <cell r="D26">
            <v>1.1798574732172353</v>
          </cell>
          <cell r="E26">
            <v>1.2007099999999999</v>
          </cell>
          <cell r="F26">
            <v>0.83284056932981321</v>
          </cell>
          <cell r="G26">
            <v>1.1654</v>
          </cell>
          <cell r="H26">
            <v>0.85807448086493909</v>
          </cell>
          <cell r="I26">
            <v>0.10489</v>
          </cell>
          <cell r="J26">
            <v>9.5337973114691579</v>
          </cell>
          <cell r="K26">
            <v>1.53267</v>
          </cell>
          <cell r="L26">
            <v>0.65245617125669586</v>
          </cell>
          <cell r="M26">
            <v>0</v>
          </cell>
          <cell r="O26">
            <v>0</v>
          </cell>
          <cell r="Q26">
            <v>0</v>
          </cell>
          <cell r="S26">
            <v>40013</v>
          </cell>
        </row>
        <row r="27">
          <cell r="A27" t="str">
            <v>Beam in SF</v>
          </cell>
          <cell r="B27" t="str">
            <v>cum</v>
          </cell>
          <cell r="C27">
            <v>0.87228000000000006</v>
          </cell>
          <cell r="D27">
            <v>1.1464208740312742</v>
          </cell>
          <cell r="E27">
            <v>1.2007099999999999</v>
          </cell>
          <cell r="F27">
            <v>0.83284056932981321</v>
          </cell>
          <cell r="G27">
            <v>1.1654</v>
          </cell>
          <cell r="H27">
            <v>0.85807448086493909</v>
          </cell>
          <cell r="I27">
            <v>0.10489</v>
          </cell>
          <cell r="J27">
            <v>9.5337973114691579</v>
          </cell>
          <cell r="K27">
            <v>1.53267</v>
          </cell>
          <cell r="L27">
            <v>0.65245617125669586</v>
          </cell>
          <cell r="M27">
            <v>0</v>
          </cell>
          <cell r="O27">
            <v>0</v>
          </cell>
          <cell r="Q27">
            <v>0</v>
          </cell>
          <cell r="S27">
            <v>40014</v>
          </cell>
        </row>
        <row r="28">
          <cell r="A28" t="str">
            <v>BW 9" in SF</v>
          </cell>
          <cell r="B28" t="str">
            <v>cum</v>
          </cell>
          <cell r="C28">
            <v>2.99471</v>
          </cell>
          <cell r="D28">
            <v>0.33392214939009118</v>
          </cell>
          <cell r="E28">
            <v>1.34903</v>
          </cell>
          <cell r="F28">
            <v>0.74127335937673744</v>
          </cell>
          <cell r="G28">
            <v>0</v>
          </cell>
          <cell r="I28">
            <v>0</v>
          </cell>
          <cell r="K28">
            <v>0</v>
          </cell>
          <cell r="M28">
            <v>0</v>
          </cell>
          <cell r="O28">
            <v>0</v>
          </cell>
          <cell r="Q28">
            <v>0</v>
          </cell>
          <cell r="S28">
            <v>50006</v>
          </cell>
        </row>
        <row r="29">
          <cell r="A29" t="str">
            <v>BW 4.5" in SF</v>
          </cell>
          <cell r="B29" t="str">
            <v>sqm</v>
          </cell>
          <cell r="C29">
            <v>0.19806000000000001</v>
          </cell>
          <cell r="D29">
            <v>5.0489750580632125</v>
          </cell>
          <cell r="E29">
            <v>8.9130000000000001E-2</v>
          </cell>
          <cell r="F29">
            <v>11.219566924716705</v>
          </cell>
          <cell r="G29">
            <v>0</v>
          </cell>
          <cell r="I29">
            <v>0</v>
          </cell>
          <cell r="K29">
            <v>0</v>
          </cell>
          <cell r="M29">
            <v>0</v>
          </cell>
          <cell r="O29">
            <v>0</v>
          </cell>
          <cell r="Q29">
            <v>0</v>
          </cell>
          <cell r="S29">
            <v>50007</v>
          </cell>
        </row>
        <row r="30">
          <cell r="A30" t="str">
            <v>Loft in SF</v>
          </cell>
          <cell r="B30" t="str">
            <v>sqm</v>
          </cell>
          <cell r="C30">
            <v>1.1140699999999999</v>
          </cell>
          <cell r="D30">
            <v>0.89760966546087773</v>
          </cell>
          <cell r="E30">
            <v>0.27986</v>
          </cell>
          <cell r="F30">
            <v>3.5732151790180806</v>
          </cell>
          <cell r="G30">
            <v>9.2789999999999997E-2</v>
          </cell>
          <cell r="H30">
            <v>10.777023386140748</v>
          </cell>
          <cell r="I30">
            <v>9.2789999999999997E-2</v>
          </cell>
          <cell r="J30">
            <v>10.777023386140748</v>
          </cell>
          <cell r="K30">
            <v>0.37674000000000002</v>
          </cell>
          <cell r="L30">
            <v>2.6543504804374369</v>
          </cell>
          <cell r="M30">
            <v>0</v>
          </cell>
          <cell r="O30">
            <v>0</v>
          </cell>
          <cell r="Q30">
            <v>0</v>
          </cell>
          <cell r="S30">
            <v>50008</v>
          </cell>
        </row>
        <row r="31">
          <cell r="A31" t="str">
            <v>Column in TF</v>
          </cell>
          <cell r="B31" t="str">
            <v>cum</v>
          </cell>
          <cell r="C31">
            <v>4.5556400000000004</v>
          </cell>
          <cell r="D31">
            <v>0.21950812619083157</v>
          </cell>
          <cell r="E31">
            <v>0.91466000000000003</v>
          </cell>
          <cell r="F31">
            <v>1.0933024293179978</v>
          </cell>
          <cell r="G31">
            <v>0.60741999999999996</v>
          </cell>
          <cell r="H31">
            <v>1.6463073326528597</v>
          </cell>
          <cell r="I31">
            <v>0.60741999999999996</v>
          </cell>
          <cell r="J31">
            <v>1.6463073326528597</v>
          </cell>
          <cell r="K31">
            <v>1.23603</v>
          </cell>
          <cell r="L31">
            <v>0.80904185173499032</v>
          </cell>
          <cell r="M31">
            <v>0</v>
          </cell>
          <cell r="O31">
            <v>0</v>
          </cell>
          <cell r="Q31">
            <v>0</v>
          </cell>
          <cell r="S31">
            <v>40015</v>
          </cell>
        </row>
        <row r="32">
          <cell r="A32" t="str">
            <v>Slab in TF</v>
          </cell>
          <cell r="B32" t="str">
            <v>cum</v>
          </cell>
          <cell r="C32">
            <v>0.87228000000000006</v>
          </cell>
          <cell r="D32">
            <v>1.1464208740312742</v>
          </cell>
          <cell r="E32">
            <v>1.2007099999999999</v>
          </cell>
          <cell r="F32">
            <v>0.83284056932981321</v>
          </cell>
          <cell r="G32">
            <v>1.1654</v>
          </cell>
          <cell r="H32">
            <v>0.85807448086493909</v>
          </cell>
          <cell r="I32">
            <v>0.10489</v>
          </cell>
          <cell r="J32">
            <v>9.5337973114691579</v>
          </cell>
          <cell r="K32">
            <v>1.7092499999999999</v>
          </cell>
          <cell r="L32">
            <v>0.58505192335819811</v>
          </cell>
          <cell r="M32">
            <v>0</v>
          </cell>
          <cell r="O32">
            <v>0</v>
          </cell>
          <cell r="Q32">
            <v>0</v>
          </cell>
          <cell r="S32">
            <v>40016</v>
          </cell>
        </row>
        <row r="33">
          <cell r="A33" t="str">
            <v>Beam in TF</v>
          </cell>
          <cell r="B33" t="str">
            <v>cum</v>
          </cell>
          <cell r="C33">
            <v>0.87228000000000006</v>
          </cell>
          <cell r="D33">
            <v>1.1464208740312742</v>
          </cell>
          <cell r="E33">
            <v>1.2007099999999999</v>
          </cell>
          <cell r="F33">
            <v>0.83284056932981321</v>
          </cell>
          <cell r="G33">
            <v>1.1654</v>
          </cell>
          <cell r="H33">
            <v>0.85807448086493909</v>
          </cell>
          <cell r="I33">
            <v>0.10383000000000001</v>
          </cell>
          <cell r="J33">
            <v>9.6311278050659723</v>
          </cell>
          <cell r="K33">
            <v>1.7092499999999999</v>
          </cell>
          <cell r="L33">
            <v>0.58505192335819811</v>
          </cell>
          <cell r="M33">
            <v>0</v>
          </cell>
          <cell r="O33">
            <v>0</v>
          </cell>
          <cell r="Q33">
            <v>0</v>
          </cell>
          <cell r="S33">
            <v>40017</v>
          </cell>
        </row>
        <row r="34">
          <cell r="A34" t="str">
            <v>BW 9" in TF</v>
          </cell>
          <cell r="B34" t="str">
            <v>cum</v>
          </cell>
          <cell r="C34">
            <v>3.0017800000000001</v>
          </cell>
          <cell r="D34">
            <v>0.33313567283411843</v>
          </cell>
          <cell r="E34">
            <v>1.3772899999999999</v>
          </cell>
          <cell r="F34">
            <v>0.72606350151384247</v>
          </cell>
          <cell r="G34">
            <v>0</v>
          </cell>
          <cell r="I34">
            <v>0</v>
          </cell>
          <cell r="K34">
            <v>0</v>
          </cell>
          <cell r="M34">
            <v>0</v>
          </cell>
          <cell r="O34">
            <v>0</v>
          </cell>
          <cell r="Q34">
            <v>0</v>
          </cell>
          <cell r="S34">
            <v>50009</v>
          </cell>
        </row>
        <row r="35">
          <cell r="A35" t="str">
            <v>BW 4.5" in TF</v>
          </cell>
          <cell r="B35" t="str">
            <v>sqm</v>
          </cell>
          <cell r="C35">
            <v>0.19806000000000001</v>
          </cell>
          <cell r="D35">
            <v>5.0489750580632125</v>
          </cell>
          <cell r="E35">
            <v>8.9130000000000001E-2</v>
          </cell>
          <cell r="F35">
            <v>11.219566924716705</v>
          </cell>
          <cell r="G35">
            <v>0</v>
          </cell>
          <cell r="I35">
            <v>0</v>
          </cell>
          <cell r="K35">
            <v>0</v>
          </cell>
          <cell r="M35">
            <v>0</v>
          </cell>
          <cell r="O35">
            <v>0</v>
          </cell>
          <cell r="Q35">
            <v>0</v>
          </cell>
          <cell r="S35">
            <v>50010</v>
          </cell>
        </row>
        <row r="36">
          <cell r="A36" t="str">
            <v>Loft in TF</v>
          </cell>
          <cell r="B36" t="str">
            <v>sqm</v>
          </cell>
          <cell r="C36">
            <v>1.1140699999999999</v>
          </cell>
          <cell r="D36">
            <v>0.89760966546087773</v>
          </cell>
          <cell r="E36">
            <v>2.7986399999999998</v>
          </cell>
          <cell r="F36">
            <v>0.35731641082811655</v>
          </cell>
          <cell r="G36">
            <v>9.2789999999999997E-2</v>
          </cell>
          <cell r="H36">
            <v>10.777023386140748</v>
          </cell>
          <cell r="I36">
            <v>9.2789999999999997E-2</v>
          </cell>
          <cell r="J36">
            <v>10.777023386140748</v>
          </cell>
          <cell r="K36">
            <v>0.37674000000000002</v>
          </cell>
          <cell r="L36">
            <v>2.6543504804374369</v>
          </cell>
          <cell r="M36">
            <v>0</v>
          </cell>
          <cell r="O36">
            <v>0</v>
          </cell>
          <cell r="Q36">
            <v>0</v>
          </cell>
          <cell r="S36">
            <v>50011</v>
          </cell>
        </row>
        <row r="37">
          <cell r="A37" t="str">
            <v>Columns in HR</v>
          </cell>
          <cell r="B37" t="str">
            <v>cum</v>
          </cell>
          <cell r="C37">
            <v>8.3696599999999997</v>
          </cell>
          <cell r="D37">
            <v>0.11947916641775175</v>
          </cell>
          <cell r="E37">
            <v>0.49793999999999999</v>
          </cell>
          <cell r="F37">
            <v>2.0082740892477005</v>
          </cell>
          <cell r="G37">
            <v>2.5073699999999999</v>
          </cell>
          <cell r="H37">
            <v>0.39882426606364441</v>
          </cell>
          <cell r="I37">
            <v>2.5073699999999999</v>
          </cell>
          <cell r="J37">
            <v>0.39882426606364441</v>
          </cell>
          <cell r="K37">
            <v>4.9794200000000002</v>
          </cell>
          <cell r="L37">
            <v>0.2008266022950464</v>
          </cell>
          <cell r="M37">
            <v>0</v>
          </cell>
          <cell r="O37">
            <v>0</v>
          </cell>
          <cell r="Q37">
            <v>0</v>
          </cell>
          <cell r="S37">
            <v>40018</v>
          </cell>
        </row>
        <row r="38">
          <cell r="A38" t="str">
            <v>Slab in HR</v>
          </cell>
          <cell r="B38" t="str">
            <v>cum</v>
          </cell>
          <cell r="C38">
            <v>8.3096200000000007</v>
          </cell>
          <cell r="D38">
            <v>0.12034244646566268</v>
          </cell>
          <cell r="E38">
            <v>2.5073699999999999</v>
          </cell>
          <cell r="F38">
            <v>0.39882426606364441</v>
          </cell>
          <cell r="G38">
            <v>2.5073699999999999</v>
          </cell>
          <cell r="H38">
            <v>0.39882426606364441</v>
          </cell>
          <cell r="I38">
            <v>1.24309</v>
          </cell>
          <cell r="J38">
            <v>0.80444698292159056</v>
          </cell>
          <cell r="K38">
            <v>5.6150900000000004</v>
          </cell>
          <cell r="L38">
            <v>0.1780915354874098</v>
          </cell>
          <cell r="M38">
            <v>0</v>
          </cell>
          <cell r="O38">
            <v>0</v>
          </cell>
          <cell r="Q38">
            <v>0</v>
          </cell>
          <cell r="S38">
            <v>40019</v>
          </cell>
        </row>
        <row r="39">
          <cell r="A39" t="str">
            <v>BW in 9" in HR</v>
          </cell>
          <cell r="B39" t="str">
            <v>cum</v>
          </cell>
          <cell r="C39">
            <v>5.1559900000000001</v>
          </cell>
          <cell r="D39">
            <v>0.19394917367954553</v>
          </cell>
          <cell r="E39">
            <v>2.18953</v>
          </cell>
          <cell r="F39">
            <v>0.4567190218905427</v>
          </cell>
          <cell r="G39">
            <v>0</v>
          </cell>
          <cell r="I39">
            <v>0</v>
          </cell>
          <cell r="K39">
            <v>0</v>
          </cell>
          <cell r="M39">
            <v>0</v>
          </cell>
          <cell r="O39">
            <v>0</v>
          </cell>
          <cell r="Q39">
            <v>0</v>
          </cell>
          <cell r="S39">
            <v>50011</v>
          </cell>
        </row>
        <row r="40">
          <cell r="A40" t="str">
            <v>Door Frames</v>
          </cell>
          <cell r="B40" t="str">
            <v>sqm</v>
          </cell>
          <cell r="C40">
            <v>1.1635899999999999</v>
          </cell>
          <cell r="D40">
            <v>0.85940924208698943</v>
          </cell>
          <cell r="E40">
            <v>0.92786000000000002</v>
          </cell>
          <cell r="F40">
            <v>1.07774879831009</v>
          </cell>
          <cell r="G40">
            <v>6.9643100000000002</v>
          </cell>
          <cell r="H40">
            <v>0.14358924286828129</v>
          </cell>
          <cell r="I40">
            <v>0</v>
          </cell>
          <cell r="K40">
            <v>6.9643100000000002</v>
          </cell>
          <cell r="L40">
            <v>0.14358924286828129</v>
          </cell>
          <cell r="M40">
            <v>0</v>
          </cell>
          <cell r="O40">
            <v>0</v>
          </cell>
          <cell r="Q40">
            <v>0</v>
          </cell>
          <cell r="S40">
            <v>60001</v>
          </cell>
        </row>
        <row r="41">
          <cell r="A41" t="str">
            <v>Ceiling plastering</v>
          </cell>
          <cell r="B41" t="str">
            <v>sqm</v>
          </cell>
          <cell r="C41">
            <v>0.23573</v>
          </cell>
          <cell r="D41">
            <v>4.2421414329953757</v>
          </cell>
          <cell r="E41">
            <v>0.10656</v>
          </cell>
          <cell r="F41">
            <v>9.3843843843843846</v>
          </cell>
          <cell r="G41">
            <v>0</v>
          </cell>
          <cell r="I41">
            <v>0</v>
          </cell>
          <cell r="K41">
            <v>0</v>
          </cell>
          <cell r="M41">
            <v>0</v>
          </cell>
          <cell r="O41">
            <v>0</v>
          </cell>
          <cell r="Q41">
            <v>0</v>
          </cell>
          <cell r="S41">
            <v>70001</v>
          </cell>
        </row>
        <row r="42">
          <cell r="A42" t="str">
            <v>Internal Plastering</v>
          </cell>
          <cell r="B42" t="str">
            <v>sqm</v>
          </cell>
          <cell r="C42">
            <v>0.18729000000000001</v>
          </cell>
          <cell r="D42">
            <v>5.3393133643013506</v>
          </cell>
          <cell r="E42">
            <v>8.1049999999999997E-2</v>
          </cell>
          <cell r="F42">
            <v>12.338062924120914</v>
          </cell>
          <cell r="G42">
            <v>0</v>
          </cell>
          <cell r="I42">
            <v>0</v>
          </cell>
          <cell r="K42">
            <v>0</v>
          </cell>
          <cell r="M42">
            <v>0</v>
          </cell>
          <cell r="O42">
            <v>0</v>
          </cell>
          <cell r="Q42">
            <v>0</v>
          </cell>
          <cell r="S42">
            <v>70002</v>
          </cell>
        </row>
        <row r="43">
          <cell r="A43" t="str">
            <v>Mosaic Flooring</v>
          </cell>
          <cell r="B43" t="str">
            <v>sqm</v>
          </cell>
          <cell r="C43">
            <v>1.44238</v>
          </cell>
          <cell r="D43">
            <v>0.69329857596472499</v>
          </cell>
          <cell r="E43">
            <v>0.22603999999999999</v>
          </cell>
          <cell r="F43">
            <v>4.4239957529640774</v>
          </cell>
          <cell r="G43">
            <v>0</v>
          </cell>
          <cell r="I43">
            <v>0</v>
          </cell>
          <cell r="K43">
            <v>0</v>
          </cell>
          <cell r="M43">
            <v>0</v>
          </cell>
          <cell r="O43">
            <v>0</v>
          </cell>
          <cell r="Q43">
            <v>0</v>
          </cell>
          <cell r="S43">
            <v>80001</v>
          </cell>
        </row>
        <row r="44">
          <cell r="A44" t="str">
            <v>Mosaic Skirting</v>
          </cell>
          <cell r="B44" t="str">
            <v>rm</v>
          </cell>
          <cell r="C44">
            <v>0.36736000000000002</v>
          </cell>
          <cell r="D44">
            <v>2.7221254355400695</v>
          </cell>
          <cell r="E44">
            <v>0.34932000000000002</v>
          </cell>
          <cell r="F44">
            <v>2.8627046833848619</v>
          </cell>
          <cell r="G44">
            <v>0</v>
          </cell>
          <cell r="I44">
            <v>0</v>
          </cell>
          <cell r="K44">
            <v>0</v>
          </cell>
          <cell r="M44">
            <v>0</v>
          </cell>
          <cell r="O44">
            <v>0</v>
          </cell>
          <cell r="Q44">
            <v>0</v>
          </cell>
          <cell r="S44">
            <v>80002</v>
          </cell>
        </row>
        <row r="45">
          <cell r="A45" t="str">
            <v>External Plastering</v>
          </cell>
          <cell r="B45" t="str">
            <v>sqm</v>
          </cell>
          <cell r="C45">
            <v>0.15715000000000001</v>
          </cell>
          <cell r="D45">
            <v>6.3633471205854271</v>
          </cell>
          <cell r="E45">
            <v>6.9970000000000004E-2</v>
          </cell>
          <cell r="F45">
            <v>14.291839359725596</v>
          </cell>
          <cell r="G45">
            <v>0</v>
          </cell>
          <cell r="I45">
            <v>0</v>
          </cell>
          <cell r="K45">
            <v>0</v>
          </cell>
          <cell r="M45">
            <v>0</v>
          </cell>
          <cell r="O45">
            <v>0</v>
          </cell>
          <cell r="Q45">
            <v>0</v>
          </cell>
          <cell r="S45">
            <v>70003</v>
          </cell>
        </row>
        <row r="46">
          <cell r="A46" t="str">
            <v>Doors Making</v>
          </cell>
          <cell r="B46" t="str">
            <v>sqm</v>
          </cell>
          <cell r="C46">
            <v>0</v>
          </cell>
          <cell r="E46">
            <v>0</v>
          </cell>
          <cell r="G46">
            <v>7.9330699999999998</v>
          </cell>
          <cell r="H46">
            <v>0.12605460433350518</v>
          </cell>
          <cell r="I46">
            <v>0</v>
          </cell>
          <cell r="K46">
            <v>6.34</v>
          </cell>
          <cell r="L46">
            <v>0.15772870662460567</v>
          </cell>
          <cell r="M46">
            <v>0</v>
          </cell>
          <cell r="O46">
            <v>0</v>
          </cell>
          <cell r="Q46">
            <v>0</v>
          </cell>
          <cell r="S46">
            <v>60002</v>
          </cell>
        </row>
        <row r="47">
          <cell r="A47" t="str">
            <v>Doors/Window Fixing</v>
          </cell>
          <cell r="B47" t="str">
            <v>sqm</v>
          </cell>
          <cell r="C47">
            <v>3.7135799999999999</v>
          </cell>
          <cell r="D47">
            <v>0.26928193279800083</v>
          </cell>
          <cell r="E47">
            <v>2.4757199999999999</v>
          </cell>
          <cell r="F47">
            <v>0.40392289919700131</v>
          </cell>
          <cell r="G47">
            <v>2.4757199999999999</v>
          </cell>
          <cell r="H47">
            <v>0.40392289919700131</v>
          </cell>
          <cell r="I47">
            <v>0</v>
          </cell>
          <cell r="K47">
            <v>2.4757199999999999</v>
          </cell>
          <cell r="L47">
            <v>0.40392289919700131</v>
          </cell>
          <cell r="M47">
            <v>0</v>
          </cell>
          <cell r="O47">
            <v>0</v>
          </cell>
          <cell r="Q47">
            <v>0</v>
          </cell>
          <cell r="S47">
            <v>60003</v>
          </cell>
        </row>
        <row r="48">
          <cell r="A48" t="str">
            <v>Windows</v>
          </cell>
          <cell r="B48" t="str">
            <v>sqm</v>
          </cell>
          <cell r="C48">
            <v>0</v>
          </cell>
          <cell r="E48">
            <v>0</v>
          </cell>
          <cell r="G48">
            <v>7.9330699999999998</v>
          </cell>
          <cell r="H48">
            <v>0.12605460433350518</v>
          </cell>
          <cell r="I48">
            <v>0</v>
          </cell>
          <cell r="K48">
            <v>6.34</v>
          </cell>
          <cell r="L48">
            <v>0.15772870662460567</v>
          </cell>
          <cell r="M48">
            <v>0</v>
          </cell>
          <cell r="O48">
            <v>0</v>
          </cell>
          <cell r="Q48">
            <v>0</v>
          </cell>
          <cell r="S48">
            <v>60004</v>
          </cell>
        </row>
        <row r="49">
          <cell r="A49" t="str">
            <v>Internal Painting</v>
          </cell>
          <cell r="B49" t="str">
            <v>sqm</v>
          </cell>
          <cell r="C49">
            <v>0</v>
          </cell>
          <cell r="E49">
            <v>0</v>
          </cell>
          <cell r="G49">
            <v>0</v>
          </cell>
          <cell r="I49">
            <v>0</v>
          </cell>
          <cell r="K49">
            <v>0</v>
          </cell>
          <cell r="M49">
            <v>1.6150000000000001E-2</v>
          </cell>
          <cell r="N49">
            <v>61.919504643962846</v>
          </cell>
          <cell r="O49">
            <v>6.9970000000000004E-2</v>
          </cell>
          <cell r="P49">
            <v>14.291839359725596</v>
          </cell>
          <cell r="Q49">
            <v>0</v>
          </cell>
          <cell r="S49">
            <v>90001</v>
          </cell>
        </row>
        <row r="50">
          <cell r="A50" t="str">
            <v>Brick Parapet</v>
          </cell>
          <cell r="B50" t="str">
            <v>sqm</v>
          </cell>
          <cell r="C50">
            <v>0.80730000000000002</v>
          </cell>
          <cell r="D50">
            <v>1.2386968908708038</v>
          </cell>
          <cell r="E50">
            <v>0.28309000000000001</v>
          </cell>
          <cell r="F50">
            <v>3.532445512027977</v>
          </cell>
          <cell r="G50">
            <v>0</v>
          </cell>
          <cell r="I50">
            <v>0</v>
          </cell>
          <cell r="K50">
            <v>0</v>
          </cell>
          <cell r="M50">
            <v>0</v>
          </cell>
          <cell r="O50">
            <v>0</v>
          </cell>
          <cell r="Q50">
            <v>0</v>
          </cell>
          <cell r="S50">
            <v>50012</v>
          </cell>
        </row>
        <row r="51">
          <cell r="A51" t="str">
            <v>Kitchen Tables</v>
          </cell>
          <cell r="B51" t="str">
            <v>sqm</v>
          </cell>
          <cell r="C51">
            <v>0.49191000000000001</v>
          </cell>
          <cell r="D51">
            <v>2.0328921957268604</v>
          </cell>
          <cell r="E51">
            <v>0.16469</v>
          </cell>
          <cell r="F51">
            <v>6.0720140870726818</v>
          </cell>
          <cell r="G51">
            <v>0</v>
          </cell>
          <cell r="I51">
            <v>0</v>
          </cell>
          <cell r="K51">
            <v>0</v>
          </cell>
          <cell r="M51">
            <v>0</v>
          </cell>
          <cell r="O51">
            <v>0</v>
          </cell>
          <cell r="Q51">
            <v>0</v>
          </cell>
          <cell r="S51">
            <v>100001</v>
          </cell>
        </row>
        <row r="52">
          <cell r="A52" t="str">
            <v>Kitchen Tiling</v>
          </cell>
          <cell r="B52" t="str">
            <v>sqm</v>
          </cell>
          <cell r="C52">
            <v>0.53820000000000001</v>
          </cell>
          <cell r="D52">
            <v>1.8580453363062059</v>
          </cell>
          <cell r="E52">
            <v>0.32291999999999998</v>
          </cell>
          <cell r="F52">
            <v>3.09674222717701</v>
          </cell>
          <cell r="G52">
            <v>0</v>
          </cell>
          <cell r="I52">
            <v>0</v>
          </cell>
          <cell r="K52">
            <v>0</v>
          </cell>
          <cell r="M52">
            <v>0</v>
          </cell>
          <cell r="O52">
            <v>0</v>
          </cell>
          <cell r="Q52">
            <v>0</v>
          </cell>
          <cell r="S52">
            <v>100002</v>
          </cell>
        </row>
        <row r="53">
          <cell r="A53" t="str">
            <v>Toilet tiling</v>
          </cell>
          <cell r="B53" t="str">
            <v>sqm</v>
          </cell>
          <cell r="C53">
            <v>0.53820000000000001</v>
          </cell>
          <cell r="D53">
            <v>1.8580453363062059</v>
          </cell>
          <cell r="E53">
            <v>0.32291999999999998</v>
          </cell>
          <cell r="F53">
            <v>3.09674222717701</v>
          </cell>
          <cell r="G53">
            <v>0</v>
          </cell>
          <cell r="I53">
            <v>0</v>
          </cell>
          <cell r="K53">
            <v>0</v>
          </cell>
          <cell r="M53">
            <v>0</v>
          </cell>
          <cell r="O53">
            <v>0</v>
          </cell>
          <cell r="Q53">
            <v>0</v>
          </cell>
          <cell r="S53">
            <v>80004</v>
          </cell>
        </row>
        <row r="54">
          <cell r="A54" t="str">
            <v>External Painting</v>
          </cell>
          <cell r="B54" t="str">
            <v>sqm</v>
          </cell>
          <cell r="C54">
            <v>0</v>
          </cell>
          <cell r="E54">
            <v>0</v>
          </cell>
          <cell r="G54">
            <v>0</v>
          </cell>
          <cell r="I54">
            <v>0</v>
          </cell>
          <cell r="K54">
            <v>0</v>
          </cell>
          <cell r="M54">
            <v>2.691E-2</v>
          </cell>
          <cell r="N54">
            <v>37.160906726124118</v>
          </cell>
          <cell r="O54">
            <v>8.0189999999999997E-2</v>
          </cell>
          <cell r="P54">
            <v>12.470382840753212</v>
          </cell>
          <cell r="Q54">
            <v>0</v>
          </cell>
          <cell r="S54">
            <v>90002</v>
          </cell>
        </row>
        <row r="55">
          <cell r="A55" t="str">
            <v>Painting Door/ Wind</v>
          </cell>
          <cell r="B55" t="str">
            <v>sqm</v>
          </cell>
          <cell r="C55">
            <v>0</v>
          </cell>
          <cell r="E55">
            <v>0</v>
          </cell>
          <cell r="G55">
            <v>0</v>
          </cell>
          <cell r="I55">
            <v>0</v>
          </cell>
          <cell r="K55">
            <v>0</v>
          </cell>
          <cell r="M55">
            <v>2.1530000000000001E-2</v>
          </cell>
          <cell r="N55">
            <v>46.446818392940081</v>
          </cell>
          <cell r="O55">
            <v>8.6110000000000006E-2</v>
          </cell>
          <cell r="P55">
            <v>11.613053071652537</v>
          </cell>
          <cell r="Q55">
            <v>0</v>
          </cell>
          <cell r="S55">
            <v>90003</v>
          </cell>
        </row>
        <row r="56">
          <cell r="A56" t="str">
            <v>Dpc</v>
          </cell>
          <cell r="B56" t="str">
            <v>rm</v>
          </cell>
          <cell r="C56">
            <v>5.2479999999999999E-2</v>
          </cell>
          <cell r="D56">
            <v>19.054878048780488</v>
          </cell>
          <cell r="E56">
            <v>5.2479999999999999E-2</v>
          </cell>
          <cell r="F56">
            <v>19.054878048780488</v>
          </cell>
          <cell r="G56">
            <v>0</v>
          </cell>
          <cell r="I56">
            <v>0</v>
          </cell>
          <cell r="K56">
            <v>0</v>
          </cell>
          <cell r="M56">
            <v>0</v>
          </cell>
          <cell r="O56">
            <v>0</v>
          </cell>
          <cell r="Q56">
            <v>0</v>
          </cell>
          <cell r="S56">
            <v>40020</v>
          </cell>
        </row>
        <row r="57">
          <cell r="A57" t="str">
            <v>Plinth Protection</v>
          </cell>
          <cell r="B57" t="str">
            <v>sqm</v>
          </cell>
          <cell r="C57">
            <v>1.1366799999999999</v>
          </cell>
          <cell r="D57">
            <v>0.87975507618678972</v>
          </cell>
          <cell r="E57">
            <v>0.39073000000000002</v>
          </cell>
          <cell r="F57">
            <v>2.5593120569190999</v>
          </cell>
          <cell r="G57">
            <v>0</v>
          </cell>
          <cell r="I57">
            <v>0</v>
          </cell>
          <cell r="K57">
            <v>0</v>
          </cell>
          <cell r="M57">
            <v>0</v>
          </cell>
          <cell r="O57">
            <v>0</v>
          </cell>
          <cell r="Q57">
            <v>0</v>
          </cell>
          <cell r="S57">
            <v>40021</v>
          </cell>
        </row>
        <row r="58">
          <cell r="A58" t="str">
            <v>Weathering course</v>
          </cell>
          <cell r="B58" t="str">
            <v>cum</v>
          </cell>
          <cell r="C58">
            <v>0.91466000000000003</v>
          </cell>
          <cell r="D58">
            <v>1.0933024293179978</v>
          </cell>
          <cell r="E58">
            <v>2.2848799999999998</v>
          </cell>
          <cell r="F58">
            <v>0.43765974580721967</v>
          </cell>
          <cell r="G58">
            <v>0</v>
          </cell>
          <cell r="I58">
            <v>0</v>
          </cell>
          <cell r="K58">
            <v>0</v>
          </cell>
          <cell r="M58">
            <v>0</v>
          </cell>
          <cell r="O58">
            <v>0</v>
          </cell>
          <cell r="Q58">
            <v>0</v>
          </cell>
          <cell r="S58">
            <v>100003</v>
          </cell>
        </row>
        <row r="59">
          <cell r="A59" t="str">
            <v>Rain water pipes</v>
          </cell>
          <cell r="B59" t="str">
            <v>rm</v>
          </cell>
          <cell r="C59">
            <v>0</v>
          </cell>
          <cell r="E59">
            <v>0</v>
          </cell>
          <cell r="G59">
            <v>0</v>
          </cell>
          <cell r="I59">
            <v>0</v>
          </cell>
          <cell r="K59">
            <v>0</v>
          </cell>
          <cell r="M59">
            <v>0</v>
          </cell>
          <cell r="O59">
            <v>9.1840000000000005E-2</v>
          </cell>
          <cell r="P59">
            <v>10.888501742160278</v>
          </cell>
          <cell r="Q59">
            <v>4.1000000000000002E-2</v>
          </cell>
          <cell r="R59">
            <v>24.390243902439025</v>
          </cell>
          <cell r="S59">
            <v>100004</v>
          </cell>
        </row>
        <row r="60">
          <cell r="A60" t="str">
            <v>Staircase</v>
          </cell>
          <cell r="B60" t="str">
            <v>cum</v>
          </cell>
          <cell r="C60">
            <v>6.3415100000000004</v>
          </cell>
          <cell r="D60">
            <v>0.15769114926886499</v>
          </cell>
          <cell r="E60">
            <v>1.4927699999999999</v>
          </cell>
          <cell r="F60">
            <v>0.66989556328168443</v>
          </cell>
          <cell r="G60">
            <v>1.12019</v>
          </cell>
          <cell r="H60">
            <v>0.8927057017113168</v>
          </cell>
          <cell r="I60">
            <v>0.74585000000000001</v>
          </cell>
          <cell r="J60">
            <v>1.3407521619628611</v>
          </cell>
          <cell r="K60">
            <v>3.7296200000000002</v>
          </cell>
          <cell r="L60">
            <v>0.26812383030979026</v>
          </cell>
          <cell r="M60">
            <v>0</v>
          </cell>
          <cell r="O60">
            <v>0</v>
          </cell>
          <cell r="Q60">
            <v>0</v>
          </cell>
          <cell r="S60">
            <v>40022</v>
          </cell>
        </row>
        <row r="61">
          <cell r="A61" t="str">
            <v>Ribbed Floor GF</v>
          </cell>
          <cell r="B61" t="str">
            <v>cum</v>
          </cell>
          <cell r="C61">
            <v>8.75</v>
          </cell>
          <cell r="D61">
            <v>0.11428571428571428</v>
          </cell>
          <cell r="E61">
            <v>0.62</v>
          </cell>
          <cell r="F61">
            <v>1.6129032258064517</v>
          </cell>
          <cell r="G61">
            <v>3.5</v>
          </cell>
          <cell r="H61">
            <v>0.2857142857142857</v>
          </cell>
          <cell r="I61">
            <v>3.5</v>
          </cell>
          <cell r="J61">
            <v>0.2857142857142857</v>
          </cell>
          <cell r="K61">
            <v>5.5</v>
          </cell>
          <cell r="L61">
            <v>0.18181818181818182</v>
          </cell>
          <cell r="M61">
            <v>0</v>
          </cell>
          <cell r="O61">
            <v>0</v>
          </cell>
          <cell r="Q61">
            <v>0</v>
          </cell>
          <cell r="S61">
            <v>40023</v>
          </cell>
        </row>
        <row r="62">
          <cell r="A62" t="str">
            <v>Ribbed Floor FF</v>
          </cell>
          <cell r="B62" t="str">
            <v>cum</v>
          </cell>
          <cell r="C62">
            <v>8.9</v>
          </cell>
          <cell r="D62">
            <v>0.11235955056179775</v>
          </cell>
          <cell r="E62">
            <v>0.74</v>
          </cell>
          <cell r="F62">
            <v>1.3513513513513513</v>
          </cell>
          <cell r="G62">
            <v>3.85</v>
          </cell>
          <cell r="H62">
            <v>0.25974025974025972</v>
          </cell>
          <cell r="I62">
            <v>3.85</v>
          </cell>
          <cell r="J62">
            <v>0.25974025974025972</v>
          </cell>
          <cell r="K62">
            <v>5.75</v>
          </cell>
          <cell r="L62">
            <v>0.17391304347826086</v>
          </cell>
          <cell r="M62">
            <v>0</v>
          </cell>
          <cell r="O62">
            <v>0</v>
          </cell>
          <cell r="Q62">
            <v>0</v>
          </cell>
          <cell r="S62">
            <v>40024</v>
          </cell>
        </row>
        <row r="63">
          <cell r="A63" t="str">
            <v>Ribbed Floor SF</v>
          </cell>
          <cell r="B63" t="str">
            <v>cum</v>
          </cell>
          <cell r="C63">
            <v>9</v>
          </cell>
          <cell r="D63">
            <v>0.1111111111111111</v>
          </cell>
          <cell r="E63">
            <v>0.74</v>
          </cell>
          <cell r="F63">
            <v>1.3513513513513513</v>
          </cell>
          <cell r="G63">
            <v>5.85</v>
          </cell>
          <cell r="H63">
            <v>0.17094017094017094</v>
          </cell>
          <cell r="I63">
            <v>5.85</v>
          </cell>
          <cell r="J63">
            <v>0.17094017094017094</v>
          </cell>
          <cell r="K63">
            <v>8.8000000000000007</v>
          </cell>
          <cell r="L63">
            <v>0.11363636363636363</v>
          </cell>
          <cell r="M63">
            <v>0</v>
          </cell>
          <cell r="O63">
            <v>0</v>
          </cell>
          <cell r="Q63">
            <v>0</v>
          </cell>
          <cell r="S63">
            <v>40025</v>
          </cell>
        </row>
        <row r="64">
          <cell r="A64" t="str">
            <v>Excavation Hard soil</v>
          </cell>
          <cell r="B64" t="str">
            <v>cum</v>
          </cell>
          <cell r="C64">
            <v>0.44500000000000001</v>
          </cell>
          <cell r="D64">
            <v>2.2471910112359552</v>
          </cell>
          <cell r="E64">
            <v>0</v>
          </cell>
          <cell r="G64">
            <v>0</v>
          </cell>
          <cell r="I64">
            <v>0</v>
          </cell>
          <cell r="K64">
            <v>0</v>
          </cell>
          <cell r="M64">
            <v>0</v>
          </cell>
          <cell r="O64">
            <v>0</v>
          </cell>
          <cell r="Q64">
            <v>0</v>
          </cell>
          <cell r="S64">
            <v>10002</v>
          </cell>
        </row>
        <row r="65">
          <cell r="A65" t="str">
            <v>Excavation -Trenches</v>
          </cell>
          <cell r="B65" t="str">
            <v>cum</v>
          </cell>
          <cell r="C65">
            <v>0.36699999999999999</v>
          </cell>
          <cell r="D65">
            <v>2.7247956403269757</v>
          </cell>
          <cell r="E65">
            <v>0</v>
          </cell>
          <cell r="G65">
            <v>0</v>
          </cell>
          <cell r="I65">
            <v>0</v>
          </cell>
          <cell r="K65">
            <v>0</v>
          </cell>
          <cell r="M65">
            <v>0</v>
          </cell>
          <cell r="O65">
            <v>0</v>
          </cell>
          <cell r="Q65">
            <v>0</v>
          </cell>
          <cell r="S65">
            <v>10003</v>
          </cell>
        </row>
        <row r="66">
          <cell r="A66" t="str">
            <v>Filling Ex. Earth</v>
          </cell>
          <cell r="B66" t="str">
            <v>cum</v>
          </cell>
          <cell r="C66">
            <v>0.23599999999999999</v>
          </cell>
          <cell r="D66">
            <v>4.2372881355932206</v>
          </cell>
          <cell r="E66">
            <v>0</v>
          </cell>
          <cell r="G66">
            <v>0</v>
          </cell>
          <cell r="I66">
            <v>0</v>
          </cell>
          <cell r="K66">
            <v>0</v>
          </cell>
          <cell r="M66">
            <v>0</v>
          </cell>
          <cell r="O66">
            <v>0</v>
          </cell>
          <cell r="Q66">
            <v>0</v>
          </cell>
          <cell r="S66">
            <v>20002</v>
          </cell>
        </row>
        <row r="67">
          <cell r="A67" t="str">
            <v>Wall Concrete</v>
          </cell>
          <cell r="B67" t="str">
            <v>cum</v>
          </cell>
          <cell r="C67">
            <v>2.2000000000000002</v>
          </cell>
          <cell r="D67">
            <v>0.45454545454545453</v>
          </cell>
          <cell r="E67">
            <v>0.15</v>
          </cell>
          <cell r="F67">
            <v>6.666666666666667</v>
          </cell>
          <cell r="G67">
            <v>1.6679999999999999</v>
          </cell>
          <cell r="H67">
            <v>0.59952038369304561</v>
          </cell>
          <cell r="I67">
            <v>1.25</v>
          </cell>
          <cell r="J67">
            <v>0.8</v>
          </cell>
          <cell r="K67">
            <v>2</v>
          </cell>
          <cell r="L67">
            <v>0.5</v>
          </cell>
          <cell r="M67">
            <v>0</v>
          </cell>
          <cell r="O67">
            <v>0</v>
          </cell>
          <cell r="Q67">
            <v>0</v>
          </cell>
          <cell r="S67">
            <v>40026</v>
          </cell>
        </row>
        <row r="68">
          <cell r="A68" t="str">
            <v>Pre Cast RC Slab</v>
          </cell>
          <cell r="B68" t="str">
            <v>cum</v>
          </cell>
          <cell r="C68">
            <v>2.1</v>
          </cell>
          <cell r="D68">
            <v>0.47619047619047616</v>
          </cell>
          <cell r="E68">
            <v>0.156</v>
          </cell>
          <cell r="F68">
            <v>6.4102564102564106</v>
          </cell>
          <cell r="G68">
            <v>2.0499999999999998</v>
          </cell>
          <cell r="H68">
            <v>0.48780487804878053</v>
          </cell>
          <cell r="I68">
            <v>1.05</v>
          </cell>
          <cell r="J68">
            <v>0.95238095238095233</v>
          </cell>
          <cell r="K68">
            <v>1.2</v>
          </cell>
          <cell r="L68">
            <v>0.83333333333333337</v>
          </cell>
          <cell r="M68">
            <v>0</v>
          </cell>
          <cell r="O68">
            <v>0</v>
          </cell>
          <cell r="Q68">
            <v>0</v>
          </cell>
          <cell r="S68">
            <v>40027</v>
          </cell>
        </row>
        <row r="69">
          <cell r="A69" t="str">
            <v>Marble Flooring</v>
          </cell>
          <cell r="B69" t="str">
            <v>sqm</v>
          </cell>
          <cell r="C69">
            <v>1.3</v>
          </cell>
          <cell r="D69">
            <v>0.76923076923076916</v>
          </cell>
          <cell r="E69">
            <v>1.42</v>
          </cell>
          <cell r="F69">
            <v>0.70422535211267612</v>
          </cell>
          <cell r="G69">
            <v>0</v>
          </cell>
          <cell r="I69">
            <v>0</v>
          </cell>
          <cell r="K69">
            <v>0</v>
          </cell>
          <cell r="M69">
            <v>0</v>
          </cell>
          <cell r="O69">
            <v>0</v>
          </cell>
          <cell r="Q69">
            <v>0</v>
          </cell>
          <cell r="S69">
            <v>80005</v>
          </cell>
        </row>
        <row r="70">
          <cell r="A70" t="str">
            <v>Granite Flooring</v>
          </cell>
          <cell r="B70" t="str">
            <v>sqm</v>
          </cell>
          <cell r="C70">
            <v>0.88</v>
          </cell>
          <cell r="D70">
            <v>1.1363636363636365</v>
          </cell>
          <cell r="E70">
            <v>0.55000000000000004</v>
          </cell>
          <cell r="F70">
            <v>1.8181818181818181</v>
          </cell>
          <cell r="G70">
            <v>0</v>
          </cell>
          <cell r="I70">
            <v>0</v>
          </cell>
          <cell r="K70">
            <v>0</v>
          </cell>
          <cell r="M70">
            <v>0</v>
          </cell>
          <cell r="O70">
            <v>0</v>
          </cell>
          <cell r="Q70">
            <v>0</v>
          </cell>
          <cell r="S70">
            <v>80006</v>
          </cell>
        </row>
        <row r="71">
          <cell r="A71" t="str">
            <v>Rikivin flooring</v>
          </cell>
          <cell r="B71" t="str">
            <v>sqm</v>
          </cell>
          <cell r="C71">
            <v>0.05</v>
          </cell>
          <cell r="D71">
            <v>20</v>
          </cell>
          <cell r="E71">
            <v>0.05</v>
          </cell>
          <cell r="F71">
            <v>20</v>
          </cell>
          <cell r="S71">
            <v>80007</v>
          </cell>
        </row>
        <row r="72">
          <cell r="A72" t="str">
            <v>Grano flooring</v>
          </cell>
          <cell r="B72" t="str">
            <v>sqm</v>
          </cell>
          <cell r="C72">
            <v>0.22500000000000001</v>
          </cell>
          <cell r="D72">
            <v>4.4444444444444446</v>
          </cell>
          <cell r="E72">
            <v>0.13500000000000001</v>
          </cell>
          <cell r="F72">
            <v>7.4074074074074066</v>
          </cell>
          <cell r="G72">
            <v>0</v>
          </cell>
          <cell r="I72">
            <v>0</v>
          </cell>
          <cell r="K72">
            <v>0</v>
          </cell>
          <cell r="M72">
            <v>0</v>
          </cell>
          <cell r="O72">
            <v>0</v>
          </cell>
          <cell r="Q72">
            <v>0</v>
          </cell>
          <cell r="S72">
            <v>80008</v>
          </cell>
        </row>
        <row r="73">
          <cell r="A73" t="str">
            <v>Granite cladding</v>
          </cell>
          <cell r="B73" t="str">
            <v>sqm</v>
          </cell>
          <cell r="C73">
            <v>2.1749999999999998</v>
          </cell>
          <cell r="D73">
            <v>0.45977011494252878</v>
          </cell>
          <cell r="E73">
            <v>0.7</v>
          </cell>
          <cell r="F73">
            <v>1.4285714285714286</v>
          </cell>
          <cell r="G73">
            <v>0</v>
          </cell>
          <cell r="I73">
            <v>0</v>
          </cell>
          <cell r="K73">
            <v>0</v>
          </cell>
          <cell r="M73">
            <v>0</v>
          </cell>
          <cell r="O73">
            <v>0</v>
          </cell>
          <cell r="Q73">
            <v>0</v>
          </cell>
          <cell r="S73">
            <v>80009</v>
          </cell>
        </row>
        <row r="74">
          <cell r="A74" t="str">
            <v>Wooden flooring</v>
          </cell>
          <cell r="B74" t="str">
            <v>sqm</v>
          </cell>
          <cell r="C74">
            <v>0.17499999999999999</v>
          </cell>
          <cell r="D74">
            <v>5.7142857142857144</v>
          </cell>
          <cell r="E74">
            <v>0</v>
          </cell>
          <cell r="G74">
            <v>0.35</v>
          </cell>
          <cell r="H74">
            <v>2.8571428571428572</v>
          </cell>
          <cell r="I74">
            <v>0</v>
          </cell>
          <cell r="K74">
            <v>0</v>
          </cell>
          <cell r="M74">
            <v>0</v>
          </cell>
          <cell r="O74">
            <v>0</v>
          </cell>
          <cell r="Q74">
            <v>0</v>
          </cell>
          <cell r="S74">
            <v>80010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Phase 1"/>
      <sheetName val="Phase 2"/>
      <sheetName val="Combo"/>
      <sheetName val="Sheet2"/>
      <sheetName val="Sheet3"/>
    </sheetNames>
    <sheetDataSet>
      <sheetData sheetId="0"/>
      <sheetData sheetId="1" refreshError="1">
        <row r="6">
          <cell r="D6">
            <v>4223</v>
          </cell>
        </row>
        <row r="7">
          <cell r="D7">
            <v>490</v>
          </cell>
        </row>
        <row r="8">
          <cell r="D8">
            <v>230</v>
          </cell>
        </row>
        <row r="9">
          <cell r="D9">
            <v>351</v>
          </cell>
        </row>
        <row r="10">
          <cell r="D10">
            <v>100</v>
          </cell>
        </row>
      </sheetData>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Overview"/>
      <sheetName val="P&amp;L Summary"/>
      <sheetName val="P&amp;L - Otemachi"/>
      <sheetName val="P&amp;L - JDC "/>
      <sheetName val="Otemachi Detail"/>
      <sheetName val="JDC Detail"/>
      <sheetName val="Fuji Hardware"/>
      <sheetName val="JDC Hardware"/>
      <sheetName val="Overview"/>
      <sheetName val="P&amp;L"/>
      <sheetName val="Ote"/>
      <sheetName val="JDC"/>
      <sheetName val="D-Ote"/>
      <sheetName val="D-JDC"/>
      <sheetName val="HW-Fuji"/>
      <sheetName val="HW-JDC"/>
      <sheetName val="P&amp;L (2)"/>
      <sheetName val="P_L _ Otema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te"/>
      <sheetName val="INDEX"/>
      <sheetName val="OC 17-04-06"/>
      <sheetName val="RA 09"/>
      <sheetName val="Abstract 09 "/>
      <sheetName val="Flash Report upto march06"/>
      <sheetName val="exp-ded"/>
      <sheetName val="MRS"/>
      <sheetName val="MAIN-BLDG"/>
      <sheetName val="reinf-recon-total "/>
      <sheetName val="st.-recon-march'06"/>
      <sheetName val="comparision of Budget-Feb'06"/>
      <sheetName val="Ach-Bud-March'06"/>
      <sheetName val="Plan-Bud-April'06"/>
      <sheetName val="AV.MAT-COSTIN"/>
      <sheetName val="STOCK STATEMENT - 01-03-2006"/>
      <sheetName val="s-curve-1"/>
      <sheetName val="Invoice-produc"/>
      <sheetName val="Status of work done"/>
      <sheetName val="LRS UPTO  Mar-06"/>
      <sheetName val="RADAR -march-2006"/>
      <sheetName val="RADAR -april-2006"/>
      <sheetName val="mon-res-april'06"/>
      <sheetName val="WPR-IV"/>
      <sheetName val="MIS"/>
      <sheetName val="Parameters"/>
      <sheetName val="PPR-C. Complain"/>
      <sheetName val="PPR-Safety"/>
      <sheetName val="PPR-Training"/>
      <sheetName val="COQ-MAR-06"/>
      <sheetName val="GUEST HOUSE  DETAILS"/>
      <sheetName val="ADMIN REPORTIN"/>
      <sheetName val="CARD HOLDER  SALARYS"/>
      <sheetName val="Diesel-recon-Mar'06"/>
      <sheetName val="Fill this out fir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VCH-SLC"/>
      <sheetName val="Supplier"/>
      <sheetName val="analysis"/>
      <sheetName val="IO List"/>
      <sheetName val="final abstract"/>
      <sheetName val="Sheet3"/>
      <sheetName val="data"/>
      <sheetName val="BOQ"/>
      <sheetName val="TBAL9697 -group wise  sdpl"/>
      <sheetName val="Model"/>
      <sheetName val="CONSTRUCTION COMPONENT"/>
      <sheetName val="labour coeff"/>
      <sheetName val="sheeet7"/>
      <sheetName val="SITE OVERHEADS"/>
      <sheetName val="Misc. Data"/>
      <sheetName val="calcul"/>
      <sheetName val="DetEs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Landscape R (New) "/>
      <sheetName val="Final BOQ"/>
      <sheetName val="Fact BUA"/>
      <sheetName val="Group"/>
      <sheetName val="Footing"/>
      <sheetName val="PlinthBeams"/>
      <sheetName val="Column"/>
      <sheetName val="First Floor Beams"/>
      <sheetName val="Roof Beams"/>
      <sheetName val="First Slab"/>
      <sheetName val="Roof Slab"/>
      <sheetName val="Upto Plinth"/>
      <sheetName val="RCC"/>
      <sheetName val="Colm RF"/>
      <sheetName val="Beam RF"/>
      <sheetName val="Slab RF"/>
      <sheetName val="Shuttering"/>
      <sheetName val="Openings"/>
      <sheetName val="Attachment"/>
      <sheetName val="UCRetaining Wall&amp; Plotleveling"/>
      <sheetName val="ConRetaining Wall&amp; Plotleveling"/>
      <sheetName val="BOM"/>
      <sheetName val="BOM Factor"/>
      <sheetName val="Sheet3"/>
      <sheetName val="BOM Factor (External Dev.)"/>
      <sheetName val="Int"/>
      <sheetName val="Sheet1"/>
      <sheetName val="Sheet4"/>
      <sheetName val="FootingCount"/>
      <sheetName val="ColumnCount"/>
      <sheetName val="Time"/>
      <sheetName val="BHANDUP"/>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換気計算"/>
      <sheetName val="揚程"/>
      <sheetName val="引込径"/>
      <sheetName val="排煙設備"/>
      <sheetName val="給水計算"/>
      <sheetName val="静圧計算"/>
      <sheetName val="電気室換気"/>
      <sheetName val="負荷計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2"/>
      <sheetName val="PLANNING"/>
      <sheetName val="s-curve-1"/>
      <sheetName val="ACHIEVED"/>
      <sheetName val="plan-achieved"/>
      <sheetName val="INPUT SHEET"/>
      <sheetName val="RES-PLANNING"/>
      <sheetName val="SUMMARY"/>
      <sheetName val="Sheet1"/>
      <sheetName val="BO-material-details"/>
      <sheetName val="P&amp;L-Support"/>
      <sheetName val="P&amp;L BudRo"/>
      <sheetName val="Module1"/>
    </sheetNames>
    <sheetDataSet>
      <sheetData sheetId="0"/>
      <sheetData sheetId="1"/>
      <sheetData sheetId="2"/>
      <sheetData sheetId="3"/>
      <sheetData sheetId="4"/>
      <sheetData sheetId="5"/>
      <sheetData sheetId="6" refreshError="1">
        <row r="627">
          <cell r="B627" t="str">
            <v>REGULAR STAFF</v>
          </cell>
        </row>
        <row r="628">
          <cell r="B628" t="str">
            <v>Total local &amp; permenant staff</v>
          </cell>
        </row>
        <row r="740">
          <cell r="B740" t="str">
            <v>ACTIVITY</v>
          </cell>
          <cell r="C740" t="str">
            <v>Month</v>
          </cell>
        </row>
        <row r="741">
          <cell r="B741">
            <v>39173</v>
          </cell>
          <cell r="C741">
            <v>1</v>
          </cell>
        </row>
        <row r="742">
          <cell r="B742">
            <v>39203</v>
          </cell>
          <cell r="C742">
            <v>2</v>
          </cell>
        </row>
        <row r="743">
          <cell r="B743">
            <v>39234</v>
          </cell>
          <cell r="C743">
            <v>3</v>
          </cell>
        </row>
        <row r="744">
          <cell r="B744">
            <v>39264</v>
          </cell>
          <cell r="C744">
            <v>4</v>
          </cell>
        </row>
        <row r="745">
          <cell r="B745">
            <v>39295</v>
          </cell>
          <cell r="C745">
            <v>5</v>
          </cell>
        </row>
        <row r="746">
          <cell r="B746">
            <v>39326</v>
          </cell>
          <cell r="C746">
            <v>6</v>
          </cell>
        </row>
        <row r="747">
          <cell r="B747">
            <v>39356</v>
          </cell>
          <cell r="C747">
            <v>7</v>
          </cell>
        </row>
        <row r="748">
          <cell r="B748">
            <v>39387</v>
          </cell>
          <cell r="C748">
            <v>8</v>
          </cell>
        </row>
        <row r="749">
          <cell r="B749">
            <v>39417</v>
          </cell>
          <cell r="C749">
            <v>9</v>
          </cell>
        </row>
        <row r="750">
          <cell r="B750">
            <v>39448</v>
          </cell>
          <cell r="C750">
            <v>10</v>
          </cell>
        </row>
        <row r="751">
          <cell r="B751">
            <v>39479</v>
          </cell>
          <cell r="C751">
            <v>11</v>
          </cell>
        </row>
        <row r="752">
          <cell r="B752">
            <v>39508</v>
          </cell>
          <cell r="C752">
            <v>12</v>
          </cell>
        </row>
        <row r="753">
          <cell r="B753">
            <v>39539</v>
          </cell>
          <cell r="C753">
            <v>13</v>
          </cell>
        </row>
        <row r="754">
          <cell r="B754">
            <v>39569</v>
          </cell>
          <cell r="C754">
            <v>14</v>
          </cell>
        </row>
        <row r="755">
          <cell r="B755">
            <v>39600</v>
          </cell>
          <cell r="C755">
            <v>15</v>
          </cell>
        </row>
        <row r="756">
          <cell r="B756">
            <v>39630</v>
          </cell>
          <cell r="C756">
            <v>16</v>
          </cell>
        </row>
        <row r="757">
          <cell r="B757">
            <v>39661</v>
          </cell>
          <cell r="C757">
            <v>17</v>
          </cell>
        </row>
        <row r="758">
          <cell r="B758">
            <v>39692</v>
          </cell>
          <cell r="C758">
            <v>18</v>
          </cell>
        </row>
        <row r="759">
          <cell r="B759">
            <v>39722</v>
          </cell>
          <cell r="C759">
            <v>19</v>
          </cell>
        </row>
        <row r="760">
          <cell r="B760">
            <v>39753</v>
          </cell>
          <cell r="C760">
            <v>20</v>
          </cell>
        </row>
        <row r="761">
          <cell r="B761">
            <v>39783</v>
          </cell>
          <cell r="C761">
            <v>21</v>
          </cell>
        </row>
        <row r="762">
          <cell r="B762">
            <v>39814</v>
          </cell>
          <cell r="C762">
            <v>22</v>
          </cell>
        </row>
        <row r="763">
          <cell r="B763">
            <v>39845</v>
          </cell>
          <cell r="C763">
            <v>23</v>
          </cell>
        </row>
        <row r="764">
          <cell r="B764">
            <v>39873</v>
          </cell>
          <cell r="C764">
            <v>24</v>
          </cell>
        </row>
        <row r="765">
          <cell r="B765" t="str">
            <v>Zero Budget</v>
          </cell>
          <cell r="C765" t="str">
            <v>Zero Budget</v>
          </cell>
        </row>
        <row r="766">
          <cell r="B766" t="str">
            <v>Budget based on Planning</v>
          </cell>
          <cell r="C766" t="str">
            <v>Budget based on Planning</v>
          </cell>
        </row>
        <row r="767">
          <cell r="B767" t="str">
            <v>Budget based on Achievement</v>
          </cell>
          <cell r="C767" t="str">
            <v>Budget based on Achievement</v>
          </cell>
        </row>
      </sheetData>
      <sheetData sheetId="7" refreshError="1">
        <row r="602">
          <cell r="B602" t="str">
            <v>TOTAL CONSUMPTION</v>
          </cell>
        </row>
        <row r="617">
          <cell r="H617" t="str">
            <v>REGULAR STAFF</v>
          </cell>
        </row>
        <row r="618">
          <cell r="H618" t="str">
            <v>CATEGORY</v>
          </cell>
          <cell r="I618" t="str">
            <v>NO</v>
          </cell>
          <cell r="J618" t="str">
            <v>PAY</v>
          </cell>
          <cell r="K618" t="str">
            <v>AMOUNT</v>
          </cell>
        </row>
        <row r="619">
          <cell r="H619" t="str">
            <v>Total local &amp; permenant staff</v>
          </cell>
          <cell r="I619">
            <v>0</v>
          </cell>
          <cell r="J619">
            <v>1</v>
          </cell>
          <cell r="K619">
            <v>0</v>
          </cell>
        </row>
        <row r="620">
          <cell r="H620">
            <v>0</v>
          </cell>
          <cell r="I620">
            <v>0</v>
          </cell>
          <cell r="K620">
            <v>0</v>
          </cell>
        </row>
        <row r="621">
          <cell r="H621">
            <v>0</v>
          </cell>
          <cell r="I621">
            <v>0</v>
          </cell>
          <cell r="K621">
            <v>0</v>
          </cell>
        </row>
        <row r="622">
          <cell r="H622">
            <v>0</v>
          </cell>
          <cell r="I622">
            <v>0</v>
          </cell>
          <cell r="K622">
            <v>0</v>
          </cell>
        </row>
        <row r="623">
          <cell r="H623">
            <v>0</v>
          </cell>
          <cell r="I623">
            <v>0</v>
          </cell>
          <cell r="K623">
            <v>0</v>
          </cell>
        </row>
        <row r="624">
          <cell r="H624">
            <v>0</v>
          </cell>
          <cell r="I624">
            <v>0</v>
          </cell>
          <cell r="K624">
            <v>0</v>
          </cell>
        </row>
        <row r="625">
          <cell r="H625">
            <v>0</v>
          </cell>
          <cell r="I625">
            <v>0</v>
          </cell>
          <cell r="K625">
            <v>0</v>
          </cell>
        </row>
        <row r="626">
          <cell r="H626">
            <v>0</v>
          </cell>
          <cell r="I626">
            <v>0</v>
          </cell>
          <cell r="K626">
            <v>0</v>
          </cell>
        </row>
        <row r="627">
          <cell r="H627">
            <v>0</v>
          </cell>
          <cell r="I627">
            <v>0</v>
          </cell>
          <cell r="K627">
            <v>0</v>
          </cell>
        </row>
        <row r="628">
          <cell r="H628">
            <v>0</v>
          </cell>
          <cell r="I628">
            <v>0</v>
          </cell>
          <cell r="K628">
            <v>0</v>
          </cell>
        </row>
        <row r="629">
          <cell r="H629">
            <v>0</v>
          </cell>
          <cell r="I629">
            <v>0</v>
          </cell>
          <cell r="K629">
            <v>0</v>
          </cell>
        </row>
        <row r="630">
          <cell r="H630">
            <v>0</v>
          </cell>
          <cell r="I630">
            <v>0</v>
          </cell>
          <cell r="K630">
            <v>0</v>
          </cell>
        </row>
        <row r="631">
          <cell r="H631">
            <v>0</v>
          </cell>
          <cell r="I631">
            <v>0</v>
          </cell>
          <cell r="K631">
            <v>0</v>
          </cell>
        </row>
        <row r="632">
          <cell r="H632">
            <v>0</v>
          </cell>
          <cell r="I632">
            <v>0</v>
          </cell>
          <cell r="K632">
            <v>0</v>
          </cell>
        </row>
        <row r="633">
          <cell r="H633">
            <v>0</v>
          </cell>
          <cell r="I633">
            <v>0</v>
          </cell>
          <cell r="K633">
            <v>0</v>
          </cell>
        </row>
        <row r="634">
          <cell r="H634">
            <v>0</v>
          </cell>
          <cell r="I634">
            <v>0</v>
          </cell>
          <cell r="K634">
            <v>0</v>
          </cell>
        </row>
        <row r="635">
          <cell r="H635">
            <v>0</v>
          </cell>
          <cell r="I635">
            <v>0</v>
          </cell>
          <cell r="K635">
            <v>0</v>
          </cell>
        </row>
        <row r="636">
          <cell r="H636">
            <v>0</v>
          </cell>
          <cell r="I636">
            <v>0</v>
          </cell>
          <cell r="K636">
            <v>0</v>
          </cell>
        </row>
        <row r="637">
          <cell r="H637">
            <v>0</v>
          </cell>
          <cell r="I637">
            <v>0</v>
          </cell>
          <cell r="K637">
            <v>0</v>
          </cell>
        </row>
        <row r="638">
          <cell r="H638">
            <v>0</v>
          </cell>
          <cell r="I638">
            <v>0</v>
          </cell>
          <cell r="K638">
            <v>0</v>
          </cell>
        </row>
        <row r="639">
          <cell r="H639">
            <v>0</v>
          </cell>
          <cell r="I639">
            <v>0</v>
          </cell>
          <cell r="K639">
            <v>0</v>
          </cell>
        </row>
        <row r="640">
          <cell r="H640">
            <v>0</v>
          </cell>
          <cell r="I640">
            <v>0</v>
          </cell>
          <cell r="K640">
            <v>0</v>
          </cell>
        </row>
        <row r="641">
          <cell r="H641">
            <v>0</v>
          </cell>
          <cell r="I641">
            <v>0</v>
          </cell>
          <cell r="K641">
            <v>0</v>
          </cell>
        </row>
        <row r="642">
          <cell r="H642">
            <v>0</v>
          </cell>
          <cell r="I642">
            <v>0</v>
          </cell>
          <cell r="K642">
            <v>0</v>
          </cell>
        </row>
        <row r="643">
          <cell r="H643" t="str">
            <v>TOTAL</v>
          </cell>
          <cell r="K643">
            <v>0</v>
          </cell>
        </row>
      </sheetData>
      <sheetData sheetId="8"/>
      <sheetData sheetId="9"/>
      <sheetData sheetId="10"/>
      <sheetData sheetId="11"/>
      <sheetData sheetId="12"/>
      <sheetData sheetId="1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3. Elemental Summary"/>
      <sheetName val="Data 1"/>
      <sheetName val="A6"/>
      <sheetName val="INDEX"/>
      <sheetName val="ARE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machine working"/>
      <sheetName val="COSMOS"/>
      <sheetName val="Lock Former Ducting"/>
      <sheetName val="DUCT INSULATION"/>
      <sheetName val="Caryaire"/>
      <sheetName val="Fire Damper"/>
      <sheetName val="PVC PIPE"/>
      <sheetName val="Cu Tube with insulation "/>
      <sheetName val="chw pipe &amp; piping insulation"/>
      <sheetName val="DIDW RECTANGULR  INLINE FAN "/>
      <sheetName val="Propeller Fan"/>
      <sheetName val="Grill, Diffuser Revised"/>
      <sheetName val="Sheet1"/>
      <sheetName val="Machines pricing"/>
      <sheetName val="INDIGINEOUS ITEMS "/>
      <sheetName val="Rollup"/>
      <sheetName val="Area"/>
      <sheetName val="Intro"/>
      <sheetName val="Hea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Rate Analysis"/>
      <sheetName val="ANALYSIS"/>
      <sheetName val="p&amp;m"/>
      <sheetName val="BOQ_Direct_selling cost"/>
      <sheetName val="Site Dev BOQ"/>
      <sheetName val="合成単価作成表-BLDG"/>
      <sheetName val="Fill this out first..."/>
      <sheetName val="FORM7"/>
      <sheetName val="PRECAST lightconc-II"/>
      <sheetName val="COST"/>
      <sheetName val="Design"/>
      <sheetName val="RA-markate"/>
      <sheetName val="Stress Calculation"/>
      <sheetName val="final abstract"/>
      <sheetName val="Form 6"/>
      <sheetName val="Sheet3"/>
      <sheetName val="Labour productivity"/>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Expenditure plan"/>
      <sheetName val="Codes"/>
      <sheetName val="Input"/>
      <sheetName val="Transactions"/>
      <sheetName val="WB0203-OLDLOAN"/>
      <sheetName val="labour coeff"/>
      <sheetName val="Detail"/>
      <sheetName val="BOQ-Civil"/>
      <sheetName val="DOOR-WIND"/>
      <sheetName val="Consolidated CF"/>
      <sheetName val="Figures in"/>
      <sheetName val="concrete"/>
      <sheetName val="beam-reinft-IIInd floor"/>
      <sheetName val="Sheet1"/>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Material List "/>
      <sheetName val="Labour Rate "/>
      <sheetName val="base"/>
      <sheetName val="(M+L)"/>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ORDER BOOKING"/>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 val="MASTER_RATE ANALYSIS"/>
      <sheetName val="Lease rents"/>
      <sheetName val="Meas__Hotel Part"/>
      <sheetName val="RA-markate"/>
      <sheetName val="Meas.-Hotel Part"/>
      <sheetName val="Names&amp;Cases"/>
      <sheetName val="Break_Up"/>
      <sheetName val="RESUL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ing Form"/>
      <sheetName val="Headings"/>
      <sheetName val="EST-CIVIL"/>
      <sheetName val="INDIGINEOUS ITEMS "/>
      <sheetName val="analysis"/>
      <sheetName val="RA-markate"/>
      <sheetName val="RA_markate"/>
      <sheetName val="meas-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RCC"/>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
      <sheetName val="Oasso"/>
      <sheetName val="Wd"/>
      <sheetName val="Ndcpl"/>
      <sheetName val="Oepl"/>
      <sheetName val="Rsedpl(119)"/>
      <sheetName val="Rsedpl(120)"/>
      <sheetName val="MJ47,48"/>
      <sheetName val="Gupta"/>
      <sheetName val="Ocpl-53"/>
      <sheetName val="Opd"/>
      <sheetName val="Curvature"/>
      <sheetName val="Cash Flow - OMPL"/>
      <sheetName val="OMPL"/>
      <sheetName val="beam-reinft-IIInd floor"/>
      <sheetName val="WORK"/>
      <sheetName val="Sheet3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BOQ"/>
      <sheetName val="Sheet8"/>
      <sheetName val="Dialog1"/>
      <sheetName val="Beam at Ground flr lvl(Steel)"/>
      <sheetName val="TBM-T6+5S(Alt1)"/>
    </sheetNames>
    <sheetDataSet>
      <sheetData sheetId="0"/>
      <sheetData sheetId="1"/>
      <sheetData sheetId="2"/>
      <sheetData sheetId="3"/>
      <sheetData sheetId="4" refreshError="1"/>
      <sheetData sheetId="5" refreshError="1"/>
      <sheetData sheetId="6"/>
      <sheetData sheetId="7" refreshError="1"/>
      <sheetData sheetId="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v>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GBW"/>
      <sheetName val="Legend"/>
      <sheetName val="S1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ION"/>
      <sheetName val="IMPORTED EQUIPMENTS"/>
      <sheetName val="INDIGINEOUS ITEMS "/>
      <sheetName val="VRV"/>
      <sheetName val="VRV Install"/>
      <sheetName val="Cu Tube with insulation "/>
      <sheetName val="Fan"/>
      <sheetName val="PVC PIPE"/>
      <sheetName val="Nitrile Ins for CHW Pipe &amp; Duct"/>
      <sheetName val="Fire Damper"/>
      <sheetName val="COSMOS"/>
      <sheetName val="Grill, Diffuser Revised"/>
      <sheetName val="DUCT INSULATION"/>
      <sheetName val="Lock Former Ducting"/>
      <sheetName val="Insulated Flexible Ducts"/>
      <sheetName val="Headings"/>
      <sheetName val="GBW"/>
      <sheetName val="Names&amp;Cases"/>
      <sheetName val="MASTER_RATE ANALYSIS"/>
      <sheetName val="PRECAST lightconc-II"/>
      <sheetName val="Meas.-Hotel Part"/>
      <sheetName val="PRECAST lightconc_II"/>
      <sheetName val="B.O.Q 04-05-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V.O.-Post G.S.T.Actual"/>
      <sheetName val="A-1-1101592-Plum Conc.-M-10"/>
      <sheetName val="A-3-1101591-Plum Concrete-M-10"/>
      <sheetName val="A-4-1102328-P.C.C.-M-10"/>
      <sheetName val="A-6-1100814-P&amp;M Shuttering"/>
      <sheetName val="A-7-1103124-P.C.C.-M-10"/>
      <sheetName val="Abstract of Cost"/>
      <sheetName val="A-1-1100955-Excavation"/>
      <sheetName val="A-3-1101354-Backfilling Work"/>
      <sheetName val="A-4-1102791-Anti-Termite"/>
      <sheetName val="A-13-1101044-R.M.C.-M-30"/>
      <sheetName val="A-14-1104077-R.M.C.-M-30"/>
      <sheetName val="A-16-1101292-Extra Over M-30"/>
      <sheetName val="A-18-1102793-Conv. Formwork"/>
      <sheetName val="A-20-1102796-Reinf.Work"/>
      <sheetName val="A-48-1102897-Mech.Coupler"/>
      <sheetName val="A-50-1102899-Mech.Coupler"/>
      <sheetName val="A-89-1200322-Penetron Admix W.P"/>
      <sheetName val="A-90-1201089-Crystalline W.P."/>
      <sheetName val="A-91-1200326-Penetron Slurry"/>
      <sheetName val="Abstract of Quantities-Tower-A"/>
      <sheetName val="Tax Invoive No.-1"/>
      <sheetName val="Abstract-W.O.-Post G.S.T.Actual"/>
    </sheetNames>
    <definedNames>
      <definedName name="City" refersTo="#REF!"/>
    </definedNames>
    <sheetDataSet>
      <sheetData sheetId="0"/>
      <sheetData sheetId="1"/>
      <sheetData sheetId="2"/>
      <sheetData sheetId="3"/>
      <sheetData sheetId="4"/>
      <sheetData sheetId="5"/>
      <sheetData sheetId="6"/>
      <sheetData sheetId="7"/>
      <sheetData sheetId="8"/>
      <sheetData sheetId="9"/>
      <sheetData sheetId="10">
        <row r="497">
          <cell r="C497">
            <v>199.97900000000001</v>
          </cell>
        </row>
      </sheetData>
      <sheetData sheetId="11">
        <row r="4">
          <cell r="I4">
            <v>3</v>
          </cell>
        </row>
      </sheetData>
      <sheetData sheetId="12">
        <row r="449">
          <cell r="C449">
            <v>199.98</v>
          </cell>
        </row>
      </sheetData>
      <sheetData sheetId="13">
        <row r="540">
          <cell r="C540">
            <v>1457.2170000000001</v>
          </cell>
        </row>
      </sheetData>
      <sheetData sheetId="14">
        <row r="4">
          <cell r="L4">
            <v>3</v>
          </cell>
        </row>
      </sheetData>
      <sheetData sheetId="15">
        <row r="70">
          <cell r="C70">
            <v>0</v>
          </cell>
        </row>
      </sheetData>
      <sheetData sheetId="16">
        <row r="42">
          <cell r="C42">
            <v>0</v>
          </cell>
        </row>
      </sheetData>
      <sheetData sheetId="17">
        <row r="42">
          <cell r="C42">
            <v>0</v>
          </cell>
        </row>
      </sheetData>
      <sheetData sheetId="18">
        <row r="32">
          <cell r="C32">
            <v>626.68299999999999</v>
          </cell>
        </row>
      </sheetData>
      <sheetData sheetId="19">
        <row r="18">
          <cell r="C18">
            <v>82.168999999999997</v>
          </cell>
        </row>
      </sheetData>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s>
    <sheetDataSet>
      <sheetData sheetId="0"/>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EST-CIVIL"/>
      <sheetName val="meas-wp"/>
    </sheetNames>
    <sheetDataSet>
      <sheetData sheetId="0"/>
      <sheetData sheetId="1" refreshError="1"/>
      <sheetData sheetId="2" refreshError="1"/>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markate"/>
      <sheetName val="Headings"/>
      <sheetName val="RA-markate"/>
      <sheetName val="MM"/>
      <sheetName val="Builtup Area"/>
      <sheetName val="Field Values"/>
      <sheetName val="Rollup Summary"/>
      <sheetName val="目录"/>
      <sheetName val="Meas.-Hotel Part"/>
      <sheetName val="gri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Ass4"/>
      <sheetName val="Fin. Assumpt. - Sensitivities"/>
      <sheetName val="DCF"/>
      <sheetName val="Key Ass"/>
    </sheetNames>
    <sheetDataSet>
      <sheetData sheetId="0"/>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final abstrac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TBAL9697 -group wise  sdpl"/>
      <sheetName val="PCS"/>
      <sheetName val="Estimate"/>
      <sheetName val="Cost summary"/>
      <sheetName val="Data"/>
      <sheetName val="Master Sheet"/>
      <sheetName val="GM &amp; TA"/>
      <sheetName val="Micro"/>
      <sheetName val="Macro"/>
      <sheetName val="Scaff-Rose"/>
      <sheetName val="Timesheet"/>
      <sheetName val="LIST OF MAKES"/>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NPV"/>
      <sheetName val="Template-Design Devt Estimate"/>
      <sheetName val="Assumption Inputs"/>
      <sheetName val="Testing"/>
      <sheetName val="I-CO"/>
      <sheetName val="final estimate"/>
      <sheetName val="Codes"/>
      <sheetName val="Macro1"/>
      <sheetName val="Base data Security Procedures"/>
      <sheetName val="Fin. Assumpt. - Sensitivities"/>
      <sheetName val="Staff Acco."/>
      <sheetName val="Conc"/>
      <sheetName val="BOQ"/>
      <sheetName val="Project Budget Worksheet"/>
      <sheetName val="PUMP"/>
      <sheetName val="96수출"/>
      <sheetName val="loadcal"/>
      <sheetName val="horizontal"/>
      <sheetName val="RMZ Summary"/>
      <sheetName val="External"/>
      <sheetName val="SUPPLY -Sanitary Fixtures"/>
      <sheetName val="ITEMS FOR CIVIL TENDER"/>
      <sheetName val="Sheet3"/>
      <sheetName val="analysis"/>
      <sheetName val="Global Assm."/>
      <sheetName val="PointNo.5"/>
      <sheetName val="Summary"/>
      <sheetName val="ESTIMATE for approval"/>
      <sheetName val="Misc.Liq"/>
      <sheetName val="Results"/>
      <sheetName val="Invoice"/>
      <sheetName val="Working"/>
      <sheetName val="GF Columns"/>
      <sheetName val="IO LIST"/>
      <sheetName val="P&amp;L"/>
      <sheetName val="Phase 1"/>
      <sheetName val="Phase 2"/>
      <sheetName val="Pay_Sep06"/>
      <sheetName val="Pay Rec"/>
      <sheetName val="Assumptions"/>
      <sheetName val="S 2"/>
      <sheetName val="07016, Master List-Major Minor"/>
      <sheetName val="HEAD"/>
      <sheetName val="Other Inc"/>
      <sheetName val="F&amp;B"/>
      <sheetName val="Admin"/>
      <sheetName val="Room Rev"/>
      <sheetName val="SMS Format"/>
      <sheetName val="ABB"/>
      <sheetName val="Basic Rates"/>
      <sheetName val="MASTER_RATE ANALYSIS"/>
      <sheetName val="Construction"/>
      <sheetName val="GreenSheet"/>
      <sheetName val="Build-up"/>
      <sheetName val="Summary year Plan"/>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terial_"/>
      <sheetName val="Labour_&amp;_Plant"/>
      <sheetName val="Master_Sheet"/>
      <sheetName val="Site_Dev_BOQ"/>
      <sheetName val="3cd Annexure"/>
      <sheetName val="LOM_MOD"/>
      <sheetName val="Variables"/>
      <sheetName val="INDIGINEOUS ITEMS "/>
      <sheetName val="AutoOpen Stub Data"/>
      <sheetName val="Guidelines"/>
      <sheetName val="FORM7"/>
      <sheetName val="introduction"/>
      <sheetName val="Factors"/>
      <sheetName val="VALIDATIONS"/>
      <sheetName val="Costing"/>
      <sheetName val="Background"/>
      <sheetName val="Substation"/>
      <sheetName val="Extra Item"/>
      <sheetName val="Database"/>
      <sheetName val="SCHEDULE"/>
      <sheetName val="schedule nos"/>
      <sheetName val=" B3"/>
      <sheetName val=" B1"/>
      <sheetName val="Cal"/>
      <sheetName val="Wordsdata"/>
      <sheetName val="item"/>
      <sheetName val="Reference Information"/>
      <sheetName val="Employee List"/>
      <sheetName val="Sales Office"/>
      <sheetName val="HVAC1"/>
      <sheetName val="SECURITY 1"/>
      <sheetName val="PROG_DATA"/>
      <sheetName val="collections plan 0401"/>
      <sheetName val="DB_REL_SIDC_UP"/>
      <sheetName val="#REF"/>
      <sheetName val="Maint"/>
      <sheetName val="Kitchen"/>
      <sheetName val="Housek"/>
      <sheetName val="adp-budget"/>
      <sheetName val="Risk &amp; Opportunities"/>
      <sheetName val="Civil Boq"/>
      <sheetName val="type ahead combo"/>
      <sheetName val="os liabilities analysis"/>
      <sheetName val="Intaccrual"/>
      <sheetName val="SBU"/>
      <sheetName val="tdint"/>
      <sheetName val="Sump_cal"/>
      <sheetName val="sept-plan"/>
      <sheetName val="labour coeff"/>
      <sheetName val="sqn_ldr_3 Unit_2_"/>
      <sheetName val="Traffic"/>
      <sheetName val="Area St"/>
      <sheetName val="p&amp;m"/>
      <sheetName val="Masonry"/>
      <sheetName val="협조전"/>
      <sheetName val="Sheet14"/>
      <sheetName val="Sheet15"/>
      <sheetName val="Estimation"/>
      <sheetName val="Cont"/>
      <sheetName val="Detail"/>
      <sheetName val="COST"/>
      <sheetName val="Vehicles"/>
      <sheetName val="Master"/>
      <sheetName val="PA- Consutant "/>
      <sheetName val="d-safe DELUXE"/>
      <sheetName val="Diawise steel abstract"/>
      <sheetName val="RA"/>
      <sheetName val="Msht-Int-Msht-GF"/>
      <sheetName val="Constants"/>
      <sheetName val="Fill_this_out_first___"/>
      <sheetName val="Meas.-Hotel Part"/>
      <sheetName val="labour rates"/>
      <sheetName val="Msht 5F"/>
      <sheetName val="ISO RECON"/>
      <sheetName val="Back filling"/>
      <sheetName val="NT items summary"/>
      <sheetName val="DATA BOQ"/>
      <sheetName val="LOCAL RATES"/>
      <sheetName val="zone-8"/>
      <sheetName val="MHNO_LEV"/>
      <sheetName val="VCH-SLC"/>
      <sheetName val="Supplier"/>
      <sheetName val="RCC,Ret. Wall"/>
      <sheetName val="FTE Totals_Plan"/>
      <sheetName val="Assmpns"/>
      <sheetName val="Erection grider"/>
      <sheetName val="doq"/>
      <sheetName val="keyword"/>
      <sheetName val="電気設備表"/>
      <sheetName val="INDEX"/>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PEDESB"/>
      <sheetName val="Order Info"/>
      <sheetName val="BoQ-1"/>
      <sheetName val="BoQ-2"/>
      <sheetName val="재1"/>
      <sheetName val="Status Control Sheet"/>
      <sheetName val="HOLIDAY LIST"/>
      <sheetName val="DASH BOARD"/>
      <sheetName val="Hardware"/>
      <sheetName val="Dimensions"/>
      <sheetName val="crews"/>
      <sheetName val="M"/>
      <sheetName val="N"/>
      <sheetName val="maing1"/>
      <sheetName val="Approved MTD Proj #'s"/>
      <sheetName val="BASIS -DEC 08"/>
      <sheetName val="Block A - BOQ"/>
      <sheetName val="Cover"/>
      <sheetName val="Material"/>
      <sheetName val="electr_ work CA "/>
      <sheetName val="#REF!"/>
      <sheetName val="Other_Input"/>
      <sheetName val="Building 1"/>
      <sheetName val="PPA Summary"/>
      <sheetName val="F1a-Pile"/>
      <sheetName val="LOCAL_RATES"/>
      <sheetName val="PA-_Consutant_"/>
      <sheetName val="ISO_RECON"/>
      <sheetName val="Back_filling"/>
      <sheetName val="NT_items_summary"/>
      <sheetName val="Meas_-Hotel_Part"/>
      <sheetName val="labour_rates"/>
      <sheetName val="RCC,Ret__Wall"/>
      <sheetName val="Erection_grider"/>
      <sheetName val="FTE_Totals_Plan"/>
      <sheetName val="DATA_BOQ"/>
      <sheetName val="Order_Info"/>
      <sheetName val="Report"/>
      <sheetName val="Fill_this_out_first___2"/>
      <sheetName val="LOCAL_RATES1"/>
      <sheetName val="PA-_Consutant_1"/>
      <sheetName val="ISO_RECON1"/>
      <sheetName val="Back_filling1"/>
      <sheetName val="NT_items_summary1"/>
      <sheetName val="Meas_-Hotel_Part1"/>
      <sheetName val="labour_rates1"/>
      <sheetName val="RCC,Ret__Wall1"/>
      <sheetName val="Erection_grider1"/>
      <sheetName val="FTE_Totals_Plan1"/>
      <sheetName val="DATA_BOQ1"/>
      <sheetName val="Order_Info1"/>
      <sheetName val="CFForecast_detail2"/>
      <sheetName val="3__Elemental_Summary2"/>
      <sheetName val="9__Package_split_-_Cost_2"/>
      <sheetName val="12a__CFTable2"/>
      <sheetName val="10__&amp;_11__Rate_Code_&amp;_BQ2"/>
      <sheetName val="PRECAST_lightconc-II2"/>
      <sheetName val="Fill_this_out_first___3"/>
      <sheetName val="X_rate2"/>
      <sheetName val="final_estimate2"/>
      <sheetName val="Base_data_Security_Procedures2"/>
      <sheetName val="Fin__Assumpt__-_Sensitivities2"/>
      <sheetName val="Template-Design_Devt_Estimate2"/>
      <sheetName val="Staff_Acco_2"/>
      <sheetName val="Project_Budget_Worksheet2"/>
      <sheetName val="RMZ_Summary2"/>
      <sheetName val="Misc_Liq2"/>
      <sheetName val="SUPPLY_-Sanitary_Fixtures2"/>
      <sheetName val="ITEMS_FOR_CIVIL_TENDER2"/>
      <sheetName val="Global_Assm_2"/>
      <sheetName val="PointNo_52"/>
      <sheetName val="ESTIMATE_for_approval2"/>
      <sheetName val="Phase_12"/>
      <sheetName val="Phase_22"/>
      <sheetName val="Pay_Rec2"/>
      <sheetName val="S_22"/>
      <sheetName val="07016,_Master_List-Major_Minor2"/>
      <sheetName val="Other_Inc2"/>
      <sheetName val="Room_Rev2"/>
      <sheetName val="SMS_Format2"/>
      <sheetName val="MASTER_RATE_ANALYSIS2"/>
      <sheetName val="GF_Columns2"/>
      <sheetName val="IO_LIST2"/>
      <sheetName val="Basic_Rates2"/>
      <sheetName val="Summary_year_Plan2"/>
      <sheetName val="INDIGINEOUS_ITEMS_2"/>
      <sheetName val="Extra_Item2"/>
      <sheetName val="schedule_nos2"/>
      <sheetName val="_B32"/>
      <sheetName val="_B12"/>
      <sheetName val="AutoOpen_Stub_Data2"/>
      <sheetName val="os_liabilities_analysis2"/>
      <sheetName val="3cd_Annexure2"/>
      <sheetName val="Civil_Boq2"/>
      <sheetName val="Assumption_Inputs2"/>
      <sheetName val="labour_coeff2"/>
      <sheetName val="sqn_ldr_3_Unit_2_2"/>
      <sheetName val="Reference_Information2"/>
      <sheetName val="Employee_List2"/>
      <sheetName val="Sales_Office2"/>
      <sheetName val="SECURITY_12"/>
      <sheetName val="Area_St2"/>
      <sheetName val="collections_plan_04012"/>
      <sheetName val="LOCAL_RATES2"/>
      <sheetName val="Msht_5F2"/>
      <sheetName val="Risk_&amp;_Opportunities2"/>
      <sheetName val="PA-_Consutant_2"/>
      <sheetName val="ISO_RECON2"/>
      <sheetName val="Back_filling2"/>
      <sheetName val="NT_items_summary2"/>
      <sheetName val="Meas_-Hotel_Part2"/>
      <sheetName val="type_ahead_combo2"/>
      <sheetName val="labour_rates2"/>
      <sheetName val="RCC,Ret__Wall2"/>
      <sheetName val="Erection_grider2"/>
      <sheetName val="FTE_Totals_Plan2"/>
      <sheetName val="DATA_BOQ2"/>
      <sheetName val="Order_Info2"/>
      <sheetName val="Overall_Summary4"/>
      <sheetName val="Basement_Summary4"/>
      <sheetName val="Ext Works"/>
      <sheetName val="Position Class"/>
      <sheetName val="Timeoffice"/>
      <sheetName val="RA-markate"/>
      <sheetName val="Register"/>
      <sheetName val="System"/>
      <sheetName val="General input"/>
      <sheetName val="beam-reinft-IIInd floor"/>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rate of s.c"/>
      <sheetName val="developed boq"/>
      <sheetName val="REHLT."/>
      <sheetName val="old boq"/>
      <sheetName val="SCOPE"/>
      <sheetName val="revised boq"/>
      <sheetName val="11-hsd"/>
      <sheetName val="13-septic"/>
      <sheetName val="7-ug"/>
      <sheetName val="2-utility"/>
      <sheetName val="18-misc"/>
      <sheetName val="5-pipe"/>
      <sheetName val="FORM7"/>
      <sheetName val="TBAL9697 -group wise  sdpl"/>
      <sheetName val="p&amp;m"/>
      <sheetName val="S1BOQ"/>
      <sheetName val="Legend"/>
      <sheetName val="IO LIST"/>
      <sheetName val="Design"/>
      <sheetName val="Lead"/>
      <sheetName val="Break up Sheet"/>
      <sheetName val="SCHEDULE"/>
      <sheetName val="Database"/>
      <sheetName val="schedule nos"/>
      <sheetName val="d-safe DELUXE"/>
      <sheetName val="d-safe specs"/>
      <sheetName val="Unit pric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Form 8"/>
      <sheetName val="Form 9"/>
      <sheetName val="Form 10"/>
      <sheetName val="Form 11"/>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3Mancost"/>
      <sheetName val="S25EQPout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
      <sheetName val="Legend"/>
      <sheetName val="Analysis"/>
      <sheetName val="VCH-SLC"/>
      <sheetName val="Supplier"/>
      <sheetName val="Sheet3"/>
      <sheetName val="except wiring"/>
      <sheetName val="Civil Boq"/>
      <sheetName val="3cd Annexure"/>
      <sheetName val="TBAL9697 -group wise  sdpl"/>
      <sheetName val="Design"/>
      <sheetName val="old boq"/>
      <sheetName val="FORM7"/>
      <sheetName val="Labou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G2">
            <v>100000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all"/>
      <sheetName val="summary"/>
      <sheetName val="SND"/>
      <sheetName val="FR"/>
      <sheetName val="LTG-STG"/>
      <sheetName val="Control"/>
      <sheetName val="strom"/>
      <sheetName val="mis"/>
      <sheetName val="ugt"/>
      <sheetName val="sewer"/>
      <sheetName val="Road"/>
      <sheetName val="SR"/>
      <sheetName val="PRK"/>
      <sheetName val="haz"/>
      <sheetName val="inc"/>
      <sheetName val="uti"/>
      <sheetName val="bps"/>
      <sheetName val="cant"/>
      <sheetName val="Sheet1"/>
      <sheetName val="Sheet2"/>
      <sheetName val="Sheet3"/>
      <sheetName val="LTG_STG"/>
      <sheetName val="11-hsd"/>
      <sheetName val="13-septic"/>
      <sheetName val="7-ug"/>
      <sheetName val="2-utility"/>
      <sheetName val="18-misc"/>
      <sheetName val="5-pipe"/>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25"/>
      <sheetName val="Sheet4"/>
      <sheetName val="PLAN_FEB97"/>
      <sheetName val="Input"/>
      <sheetName val="BHANDUP"/>
      <sheetName val="Legend"/>
      <sheetName val="PRECAST lightconc-II"/>
      <sheetName val="Sheet3"/>
      <sheetName val="VCH-SLC"/>
      <sheetName val="Supplier"/>
      <sheetName val="Labour List"/>
      <sheetName val="Material List"/>
      <sheetName val="S2groupcode"/>
      <sheetName val="TBAL9697 -group wise  sdpl"/>
      <sheetName val="old boq"/>
    </sheetNames>
    <sheetDataSet>
      <sheetData sheetId="0" refreshError="1"/>
      <sheetData sheetId="1" refreshError="1"/>
      <sheetData sheetId="2" refreshError="1">
        <row r="2">
          <cell r="A2">
            <v>100000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tup Area"/>
      <sheetName val="SUM-BOQ"/>
      <sheetName val="BOQ_CHK_DA"/>
      <sheetName val="REV-EST"/>
      <sheetName val="EST-SER"/>
      <sheetName val="RA-MKT"/>
      <sheetName val="RA-MKT-REV"/>
      <sheetName val="RA-CPWD"/>
      <sheetName val="RA-CPWD-REV"/>
      <sheetName val="BOQ"/>
      <sheetName val="Meas.-FIN"/>
      <sheetName val="Meas.-STRUCT"/>
      <sheetName val="PILING-11.12.07"/>
      <sheetName val="SUB-STRUCT-11.12.07"/>
      <sheetName val="SUPER-STRUCT-11.12.07"/>
      <sheetName val="ESTIMATE"/>
      <sheetName val="Assumptions"/>
      <sheetName val="Headings"/>
      <sheetName val="MASTER_RATE ANALYSIS"/>
      <sheetName val="Meas.-Hotel Part"/>
      <sheetName val="Meas__Hotel Part"/>
      <sheetName val="analysis"/>
      <sheetName val="PLAN_FEB97"/>
      <sheetName val="oresreqsum"/>
      <sheetName val="Lead"/>
      <sheetName val="EAW Final Accounts - 99"/>
      <sheetName val="Design"/>
      <sheetName val="March Analysts"/>
      <sheetName val="Cost_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s>
    <sheetDataSet>
      <sheetData sheetId="0" refreshError="1"/>
      <sheetData sheetId="1" refreshError="1"/>
      <sheetData sheetId="2" refreshError="1"/>
      <sheetData sheetId="3" refreshError="1"/>
      <sheetData sheetId="4" refreshError="1">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efreshError="1">
        <row r="452">
          <cell r="R452" t="str">
            <v>h</v>
          </cell>
        </row>
        <row r="453">
          <cell r="R453" t="str">
            <v>HEAD</v>
          </cell>
          <cell r="S453" t="str">
            <v>AMOUNT</v>
          </cell>
        </row>
        <row r="454">
          <cell r="R454" t="str">
            <v>SITE O/H</v>
          </cell>
          <cell r="S454">
            <v>0</v>
          </cell>
        </row>
        <row r="455">
          <cell r="R455" t="str">
            <v>CONVEYANCE</v>
          </cell>
          <cell r="S455">
            <v>0</v>
          </cell>
        </row>
        <row r="456">
          <cell r="R456" t="str">
            <v>OTHER EXPENSES</v>
          </cell>
          <cell r="S456">
            <v>0</v>
          </cell>
        </row>
        <row r="457">
          <cell r="R457">
            <v>0</v>
          </cell>
          <cell r="S457">
            <v>0</v>
          </cell>
        </row>
        <row r="458">
          <cell r="R458">
            <v>0</v>
          </cell>
          <cell r="S458">
            <v>0</v>
          </cell>
        </row>
        <row r="459">
          <cell r="R459" t="str">
            <v>total amount</v>
          </cell>
          <cell r="S459">
            <v>0</v>
          </cell>
        </row>
        <row r="460">
          <cell r="R460">
            <v>0</v>
          </cell>
          <cell r="S460">
            <v>0</v>
          </cell>
        </row>
        <row r="461">
          <cell r="R461">
            <v>0</v>
          </cell>
          <cell r="S461">
            <v>0</v>
          </cell>
        </row>
        <row r="462">
          <cell r="R462">
            <v>0</v>
          </cell>
          <cell r="S462">
            <v>0</v>
          </cell>
        </row>
        <row r="463">
          <cell r="R463">
            <v>0</v>
          </cell>
          <cell r="S463">
            <v>0</v>
          </cell>
        </row>
        <row r="464">
          <cell r="R464">
            <v>0</v>
          </cell>
          <cell r="S464">
            <v>0</v>
          </cell>
        </row>
        <row r="465">
          <cell r="R465">
            <v>0</v>
          </cell>
          <cell r="S465">
            <v>0</v>
          </cell>
        </row>
        <row r="466">
          <cell r="R466">
            <v>0</v>
          </cell>
          <cell r="S466">
            <v>0</v>
          </cell>
        </row>
        <row r="467">
          <cell r="R467">
            <v>0</v>
          </cell>
          <cell r="S467">
            <v>0</v>
          </cell>
        </row>
        <row r="468">
          <cell r="R468">
            <v>0</v>
          </cell>
          <cell r="S468">
            <v>0</v>
          </cell>
        </row>
        <row r="469">
          <cell r="R469">
            <v>0</v>
          </cell>
          <cell r="S469">
            <v>0</v>
          </cell>
        </row>
        <row r="470">
          <cell r="R470">
            <v>0</v>
          </cell>
          <cell r="S470">
            <v>0</v>
          </cell>
        </row>
        <row r="471">
          <cell r="R471">
            <v>0</v>
          </cell>
          <cell r="S471">
            <v>0</v>
          </cell>
        </row>
        <row r="472">
          <cell r="R472">
            <v>0</v>
          </cell>
          <cell r="S472">
            <v>0</v>
          </cell>
        </row>
        <row r="473">
          <cell r="R473">
            <v>0</v>
          </cell>
          <cell r="S473">
            <v>0</v>
          </cell>
        </row>
        <row r="474">
          <cell r="R474">
            <v>0</v>
          </cell>
          <cell r="S474">
            <v>0</v>
          </cell>
        </row>
        <row r="475">
          <cell r="R475">
            <v>0</v>
          </cell>
          <cell r="S475">
            <v>0</v>
          </cell>
        </row>
        <row r="476">
          <cell r="R476">
            <v>0</v>
          </cell>
          <cell r="S476">
            <v>0</v>
          </cell>
        </row>
        <row r="477">
          <cell r="R477">
            <v>1</v>
          </cell>
          <cell r="S477">
            <v>0</v>
          </cell>
        </row>
        <row r="478">
          <cell r="R478" t="str">
            <v>TOTAL</v>
          </cell>
          <cell r="S478">
            <v>0</v>
          </cell>
        </row>
      </sheetData>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1Subcon"/>
      <sheetName val="S22PRW"/>
      <sheetName val="S23ManNos"/>
      <sheetName val="S23Mancost"/>
      <sheetName val="S25EQPoutrep"/>
      <sheetName val="S26EQPhire"/>
      <sheetName val="S27EQPlease"/>
      <sheetName val="S28Rev"/>
      <sheetName val="S29Prelitem"/>
      <sheetName val="S32Prelexp"/>
      <sheetName val="S38stock"/>
      <sheetName val="S39liab"/>
      <sheetName val="S40Milestones"/>
      <sheetName val="S42HSE "/>
      <sheetName val="FORM7"/>
      <sheetName val="except wiring"/>
      <sheetName val="Manpower"/>
      <sheetName val="Staff Acco."/>
      <sheetName val="PRECAST lightconc-II"/>
      <sheetName val="DETAILED  BOQ"/>
      <sheetName val="Analysis"/>
      <sheetName val="Approved MTD Proj #'s"/>
      <sheetName val="PLAN_FEB97"/>
      <sheetName val="Measurment"/>
      <sheetName val="MPR_PA_1"/>
    </sheetNames>
    <sheetDataSet>
      <sheetData sheetId="0" refreshError="1">
        <row r="2">
          <cell r="C2" t="str">
            <v>Koodankulam Nuclear Power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Set"/>
      <sheetName val="Portfolio Summary"/>
      <sheetName val="Current Bill MB ref"/>
      <sheetName val="Meas.-Hotel Part"/>
      <sheetName val="Project Budget Worksheet"/>
      <sheetName val="Income Statements"/>
      <sheetName val="Sheet3 _2_"/>
      <sheetName val="Approved MTD Proj #'s"/>
      <sheetName val="compu"/>
      <sheetName val="BBEuros"/>
      <sheetName val="PLAN_FEB97"/>
      <sheetName val="Builtup Area"/>
      <sheetName val="Fin Sum"/>
      <sheetName val="BOQ T4B"/>
      <sheetName val="OpRes"/>
      <sheetName val="master"/>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Sheet1"/>
      <sheetName val="Depreciation"/>
      <sheetName val="GBW"/>
      <sheetName val="Design"/>
      <sheetName val="BOQ"/>
      <sheetName val=" B3"/>
      <sheetName val=" B1"/>
      <sheetName val="beam-reinft-IIInd floor"/>
      <sheetName val="03 (2)"/>
      <sheetName val="Aladdin Macro1"/>
      <sheetName val="BalSht"/>
      <sheetName val="Acc_10.5"/>
      <sheetName val="Global Assm."/>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TIll_Q_sal"/>
      <sheetName val="tiller"/>
      <sheetName val="Hot"/>
      <sheetName val="Assumptions"/>
      <sheetName val="Mico"/>
      <sheetName val="conc-foot-gradeslab"/>
      <sheetName val="Material List "/>
      <sheetName val="EBITDA"/>
      <sheetName val="IMPORT T12"/>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Rollup Summary"/>
      <sheetName val="Vind-BtB"/>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WIng F(Typical)"/>
      <sheetName val="Input"/>
      <sheetName val="Summ"/>
      <sheetName val="Fossil_DCF"/>
      <sheetName val="SOPMA DD"/>
      <sheetName val="#REF"/>
      <sheetName val="Architectural Summary"/>
      <sheetName val="Legal Risk Analysis"/>
      <sheetName val="Data"/>
      <sheetName val="IO LIST"/>
      <sheetName val="Master list"/>
      <sheetName val="Labour List"/>
      <sheetName val="Material List"/>
      <sheetName val="Labor abs-NMR"/>
      <sheetName val="Beam at Ground flr lvl(Steel)"/>
      <sheetName val="INDEX"/>
      <sheetName val="AREAS"/>
      <sheetName val="sumary"/>
      <sheetName val="1st -vpd"/>
      <sheetName val="PLGroupings"/>
      <sheetName val="Results"/>
      <sheetName val="SCHEDULE"/>
      <sheetName val="Database"/>
      <sheetName val="schedule nos"/>
      <sheetName val="Rates"/>
      <sheetName val="WT-LIST"/>
      <sheetName val="Material"/>
      <sheetName val="Sensitivity"/>
      <sheetName val="Fill this out first..."/>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NEW-IDs Fun &amp; Group"/>
      <sheetName val="XZLC003_PART1"/>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A1-Continuous"/>
      <sheetName val="Debtors analysis"/>
      <sheetName val="SEW4"/>
      <sheetName val="MIS - kINR"/>
      <sheetName val="pile Fabrication"/>
      <sheetName val="Improvements"/>
      <sheetName val="MFG"/>
      <sheetName val="9. Package split - Cost "/>
      <sheetName val="horizontal"/>
      <sheetName val="Variables_x"/>
      <sheetName val="Leasing Commision"/>
      <sheetName val="M-2 Adjusted"/>
      <sheetName val="Portfolio_Summary1"/>
      <sheetName val="Current_Bill_MB_ref1"/>
      <sheetName val="Meas_-Hotel_Part1"/>
      <sheetName val="CashFlow"/>
      <sheetName val="Checks"/>
      <sheetName val="DET0900"/>
      <sheetName val="Theatre mgmt cont"/>
      <sheetName val="Variables"/>
      <sheetName val="Non-Factory"/>
      <sheetName val="Publicbuilding"/>
      <sheetName val="extra work elec bill "/>
      <sheetName val=""/>
      <sheetName val="Sheet4"/>
      <sheetName val="CrRajWMM"/>
      <sheetName val="소상 &quot;1&quot;"/>
      <sheetName val="Cost summary"/>
      <sheetName val="RCC Rates"/>
      <sheetName val="Tender Summary"/>
      <sheetName val="RA"/>
      <sheetName val="Bill 1-BOQ-Civil Works"/>
      <sheetName val="UNP-NCW "/>
      <sheetName val="Cash Flow Working"/>
      <sheetName val="Open Items-311208"/>
      <sheetName val="FORM7"/>
      <sheetName val="目录"/>
      <sheetName val="PRECAST lightconc-II"/>
      <sheetName val="4.4 External Plaster"/>
      <sheetName val="IMPORT_T12"/>
      <sheetName val="KPM_DT"/>
      <sheetName val="Task"/>
      <sheetName val="Training Deposits coding"/>
      <sheetName val="OpTrack"/>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CARO"/>
      <sheetName val="S &amp; A"/>
      <sheetName val="RA-markate"/>
      <sheetName val=" "/>
      <sheetName val="Timesheet"/>
      <sheetName val="Loads"/>
      <sheetName val="p&amp;m"/>
      <sheetName val="Rollup"/>
      <sheetName val="Macro1"/>
      <sheetName val="AOP13"/>
      <sheetName val="CAP"/>
      <sheetName val="ANN.K"/>
      <sheetName val="notes"/>
      <sheetName val="FA(Apr 07)"/>
      <sheetName val="Reco O.S"/>
      <sheetName val="Accounts"/>
      <sheetName val="BOM"/>
      <sheetName val="Sheet3_(2)5"/>
      <sheetName val="ABP_inputs5"/>
      <sheetName val="Synergy_Sales_Budget5"/>
      <sheetName val="Project_Budget_Worksheet5"/>
      <sheetName val="QoQ_Forecast5"/>
      <sheetName val="Income_Statements5"/>
      <sheetName val="Sheet3__2_5"/>
      <sheetName val="Income_&amp;_Occupancy_Customer5"/>
      <sheetName val="Calculation_(2)5"/>
      <sheetName val="Multiple_output5"/>
      <sheetName val="Builtup_Area5"/>
      <sheetName val="RCC,Ret__Wall5"/>
      <sheetName val="BOQ_T4B5"/>
      <sheetName val="INDIGINEOUS_ITEMS_5"/>
      <sheetName val="Material_5"/>
      <sheetName val="Labour_&amp;_Plant5"/>
      <sheetName val="_B35"/>
      <sheetName val="_B15"/>
      <sheetName val="beam-reinft-IIInd_floor5"/>
      <sheetName val="Approved_MTD_Proj_#'s5"/>
      <sheetName val="03_(2)"/>
      <sheetName val="WIng_F(Typical)"/>
      <sheetName val="Legal_Risk_Analysis"/>
      <sheetName val="CFForecast_detail5"/>
      <sheetName val="Site_Dev_BOQ5"/>
      <sheetName val="Global_Assm_5"/>
      <sheetName val="SOPMA_DD"/>
      <sheetName val="Break_up_Sheet5"/>
      <sheetName val="MN_T_B_5"/>
      <sheetName val="Aladdin_Macro15"/>
      <sheetName val="Acc_10_55"/>
      <sheetName val="Architectural_Summary"/>
      <sheetName val="TB_FOR_MIS1"/>
      <sheetName val="INPUT_SHEET"/>
      <sheetName val="Load_Details-220kV5"/>
      <sheetName val="Block_A_-_BOQ5"/>
      <sheetName val="March_Analysts"/>
      <sheetName val="Rollup_Summary"/>
      <sheetName val="170810-lease_tax"/>
      <sheetName val="CABLE_DATA"/>
      <sheetName val="1st_flr"/>
      <sheetName val="Civil_Boq"/>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Graph (LGEN)"/>
      <sheetName val="out_prog"/>
      <sheetName val="선적schedule (2)"/>
      <sheetName val="steam outlet"/>
      <sheetName val="BOQ Distribution"/>
      <sheetName val="wordsdata"/>
      <sheetName val="GM &amp; TA"/>
      <sheetName val="?????"/>
      <sheetName val="Budget Summary"/>
      <sheetName val="PERHW"/>
      <sheetName val="Standalone"/>
      <sheetName val="RATE LIST (2)"/>
      <sheetName val="EXPENSES"/>
      <sheetName val="97-98"/>
      <sheetName val="LBO Financials"/>
      <sheetName val="Control Sheet"/>
      <sheetName val="Main_Sheet_(MTD)"/>
      <sheetName val="Consl_Daily_Report"/>
      <sheetName val="balance_sheet"/>
      <sheetName val="MIS_-_kINR"/>
      <sheetName val="final_abstract"/>
      <sheetName val="Rate_analysis"/>
      <sheetName val="Recon"/>
      <sheetName val="Loss 3004"/>
      <sheetName val="Reconciliation of GL &amp; FAR"/>
      <sheetName val="FA"/>
      <sheetName val="ITEM  STUDY (2)"/>
      <sheetName val="EVA1"/>
      <sheetName val="Felix Street Summary"/>
      <sheetName val="Newspapers"/>
      <sheetName val="AccDil"/>
      <sheetName val="Scope"/>
      <sheetName val="Multipliers &amp; KRA"/>
      <sheetName val="ASSETS P&amp;M"/>
      <sheetName val="Assets Land &amp; Mise FA"/>
      <sheetName val="Micro"/>
      <sheetName val="Macro"/>
      <sheetName val="Scaff-Rose"/>
      <sheetName val="Phasing"/>
      <sheetName val="USB 1"/>
      <sheetName val="Basement Budget"/>
      <sheetName val="labour"/>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Control"/>
      <sheetName val="cl 14 Annex 7 "/>
      <sheetName val="Encl 7A"/>
      <sheetName val="Estimate"/>
      <sheetName val="12-ACTPL"/>
      <sheetName val="CASHFLOWS"/>
      <sheetName val="drop-dwn list"/>
      <sheetName val="tngst1"/>
      <sheetName val="Boiler&amp;TG"/>
      <sheetName val="oresreqsum"/>
      <sheetName val="STAFFSCHED "/>
      <sheetName val="Basic Rate"/>
      <sheetName val="Night Shift"/>
      <sheetName val="OHT_Abs"/>
      <sheetName val="Settings"/>
      <sheetName val="1"/>
      <sheetName val="Linked Lead"/>
      <sheetName val="hist&amp;proj"/>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Base data Security Procedures"/>
      <sheetName val="Summary_Local"/>
      <sheetName val="Hardware"/>
      <sheetName val="Approval"/>
      <sheetName val="dlvoid"/>
      <sheetName val="L"/>
      <sheetName val="Notes-pivot1 "/>
      <sheetName val="exp"/>
      <sheetName val="Kontensalden"/>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Fin. Assumpt. - Sensitivities"/>
      <sheetName val="Fin"/>
      <sheetName val="Intro"/>
      <sheetName val=" COP"/>
      <sheetName val="Elec Summ"/>
      <sheetName val="ELEC BOQ"/>
      <sheetName val="TRACK BUSWAY"/>
      <sheetName val="BBT"/>
      <sheetName val="LIGHTING"/>
      <sheetName val="LMS"/>
      <sheetName val="4 Annex 1 Basic rate"/>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 val="TASKRSRC (2)"/>
      <sheetName val="TARGET"/>
      <sheetName val="BASELINE"/>
      <sheetName val="Expansion"/>
      <sheetName val="Collection"/>
      <sheetName val="Other notes"/>
      <sheetName val="FCIIHyperion"/>
      <sheetName val="final 061106"/>
      <sheetName val="SAB P&amp;L"/>
      <sheetName val="cash flow"/>
      <sheetName val="Gen_Ass"/>
      <sheetName val="Op_Ass"/>
      <sheetName val="Staff Costs"/>
      <sheetName val="General_Assumptions"/>
      <sheetName val="Misc. Master"/>
      <sheetName val="Tyre1"/>
      <sheetName val="Auto"/>
      <sheetName val="Customize Your Invoice"/>
      <sheetName val="Sale Charts"/>
      <sheetName val="EXIS-COMBINED"/>
      <sheetName val="Debt"/>
      <sheetName val="SALES"/>
      <sheetName val="Basework"/>
      <sheetName val="Monthly Inputs"/>
      <sheetName val="2000-1 Monthly Cashflows"/>
      <sheetName val="2002-2 Monthly Cashflows"/>
      <sheetName val="A-1"/>
      <sheetName val="0. Data Validation List"/>
      <sheetName val="Crest"/>
      <sheetName val="Pinnacle"/>
      <sheetName val="Zenith"/>
      <sheetName val="stacking sheet"/>
      <sheetName val="van_khuon1"/>
      <sheetName val="IDC_macro1"/>
      <sheetName val="P_&amp;_L"/>
      <sheetName val="Summary_Excise"/>
      <sheetName val="Other_BS_Sch_5-9"/>
      <sheetName val="Excess_Calc"/>
      <sheetName val="Grouping_Master"/>
      <sheetName val="Fin_Sum1"/>
      <sheetName val="Main_workings"/>
      <sheetName val="Balance_Sheet_"/>
      <sheetName val="IMPORT_T121"/>
      <sheetName val="KPM_DT1"/>
      <sheetName val="Dom_Cell_(IS)"/>
      <sheetName val="M-2_Adjusted"/>
      <sheetName val="Master_Price_List"/>
      <sheetName val="EDS__Bestshore_Migration"/>
      <sheetName val="IT_Block"/>
      <sheetName val="Location_CODE"/>
      <sheetName val="Location_TYPE"/>
      <sheetName val="sub_class"/>
      <sheetName val="_sub_Loc_"/>
      <sheetName val="Training_Deposits_coding"/>
      <sheetName val="Rev_Opt_-_Rollup"/>
      <sheetName val="MASTER_RATE_ANALYSIS"/>
      <sheetName val="Valuation_-_block_2"/>
      <sheetName val="wdr bldg"/>
      <sheetName val="Formated Trial Balance"/>
      <sheetName val="DYN PP"/>
      <sheetName val="TXN97"/>
      <sheetName val="June Reserve - Far East"/>
      <sheetName val="Sheet3_(2)6"/>
      <sheetName val="Sheet3__2_6"/>
      <sheetName val="Income_Statements6"/>
      <sheetName val="Main_Sheet_(MTD)1"/>
      <sheetName val="Consl_Daily_Report1"/>
      <sheetName val="Calculation_(2)6"/>
      <sheetName val="QoQ_Forecast6"/>
      <sheetName val="Income_&amp;_Occupancy_Customer6"/>
      <sheetName val="Rollup_Summary1"/>
      <sheetName val="Acc_10_56"/>
      <sheetName val="balance_sheet1"/>
      <sheetName val="170810-lease_tax1"/>
      <sheetName val="Multiple_output6"/>
      <sheetName val="Aladdin_Macro16"/>
      <sheetName val="Global_Assm_6"/>
      <sheetName val="ABP_inputs6"/>
      <sheetName val="Synergy_Sales_Budget6"/>
      <sheetName val="Project_Budget_Worksheet6"/>
      <sheetName val="Builtup_Area6"/>
      <sheetName val="RCC,Ret__Wall6"/>
      <sheetName val="BOQ_T4B6"/>
      <sheetName val="INDIGINEOUS_ITEMS_6"/>
      <sheetName val="Material_6"/>
      <sheetName val="Labour_&amp;_Plant6"/>
      <sheetName val="_B36"/>
      <sheetName val="_B16"/>
      <sheetName val="beam-reinft-IIInd_floor6"/>
      <sheetName val="Approved_MTD_Proj_#'s6"/>
      <sheetName val="MN_T_B_6"/>
      <sheetName val="CFForecast_detail6"/>
      <sheetName val="Site_Dev_BOQ6"/>
      <sheetName val="Break_up_Sheet6"/>
      <sheetName val="Load_Details-220kV6"/>
      <sheetName val="Block_A_-_BOQ6"/>
      <sheetName val="LBO_Financials"/>
      <sheetName val="CABLE_DATA1"/>
      <sheetName val="1st_flr1"/>
      <sheetName val="Civil_Boq1"/>
      <sheetName val="final_abstract1"/>
      <sheetName val="Rate_analysis1"/>
      <sheetName val="MIS_-_kINR1"/>
      <sheetName val="QoQ_In_Lakhs"/>
      <sheetName val="Theatre_mgmt_cont"/>
      <sheetName val="Open_Items-311208"/>
      <sheetName val="SAP downloaded schedule"/>
      <sheetName val="Transaction"/>
      <sheetName val="Earnings"/>
      <sheetName val="Sources"/>
      <sheetName val="SP Break Up"/>
      <sheetName val="Final Summary"/>
      <sheetName val="Figures in"/>
      <sheetName val="MultipleSecurities"/>
      <sheetName val="Schedule v1"/>
      <sheetName val="Inv_Data"/>
      <sheetName val="Lease Expiry"/>
      <sheetName val="HOUSE RENT DEPO."/>
      <sheetName val="Parameter"/>
      <sheetName val="WC analytics (+data pages)"/>
      <sheetName val="EAST"/>
      <sheetName val="YOEMAGUM"/>
      <sheetName val="Cash_Flow_Working"/>
      <sheetName val="ANN_K"/>
      <sheetName val="register"/>
      <sheetName val="complexall"/>
      <sheetName val="I"/>
      <sheetName val="CPR"/>
      <sheetName val="MARCH"/>
      <sheetName val="SEP "/>
      <sheetName val="sch"/>
      <sheetName val="grid"/>
      <sheetName val="MPR_PA_1"/>
      <sheetName val="PetroChina"/>
      <sheetName val="Quotation"/>
      <sheetName val="RCC_Ret_ Wall"/>
      <sheetName val="nishanth"/>
      <sheetName val="BHANDUP"/>
      <sheetName val="Financials"/>
      <sheetName val="Determination of Threshold"/>
      <sheetName val="Audit"/>
      <sheetName val="Trial_Balance"/>
      <sheetName val="MIS_AC_wise"/>
      <sheetName val="Base_Assumptions"/>
      <sheetName val="FITZ_MORT_94"/>
      <sheetName val="vb_9&amp;10"/>
      <sheetName val="Goldberg_Portfolio_Combined"/>
      <sheetName val="Commercial_Research"/>
      <sheetName val="9__Package_split_-_Cost_"/>
      <sheetName val="Operating_Statistics"/>
      <sheetName val="FA_Schedule_Dec_07"/>
      <sheetName val="P_R__TAXES"/>
      <sheetName val="BILLING_SUM"/>
      <sheetName val="Leasing_Commision"/>
      <sheetName val="Service_Invoice"/>
      <sheetName val="Retail_Mall"/>
      <sheetName val="Related_party_-_P&amp;L"/>
      <sheetName val="pile_Fabrication"/>
      <sheetName val="Notes-pivot1_"/>
      <sheetName val="ASSETS_P&amp;M"/>
      <sheetName val="Assets_Land_&amp;_Mise_FA"/>
      <sheetName val="drop-dwn_list"/>
      <sheetName val="소상_&quot;1&quot;"/>
      <sheetName val="Felix_Street_Summary"/>
      <sheetName val="Overall_Summary"/>
      <sheetName val="RCC_Rates"/>
      <sheetName val="Cost_summary"/>
      <sheetName val="PRECAST_lightconc-II"/>
      <sheetName val="Tender_Summary"/>
      <sheetName val="Bill_1-BOQ-Civil_Works"/>
      <sheetName val="UNP-NCW_"/>
      <sheetName val="4_4_External_Plaster"/>
      <sheetName val="HBI_NCD"/>
      <sheetName val="CUSTOM_Jun99"/>
      <sheetName val="A_O_R_"/>
      <sheetName val="Ins_Erection"/>
      <sheetName val="Staff_Costs"/>
      <sheetName val="0__Data_Validation_List"/>
      <sheetName val="stacking_sheet"/>
      <sheetName val="Basement_Budget"/>
      <sheetName val="Night_Shift"/>
      <sheetName val="ITEM__STUDY_(2)"/>
      <sheetName val="TDS_Certificate-Format"/>
      <sheetName val="现金流量分析表"/>
      <sheetName val="边际贡献分析表"/>
      <sheetName val="Lease-rents"/>
      <sheetName val="Key Assumption"/>
      <sheetName val="Master Information"/>
      <sheetName val="Cases"/>
      <sheetName val="PROV_CONSOLIDATED"/>
      <sheetName val="Coalmine"/>
      <sheetName val="Column L1 to L2"/>
      <sheetName val="Column L2 to L3"/>
      <sheetName val="BEAM"/>
      <sheetName val="RAMP 3"/>
      <sheetName val="RAMP 1"/>
      <sheetName val="staircase"/>
      <sheetName val="R_Wall"/>
      <sheetName val="Column B1 to L1"/>
      <sheetName val="Slab L1"/>
      <sheetName val="Slab L2"/>
      <sheetName val="A"/>
      <sheetName val="Names&amp;Cases"/>
      <sheetName val="Maping_Other"/>
      <sheetName val="BASIS -DEC 08"/>
      <sheetName val="DUMP "/>
      <sheetName val="Bspl Main"/>
      <sheetName val="Power_&amp;_Fuel_(S)"/>
      <sheetName val="Budget_Summary"/>
      <sheetName val="Sch5TO10"/>
      <sheetName val="macroDat"/>
      <sheetName val="Trial Balance_Format"/>
      <sheetName val="NOA Data"/>
      <sheetName val="P&amp;L"/>
      <sheetName val="Loss_3004"/>
      <sheetName val="Reconciliation_of_GL_&amp;_FAR"/>
      <sheetName val="exec_summ"/>
      <sheetName val="Molasses-FG"/>
      <sheetName val="grp "/>
      <sheetName val="차수"/>
      <sheetName val="전체현황"/>
      <sheetName val="labour rates"/>
      <sheetName val="old_serial no."/>
      <sheetName val="tot_ass_9697"/>
      <sheetName val="Budget_CF - Overall"/>
      <sheetName val="공사비 내역 (가)"/>
      <sheetName val="4K - (6a) Non Manual Breakdown"/>
      <sheetName val="3. Elemental Summary"/>
      <sheetName val="p1-costg"/>
      <sheetName val="costing"/>
      <sheetName val="August TB"/>
      <sheetName val="Feb_Prfl_28"/>
      <sheetName val="DIVBUD99"/>
      <sheetName val="Overheads"/>
      <sheetName val="SCH4"/>
      <sheetName val="FixedAssets"/>
      <sheetName val="Costs"/>
      <sheetName val="FIFO"/>
      <sheetName val="Links"/>
      <sheetName val="HOUSE_RENT_DEPO_"/>
      <sheetName val="Customize_Your_Invoice"/>
      <sheetName val="Sale_Charts"/>
      <sheetName val="GF Columns"/>
      <sheetName val="DB"/>
      <sheetName val="Base Data"/>
      <sheetName val="080 (2)"/>
      <sheetName val="F.01 - June 2005"/>
      <sheetName val="HW SW"/>
      <sheetName val="CRITERIA1"/>
      <sheetName val="PL"/>
      <sheetName val="Annexure-I"/>
      <sheetName val="EMPMAST"/>
      <sheetName val="agrolist"/>
      <sheetName val="Account title"/>
      <sheetName val="Titel"/>
      <sheetName val="NGS Data Sheet"/>
      <sheetName val="SGS Data Sheet"/>
      <sheetName val="Tickmarks"/>
      <sheetName val="Check Register"/>
      <sheetName val="EBITDA Bridge"/>
      <sheetName val="Detailed"/>
      <sheetName val="2003 Budget-PL-case1"/>
      <sheetName val="STATSUM"/>
      <sheetName val="TB9899"/>
      <sheetName val="Main"/>
      <sheetName val="HIDDEN"/>
      <sheetName val="DEP99"/>
      <sheetName val="IGAAP"/>
      <sheetName val="INI"/>
      <sheetName val="Output"/>
      <sheetName val="meeting rectification control"/>
      <sheetName val="Loan Data"/>
      <sheetName val="Challan"/>
      <sheetName val="Standalone seg"/>
      <sheetName val="MIS"/>
      <sheetName val="800CC_FR_HOSE"/>
      <sheetName val="Esteem Rear"/>
      <sheetName val="Rs in lacs"/>
      <sheetName val="ADV-TK-HORT"/>
      <sheetName val="Classification"/>
      <sheetName val="XREF"/>
      <sheetName val="Income"/>
      <sheetName val="EPS"/>
      <sheetName val="currency (2)"/>
      <sheetName val="Companies"/>
      <sheetName val="People"/>
      <sheetName val="NW RTU"/>
      <sheetName val="Clause 9"/>
      <sheetName val="Indices"/>
      <sheetName val="pri-com"/>
      <sheetName val="BOQ CIVIL"/>
      <sheetName val="Price Comparison"/>
      <sheetName val="Measurment"/>
      <sheetName val="Sch_BS"/>
      <sheetName val="Pivot_Weighted_SC_edit"/>
      <sheetName val="LIST OF MAKES"/>
      <sheetName val="lookup"/>
      <sheetName val="BOQ "/>
      <sheetName val="Supplier"/>
      <sheetName val="CANDY BOQ"/>
      <sheetName val="PX1DATA"/>
      <sheetName val="PX2DATA"/>
      <sheetName val="Bgt_Lst"/>
      <sheetName val="Cnt_Lst"/>
      <sheetName val="Jan"/>
      <sheetName val="Cash Flow "/>
      <sheetName val="Temp"/>
      <sheetName val="Sheet3_(2)7"/>
      <sheetName val="KPM_DT2"/>
      <sheetName val="EXHIBIT&quot;_T&quot;1"/>
      <sheetName val="Sheet3__2_7"/>
      <sheetName val="Income_&amp;_Occupancy_Customer7"/>
      <sheetName val="Income_Statements7"/>
      <sheetName val="QoQ_Forecast7"/>
      <sheetName val="Aladdin_Macro17"/>
      <sheetName val="Acc_10_57"/>
      <sheetName val="Global_Assm_7"/>
      <sheetName val="van_khuon2"/>
      <sheetName val="Portfolio_Summary3"/>
      <sheetName val="Current_Bill_MB_ref3"/>
      <sheetName val="Meas_-Hotel_Part3"/>
      <sheetName val="Builtup_Area7"/>
      <sheetName val="Project_Budget_Worksheet7"/>
      <sheetName val="IDC_macro2"/>
      <sheetName val="ABP_inputs7"/>
      <sheetName val="Synergy_Sales_Budget7"/>
      <sheetName val="Calculation_(2)7"/>
      <sheetName val="Multiple_output7"/>
      <sheetName val="RCC,Ret__Wall7"/>
      <sheetName val="BOQ_T4B7"/>
      <sheetName val="INDIGINEOUS_ITEMS_7"/>
      <sheetName val="Material_7"/>
      <sheetName val="Labour_&amp;_Plant7"/>
      <sheetName val="_B37"/>
      <sheetName val="_B17"/>
      <sheetName val="beam-reinft-IIInd_floor7"/>
      <sheetName val="Approved_MTD_Proj_#'s7"/>
      <sheetName val="TB_FOR_MIS2"/>
      <sheetName val="INPUT_SHEET1"/>
      <sheetName val="Main_Sheet_(MTD)2"/>
      <sheetName val="Consl_Daily_Report2"/>
      <sheetName val="IMPORT_T122"/>
      <sheetName val="Rollup_Summary2"/>
      <sheetName val="MN_T_B_7"/>
      <sheetName val="CFForecast_detail7"/>
      <sheetName val="Site_Dev_BOQ7"/>
      <sheetName val="Break_up_Sheet7"/>
      <sheetName val="Load_Details-220kV7"/>
      <sheetName val="Block_A_-_BOQ7"/>
      <sheetName val="170810-lease_tax2"/>
      <sheetName val="Master_Price_List1"/>
      <sheetName val="ASSETS_P&amp;M1"/>
      <sheetName val="Assets_Land_&amp;_Mise_FA1"/>
      <sheetName val="03_(2)1"/>
      <sheetName val="IO_LIST1"/>
      <sheetName val="Fill_this_out_first___1"/>
      <sheetName val="Fin_Sum2"/>
      <sheetName val="Material_List_1"/>
      <sheetName val="NEW-IDs_Fun_&amp;_Group1"/>
      <sheetName val="SOPMA_DD1"/>
      <sheetName val="WIng_F(Typical)1"/>
      <sheetName val="Master_list1"/>
      <sheetName val="Labour_List1"/>
      <sheetName val="Material_List1"/>
      <sheetName val="Architectural_Summary1"/>
      <sheetName val="March_Analysts1"/>
      <sheetName val="CABLE_DATA2"/>
      <sheetName val="1st_flr2"/>
      <sheetName val="Civil_Boq2"/>
      <sheetName val="Legal_Risk_Analysis1"/>
      <sheetName val="Labor_abs-NMR1"/>
      <sheetName val="Beam_at_Ground_flr_lvl(Steel)1"/>
      <sheetName val="1st_-vpd1"/>
      <sheetName val="Summary_Excise1"/>
      <sheetName val="Other_BS_Sch_5-91"/>
      <sheetName val="Excess_Calc1"/>
      <sheetName val="Grouping_Master1"/>
      <sheetName val="balance_sheet2"/>
      <sheetName val="P_&amp;_L1"/>
      <sheetName val="M-2_Adjusted1"/>
      <sheetName val="final_abstract2"/>
      <sheetName val="Rate_analysis2"/>
      <sheetName val="_Acc__Sched_1"/>
      <sheetName val="Balance_Sheet_1"/>
      <sheetName val="Dom_Cell_(IS)1"/>
      <sheetName val="Main_workings1"/>
      <sheetName val="Training_Deposits_coding1"/>
      <sheetName val="EDS__Bestshore_Migration1"/>
      <sheetName val="IT_Block1"/>
      <sheetName val="Location_CODE1"/>
      <sheetName val="Location_TYPE1"/>
      <sheetName val="sub_class1"/>
      <sheetName val="_sub_Loc_1"/>
      <sheetName val="Rev_Opt_-_Rollup1"/>
      <sheetName val="Open_Items-3112081"/>
      <sheetName val="MASTER_RATE_ANALYSIS1"/>
      <sheetName val="Valuation_-_block_21"/>
      <sheetName val="Trial_Balance1"/>
      <sheetName val="MIS_AC_wise1"/>
      <sheetName val="Base_Assumptions1"/>
      <sheetName val="10__&amp;_11__Rate_Code_&amp;_BQ1"/>
      <sheetName val="FITZ_MORT_941"/>
      <sheetName val="QoQ_In_Lakhs1"/>
      <sheetName val="vb_9&amp;101"/>
      <sheetName val="Goldberg_Portfolio_Combined1"/>
      <sheetName val="Commercial_Research1"/>
      <sheetName val="MIS_-_kINR2"/>
      <sheetName val="9__Package_split_-_Cost_1"/>
      <sheetName val="Operating_Statistics1"/>
      <sheetName val="FA_Schedule_Dec_071"/>
      <sheetName val="Theatre_mgmt_cont1"/>
      <sheetName val="P_R__TAXES1"/>
      <sheetName val="BILLING_SUM1"/>
      <sheetName val="schedule_nos1"/>
      <sheetName val="Leasing_Commision1"/>
      <sheetName val="Service_Invoice1"/>
      <sheetName val="Cash_Flow_Working1"/>
      <sheetName val="Retail_Mall1"/>
      <sheetName val="Related_party_-_P&amp;L1"/>
      <sheetName val="Debtors_analysis1"/>
      <sheetName val="pile_Fabrication1"/>
      <sheetName val="LBO_Financials1"/>
      <sheetName val="ANN_K1"/>
      <sheetName val="Notes-pivot1_1"/>
      <sheetName val="drop-dwn_list1"/>
      <sheetName val="extra_work_elec_bill_1"/>
      <sheetName val="소상_&quot;1&quot;1"/>
      <sheetName val="Felix_Street_Summary1"/>
      <sheetName val="Overall_Summary1"/>
      <sheetName val="RCC_Rates1"/>
      <sheetName val="Cost_summary1"/>
      <sheetName val="PRECAST_lightconc-II1"/>
      <sheetName val="Tender_Summary1"/>
      <sheetName val="Bill_1-BOQ-Civil_Works1"/>
      <sheetName val="UNP-NCW_1"/>
      <sheetName val="4_4_External_Plaster1"/>
      <sheetName val="HBI_NCD1"/>
      <sheetName val="CUSTOM_Jun991"/>
      <sheetName val="A_O_R_1"/>
      <sheetName val="Ins_Erection1"/>
      <sheetName val="0__Data_Validation_List1"/>
      <sheetName val="stacking_sheet1"/>
      <sheetName val="Basement_Budget1"/>
      <sheetName val="Night_Shift1"/>
      <sheetName val="ITEM__STUDY_(2)1"/>
      <sheetName val="TDS_Certificate-Format1"/>
      <sheetName val="Staff_Costs1"/>
      <sheetName val="Taluka_wise_dealer_(2)"/>
      <sheetName val="FA(Apr_07)"/>
      <sheetName val="Reco_O_S"/>
      <sheetName val="Determination_of_Threshold"/>
      <sheetName val="cl_14_Annex_7_"/>
      <sheetName val="Encl_7A"/>
      <sheetName val="Graph_(LGEN)"/>
      <sheetName val="선적schedule_(2)"/>
      <sheetName val="USB_1"/>
      <sheetName val="BOQ_Distribution"/>
      <sheetName val="GM_&amp;_TA"/>
      <sheetName val="steam_outlet"/>
      <sheetName val="SCH_10"/>
      <sheetName val="SAP_EMP"/>
      <sheetName val="RATE_LIST_(2)"/>
      <sheetName val="Control_Sheet"/>
      <sheetName val="RCC_Ret__Wall"/>
      <sheetName val="wdr_bldg"/>
      <sheetName val="Formated_Trial_Balance"/>
      <sheetName val="Monthly_Inputs"/>
      <sheetName val="2000-1_Monthly_Cashflows"/>
      <sheetName val="2002-2_Monthly_Cashflows"/>
      <sheetName val="SAP_downloaded_schedule"/>
      <sheetName val="S_&amp;_A"/>
      <sheetName val="_"/>
      <sheetName val="Lease_Expiry"/>
      <sheetName val="Base_data_Security_Procedures"/>
      <sheetName val="Key_Assumption"/>
      <sheetName val="Master_Information"/>
      <sheetName val="DYN_PP"/>
      <sheetName val="June_Reserve_-_Far_East"/>
      <sheetName val="Schedule_v1"/>
      <sheetName val="Multipliers_&amp;_KRA"/>
      <sheetName val="WC_analytics_(+data_pages)"/>
      <sheetName val="final_061106"/>
      <sheetName val="SAB_P&amp;L"/>
      <sheetName val="cash_flow1"/>
      <sheetName val="3-dep"/>
      <sheetName val="PARAMETERS"/>
      <sheetName val="BM"/>
      <sheetName val="Total MTH"/>
      <sheetName val="Grp_PL"/>
      <sheetName val="Charts"/>
      <sheetName val="Infinite Studios"/>
      <sheetName val="Neuros &amp; Immunos"/>
      <sheetName val="Nucleos"/>
      <sheetName val="Lookups"/>
      <sheetName val="Factors"/>
      <sheetName val="NOT FULL RESTRAINT"/>
      <sheetName val="UC"/>
      <sheetName val="BEARING &amp; BUCKLING"/>
      <sheetName val="B"/>
      <sheetName val="Configurator"/>
      <sheetName val="PriceDB"/>
      <sheetName val="Misc__Master"/>
      <sheetName val="Capital_Structure"/>
      <sheetName val="TBAL9697_-group_wise__sdpl"/>
      <sheetName val="SEP_"/>
      <sheetName val="Account_title"/>
      <sheetName val="Redelvery_provision_changed"/>
      <sheetName val="Balance Sheet_US$"/>
      <sheetName val="HONOTES"/>
      <sheetName val="earnings model"/>
      <sheetName val="exec_summ1"/>
      <sheetName val="Customize_Your_Invoice1"/>
      <sheetName val="Sale_Charts1"/>
      <sheetName val="Budget_Summary1"/>
      <sheetName val="Loss_30041"/>
      <sheetName val="Reconciliation_of_GL_&amp;_FAR1"/>
      <sheetName val="Power_&amp;_Fuel_(S)1"/>
      <sheetName val="GF_Columns"/>
      <sheetName val="Trial_Balance_Format"/>
      <sheetName val="labour_rates"/>
      <sheetName val="old_serial_no_"/>
      <sheetName val="Budget_CF_-_Overall"/>
      <sheetName val="공사비_내역_(가)"/>
      <sheetName val="4K_-_(6a)_Non_Manual_Breakdown"/>
      <sheetName val="3__Elemental_Summary"/>
      <sheetName val="August_TB"/>
      <sheetName val="_COP"/>
      <sheetName val="HOUSE_RENT_DEPO_1"/>
      <sheetName val="NOA_Data"/>
      <sheetName val="Unmatched"/>
      <sheetName val="Matched"/>
      <sheetName val="Severity"/>
      <sheetName val="인원계획"/>
      <sheetName val="Prov for exp-April'08 - June'08"/>
      <sheetName val="Provision for exp-Upto Mar'08"/>
      <sheetName val="creditors to others"/>
      <sheetName val="other amt&amp;recoveries payable"/>
      <sheetName val="other exp.charges recoverable"/>
      <sheetName val="rental deposits"/>
      <sheetName val="other deposits "/>
      <sheetName val="prepaid expenses"/>
      <sheetName val="sal.adv"/>
      <sheetName val="Pur"/>
      <sheetName val="GL Master Data"/>
      <sheetName val="COM"/>
      <sheetName val="FSA"/>
      <sheetName val="FF-2 (1)"/>
      <sheetName val="addl cost"/>
      <sheetName val="FF-1"/>
      <sheetName val="accumdeprn"/>
      <sheetName val="C120102"/>
      <sheetName val="entitlements"/>
      <sheetName val="nela"/>
      <sheetName val="COST-MTRS"/>
      <sheetName val="FLASH"/>
      <sheetName val="Annexure"/>
      <sheetName val="Schedules 3-8"/>
      <sheetName val="BS-203"/>
      <sheetName val="COSTMAR"/>
      <sheetName val="Jun 2000"/>
      <sheetName val="Sheet2 (2)"/>
      <sheetName val="7 Jan 02"/>
      <sheetName val="INQVAR PY"/>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efreshError="1"/>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ow r="65">
          <cell r="A65" t="str">
            <v>(II)</v>
          </cell>
        </row>
      </sheetData>
      <sheetData sheetId="291">
        <row r="65">
          <cell r="A65" t="str">
            <v>(II)</v>
          </cell>
        </row>
      </sheetData>
      <sheetData sheetId="292" refreshError="1"/>
      <sheetData sheetId="293" refreshError="1"/>
      <sheetData sheetId="294" refreshError="1"/>
      <sheetData sheetId="295">
        <row r="65">
          <cell r="A65" t="str">
            <v>(II)</v>
          </cell>
        </row>
      </sheetData>
      <sheetData sheetId="296">
        <row r="65">
          <cell r="A65" t="str">
            <v>(II)</v>
          </cell>
        </row>
      </sheetData>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ow r="65">
          <cell r="A65" t="str">
            <v>(II)</v>
          </cell>
        </row>
      </sheetData>
      <sheetData sheetId="314">
        <row r="65">
          <cell r="A65" t="str">
            <v>(II)</v>
          </cell>
        </row>
      </sheetData>
      <sheetData sheetId="315">
        <row r="65">
          <cell r="A65" t="str">
            <v>(II)</v>
          </cell>
        </row>
      </sheetData>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ow r="65">
          <cell r="A65" t="str">
            <v>(II)</v>
          </cell>
        </row>
      </sheetData>
      <sheetData sheetId="365" refreshError="1"/>
      <sheetData sheetId="366" refreshError="1"/>
      <sheetData sheetId="367" refreshError="1"/>
      <sheetData sheetId="368" refreshError="1"/>
      <sheetData sheetId="369" refreshError="1"/>
      <sheetData sheetId="370" refreshError="1"/>
      <sheetData sheetId="371" refreshError="1"/>
      <sheetData sheetId="372">
        <row r="65">
          <cell r="A65" t="str">
            <v>(II)</v>
          </cell>
        </row>
      </sheetData>
      <sheetData sheetId="373">
        <row r="65">
          <cell r="A65" t="str">
            <v>(II)</v>
          </cell>
        </row>
      </sheetData>
      <sheetData sheetId="374">
        <row r="65">
          <cell r="A65" t="str">
            <v>(II)</v>
          </cell>
        </row>
      </sheetData>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65">
          <cell r="A65" t="str">
            <v>(II)</v>
          </cell>
        </row>
      </sheetData>
      <sheetData sheetId="443">
        <row r="65">
          <cell r="A65" t="str">
            <v>(II)</v>
          </cell>
        </row>
      </sheetData>
      <sheetData sheetId="444">
        <row r="65">
          <cell r="A65" t="str">
            <v>(II)</v>
          </cell>
        </row>
      </sheetData>
      <sheetData sheetId="445">
        <row r="65">
          <cell r="A65" t="str">
            <v>(II)</v>
          </cell>
        </row>
      </sheetData>
      <sheetData sheetId="446">
        <row r="65">
          <cell r="A65" t="str">
            <v>(II)</v>
          </cell>
        </row>
      </sheetData>
      <sheetData sheetId="447">
        <row r="65">
          <cell r="A65" t="str">
            <v>(II)</v>
          </cell>
        </row>
      </sheetData>
      <sheetData sheetId="448">
        <row r="65">
          <cell r="A65" t="str">
            <v>(II)</v>
          </cell>
        </row>
      </sheetData>
      <sheetData sheetId="449">
        <row r="65">
          <cell r="A65" t="str">
            <v>(II)</v>
          </cell>
        </row>
      </sheetData>
      <sheetData sheetId="450">
        <row r="65">
          <cell r="A65" t="str">
            <v>(II)</v>
          </cell>
        </row>
      </sheetData>
      <sheetData sheetId="451">
        <row r="65">
          <cell r="A65" t="str">
            <v>(II)</v>
          </cell>
        </row>
      </sheetData>
      <sheetData sheetId="452">
        <row r="65">
          <cell r="A65" t="str">
            <v>(II)</v>
          </cell>
        </row>
      </sheetData>
      <sheetData sheetId="453">
        <row r="65">
          <cell r="A65" t="str">
            <v>(II)</v>
          </cell>
        </row>
      </sheetData>
      <sheetData sheetId="454">
        <row r="65">
          <cell r="A65" t="str">
            <v>(II)</v>
          </cell>
        </row>
      </sheetData>
      <sheetData sheetId="455">
        <row r="65">
          <cell r="A65" t="str">
            <v>(II)</v>
          </cell>
        </row>
      </sheetData>
      <sheetData sheetId="456">
        <row r="65">
          <cell r="A65" t="str">
            <v>(II)</v>
          </cell>
        </row>
      </sheetData>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row r="65">
          <cell r="A65" t="str">
            <v>(II)</v>
          </cell>
        </row>
      </sheetData>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row r="65">
          <cell r="A65" t="str">
            <v>(II)</v>
          </cell>
        </row>
      </sheetData>
      <sheetData sheetId="494">
        <row r="65">
          <cell r="A65" t="str">
            <v>(II)</v>
          </cell>
        </row>
      </sheetData>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ow r="65">
          <cell r="A65" t="str">
            <v>(II)</v>
          </cell>
        </row>
      </sheetData>
      <sheetData sheetId="512">
        <row r="65">
          <cell r="A65" t="str">
            <v>(II)</v>
          </cell>
        </row>
      </sheetData>
      <sheetData sheetId="513">
        <row r="65">
          <cell r="A65" t="str">
            <v>(II)</v>
          </cell>
        </row>
      </sheetData>
      <sheetData sheetId="514">
        <row r="65">
          <cell r="A65" t="str">
            <v>(II)</v>
          </cell>
        </row>
      </sheetData>
      <sheetData sheetId="515">
        <row r="65">
          <cell r="A65" t="str">
            <v>(II)</v>
          </cell>
        </row>
      </sheetData>
      <sheetData sheetId="516">
        <row r="65">
          <cell r="A65" t="str">
            <v>(II)</v>
          </cell>
        </row>
      </sheetData>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ow r="65">
          <cell r="A65" t="str">
            <v>(II)</v>
          </cell>
        </row>
      </sheetData>
      <sheetData sheetId="541">
        <row r="65">
          <cell r="A65" t="str">
            <v>(II)</v>
          </cell>
        </row>
      </sheetData>
      <sheetData sheetId="542">
        <row r="65">
          <cell r="A65" t="str">
            <v>(II)</v>
          </cell>
        </row>
      </sheetData>
      <sheetData sheetId="543">
        <row r="65">
          <cell r="A65" t="str">
            <v>(II)</v>
          </cell>
        </row>
      </sheetData>
      <sheetData sheetId="544">
        <row r="65">
          <cell r="A65" t="str">
            <v>(II)</v>
          </cell>
        </row>
      </sheetData>
      <sheetData sheetId="545">
        <row r="65">
          <cell r="A65" t="str">
            <v>(II)</v>
          </cell>
        </row>
      </sheetData>
      <sheetData sheetId="546">
        <row r="65">
          <cell r="A65" t="str">
            <v>(II)</v>
          </cell>
        </row>
      </sheetData>
      <sheetData sheetId="547">
        <row r="65">
          <cell r="A65" t="str">
            <v>(II)</v>
          </cell>
        </row>
      </sheetData>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sheetData sheetId="608"/>
      <sheetData sheetId="609"/>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ow r="65">
          <cell r="A65" t="str">
            <v>(II)</v>
          </cell>
        </row>
      </sheetData>
      <sheetData sheetId="667">
        <row r="65">
          <cell r="A65" t="str">
            <v>(II)</v>
          </cell>
        </row>
      </sheetData>
      <sheetData sheetId="668">
        <row r="65">
          <cell r="A65" t="str">
            <v>(II)</v>
          </cell>
        </row>
      </sheetData>
      <sheetData sheetId="669">
        <row r="65">
          <cell r="A65" t="str">
            <v>(II)</v>
          </cell>
        </row>
      </sheetData>
      <sheetData sheetId="670">
        <row r="65">
          <cell r="A65" t="str">
            <v>(II)</v>
          </cell>
        </row>
      </sheetData>
      <sheetData sheetId="671">
        <row r="65">
          <cell r="A65" t="str">
            <v>(II)</v>
          </cell>
        </row>
      </sheetData>
      <sheetData sheetId="672">
        <row r="65">
          <cell r="A65" t="str">
            <v>(II)</v>
          </cell>
        </row>
      </sheetData>
      <sheetData sheetId="673">
        <row r="65">
          <cell r="A65" t="str">
            <v>(II)</v>
          </cell>
        </row>
      </sheetData>
      <sheetData sheetId="674">
        <row r="65">
          <cell r="A65" t="str">
            <v>(II)</v>
          </cell>
        </row>
      </sheetData>
      <sheetData sheetId="675">
        <row r="65">
          <cell r="A65" t="str">
            <v>(II)</v>
          </cell>
        </row>
      </sheetData>
      <sheetData sheetId="676">
        <row r="65">
          <cell r="A65" t="str">
            <v>(II)</v>
          </cell>
        </row>
      </sheetData>
      <sheetData sheetId="677"/>
      <sheetData sheetId="678">
        <row r="65">
          <cell r="A65" t="str">
            <v>(II)</v>
          </cell>
        </row>
      </sheetData>
      <sheetData sheetId="679">
        <row r="65">
          <cell r="A65" t="str">
            <v>(II)</v>
          </cell>
        </row>
      </sheetData>
      <sheetData sheetId="680">
        <row r="65">
          <cell r="A65" t="str">
            <v>(II)</v>
          </cell>
        </row>
      </sheetData>
      <sheetData sheetId="681">
        <row r="65">
          <cell r="A65" t="str">
            <v>(II)</v>
          </cell>
        </row>
      </sheetData>
      <sheetData sheetId="682">
        <row r="65">
          <cell r="A65" t="str">
            <v>(II)</v>
          </cell>
        </row>
      </sheetData>
      <sheetData sheetId="683">
        <row r="65">
          <cell r="A65" t="str">
            <v>(II)</v>
          </cell>
        </row>
      </sheetData>
      <sheetData sheetId="684"/>
      <sheetData sheetId="685">
        <row r="65">
          <cell r="A65" t="str">
            <v>(II)</v>
          </cell>
        </row>
      </sheetData>
      <sheetData sheetId="686">
        <row r="65">
          <cell r="A65" t="str">
            <v>(II)</v>
          </cell>
        </row>
      </sheetData>
      <sheetData sheetId="687">
        <row r="65">
          <cell r="A65" t="str">
            <v>(II)</v>
          </cell>
        </row>
      </sheetData>
      <sheetData sheetId="688">
        <row r="65">
          <cell r="A65" t="str">
            <v>(II)</v>
          </cell>
        </row>
      </sheetData>
      <sheetData sheetId="689"/>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ow r="65">
          <cell r="A65" t="str">
            <v>(II)</v>
          </cell>
        </row>
      </sheetData>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ow r="65">
          <cell r="A65" t="str">
            <v>(II)</v>
          </cell>
        </row>
      </sheetData>
      <sheetData sheetId="776">
        <row r="65">
          <cell r="A65" t="str">
            <v>(II)</v>
          </cell>
        </row>
      </sheetData>
      <sheetData sheetId="777">
        <row r="65">
          <cell r="A65" t="str">
            <v>(II)</v>
          </cell>
        </row>
      </sheetData>
      <sheetData sheetId="778">
        <row r="65">
          <cell r="A65" t="str">
            <v>(II)</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ow r="65">
          <cell r="A65" t="str">
            <v>(II)</v>
          </cell>
        </row>
      </sheetData>
      <sheetData sheetId="798"/>
      <sheetData sheetId="799"/>
      <sheetData sheetId="800"/>
      <sheetData sheetId="801">
        <row r="65">
          <cell r="A65" t="str">
            <v>(II)</v>
          </cell>
        </row>
      </sheetData>
      <sheetData sheetId="802"/>
      <sheetData sheetId="803"/>
      <sheetData sheetId="804"/>
      <sheetData sheetId="805"/>
      <sheetData sheetId="806"/>
      <sheetData sheetId="807"/>
      <sheetData sheetId="808"/>
      <sheetData sheetId="809">
        <row r="65">
          <cell r="A65" t="str">
            <v>(II)</v>
          </cell>
        </row>
      </sheetData>
      <sheetData sheetId="810"/>
      <sheetData sheetId="811"/>
      <sheetData sheetId="812"/>
      <sheetData sheetId="813"/>
      <sheetData sheetId="814"/>
      <sheetData sheetId="815">
        <row r="65">
          <cell r="A65" t="str">
            <v>(II)</v>
          </cell>
        </row>
      </sheetData>
      <sheetData sheetId="816"/>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row r="65">
          <cell r="A65" t="str">
            <v>(II)</v>
          </cell>
        </row>
      </sheetData>
      <sheetData sheetId="843" refreshError="1"/>
      <sheetData sheetId="844" refreshError="1"/>
      <sheetData sheetId="845" refreshError="1"/>
      <sheetData sheetId="846" refreshError="1"/>
      <sheetData sheetId="847" refreshError="1"/>
      <sheetData sheetId="848"/>
      <sheetData sheetId="849"/>
      <sheetData sheetId="850"/>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ow r="65">
          <cell r="A65" t="str">
            <v>(II)</v>
          </cell>
        </row>
      </sheetData>
      <sheetData sheetId="869">
        <row r="65">
          <cell r="A65" t="str">
            <v>(II)</v>
          </cell>
        </row>
      </sheetData>
      <sheetData sheetId="870" refreshError="1"/>
      <sheetData sheetId="871" refreshError="1"/>
      <sheetData sheetId="872" refreshError="1"/>
      <sheetData sheetId="873"/>
      <sheetData sheetId="874"/>
      <sheetData sheetId="875">
        <row r="65">
          <cell r="A65" t="str">
            <v>(II)</v>
          </cell>
        </row>
      </sheetData>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ow r="65">
          <cell r="A65" t="str">
            <v>(II)</v>
          </cell>
        </row>
      </sheetData>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refreshError="1"/>
      <sheetData sheetId="1142" refreshError="1"/>
      <sheetData sheetId="1143" refreshError="1"/>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Rate Analysis"/>
      <sheetName val="Sheet3"/>
      <sheetName val="Index"/>
    </sheetNames>
    <sheetDataSet>
      <sheetData sheetId="0">
        <row r="64">
          <cell r="C64">
            <v>0.03</v>
          </cell>
        </row>
        <row r="66">
          <cell r="C66">
            <v>0.08</v>
          </cell>
        </row>
        <row r="67">
          <cell r="C67">
            <v>0.12</v>
          </cell>
        </row>
        <row r="68">
          <cell r="C68">
            <v>0.03</v>
          </cell>
        </row>
      </sheetData>
      <sheetData sheetId="1"/>
      <sheetData sheetId="2"/>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TBAL9697 -group wise  sdpl"/>
      <sheetName val="Rate analysis"/>
      <sheetName val="Notes"/>
      <sheetName val="Sheet3 (2)"/>
      <sheetName val="site fab&amp;ernstr"/>
      <sheetName val="new tech flt bldg"/>
      <sheetName val="FORM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Builtup Area"/>
      <sheetName val="Sheet3 (2)"/>
      <sheetName val="Portfolio Summary"/>
      <sheetName val="Inc.St.-Link"/>
      <sheetName val="MASTER_RATE ANALYSIS"/>
      <sheetName val="BLOCK-A (MEA.SHEET)"/>
      <sheetName val="MM"/>
      <sheetName val="Headings"/>
      <sheetName val="TBAL9697 -group wise  sdpl"/>
      <sheetName val="Names&amp;Cases"/>
      <sheetName val="COST"/>
      <sheetName val="Meas.-Hotel Part"/>
      <sheetName val="Results"/>
      <sheetName val="PLGroupings"/>
      <sheetName val="VAL"/>
      <sheetName val="BOQ"/>
      <sheetName val="SCHEDULE"/>
      <sheetName val="Labour productivity"/>
      <sheetName val="Fill this out first..."/>
      <sheetName val="nVision"/>
      <sheetName val="총괄표 (2)"/>
      <sheetName val="TBAL9697 _group wise  sdpl"/>
      <sheetName val="Staff Acco."/>
      <sheetName val="(Basement to 2nd)-BUA"/>
      <sheetName val="Sheet1"/>
      <sheetName val="Boq (Main Building)"/>
      <sheetName val="9. Package split - Cost "/>
      <sheetName val="10. &amp; 11. Rate Code &amp; BQ"/>
      <sheetName val="Pay_Sep06"/>
      <sheetName val="BASIS -DEC 08"/>
      <sheetName val="Vind - BtB"/>
      <sheetName val="Labour &amp; Plant"/>
      <sheetName val="purpose&amp;input"/>
      <sheetName val="Project Budget Worksheet"/>
      <sheetName val="Labor abs-NMR"/>
      <sheetName val="oresreqsum"/>
      <sheetName val="BOQ_Direct_selling cost"/>
      <sheetName val="Desgn(zone I)"/>
      <sheetName val="RECAPITULATION"/>
      <sheetName val="7 Other Costs"/>
      <sheetName val="conc-foot-gradeslab"/>
      <sheetName val="Comparative_statement"/>
      <sheetName val="List"/>
      <sheetName val="A-General"/>
      <sheetName val="Break up Sheet"/>
      <sheetName val="Field Values"/>
      <sheetName val="Cashflow"/>
      <sheetName val="BLOCK_A _MEA_SHEET_"/>
      <sheetName val="RA_EIL"/>
      <sheetName val="RA_MKT_QUOTE"/>
      <sheetName val="SILICATE"/>
      <sheetName val="PRECAST lightconc-II"/>
      <sheetName val="factors"/>
      <sheetName val="Contract Night Staff"/>
      <sheetName val="Contract Day Staff"/>
      <sheetName val="Day Shift"/>
      <sheetName val="Night Shift"/>
      <sheetName val="Cat A Change Control"/>
      <sheetName val="2nd "/>
      <sheetName val="Build-up"/>
      <sheetName val="Quotation"/>
      <sheetName val="Rate_Analysis"/>
      <sheetName val="COLUMN"/>
      <sheetName val="Depreciation"/>
      <sheetName val="NPV"/>
      <sheetName val="Fin Sum"/>
      <sheetName val="sept-plan"/>
      <sheetName val="Formulas"/>
      <sheetName val="Main-Material"/>
      <sheetName val="Loads"/>
      <sheetName val="Approved MTD Proj #'s"/>
      <sheetName val="#REF"/>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FORM7"/>
      <sheetName val="IO List"/>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s>
    <sheetDataSet>
      <sheetData sheetId="0" refreshError="1">
        <row r="8">
          <cell r="C8">
            <v>35.112364499999998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s>
    <sheetDataSet>
      <sheetData sheetId="0"/>
      <sheetData sheetId="1"/>
      <sheetData sheetId="2"/>
      <sheetData sheetId="3"/>
      <sheetData sheetId="4"/>
      <sheetData sheetId="5"/>
      <sheetData sheetId="6"/>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sheetData>
      <sheetData sheetId="11"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UG - SUMP</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90</v>
          </cell>
          <cell r="F40">
            <v>151290</v>
          </cell>
          <cell r="G40">
            <v>30</v>
          </cell>
          <cell r="H40">
            <v>50430</v>
          </cell>
          <cell r="I40">
            <v>30</v>
          </cell>
          <cell r="J40">
            <v>50430</v>
          </cell>
          <cell r="K40">
            <v>30</v>
          </cell>
          <cell r="L40">
            <v>50430</v>
          </cell>
          <cell r="M40">
            <v>30</v>
          </cell>
          <cell r="N40">
            <v>50430</v>
          </cell>
          <cell r="O40">
            <v>30</v>
          </cell>
          <cell r="P40">
            <v>50430</v>
          </cell>
          <cell r="Q40">
            <v>10</v>
          </cell>
          <cell r="R40">
            <v>16810</v>
          </cell>
          <cell r="S40">
            <v>0</v>
          </cell>
          <cell r="T40">
            <v>0</v>
          </cell>
          <cell r="V40">
            <v>0</v>
          </cell>
          <cell r="W40">
            <v>70</v>
          </cell>
          <cell r="X40">
            <v>117670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32</v>
          </cell>
          <cell r="F45">
            <v>53792</v>
          </cell>
          <cell r="G45">
            <v>8</v>
          </cell>
          <cell r="H45">
            <v>13448</v>
          </cell>
          <cell r="J45">
            <v>0</v>
          </cell>
          <cell r="K45">
            <v>8</v>
          </cell>
          <cell r="L45">
            <v>13448</v>
          </cell>
          <cell r="N45">
            <v>0</v>
          </cell>
          <cell r="O45">
            <v>8</v>
          </cell>
          <cell r="P45">
            <v>13448</v>
          </cell>
          <cell r="R45">
            <v>0</v>
          </cell>
          <cell r="S45">
            <v>8</v>
          </cell>
          <cell r="T45">
            <v>13448</v>
          </cell>
          <cell r="U45">
            <v>3.5</v>
          </cell>
          <cell r="V45">
            <v>5883.5</v>
          </cell>
          <cell r="W45">
            <v>3.5</v>
          </cell>
          <cell r="X45">
            <v>5883.5</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0</v>
          </cell>
          <cell r="F64">
            <v>0</v>
          </cell>
          <cell r="G64">
            <v>0</v>
          </cell>
          <cell r="H64">
            <v>0</v>
          </cell>
          <cell r="J64">
            <v>0</v>
          </cell>
          <cell r="K64">
            <v>0</v>
          </cell>
          <cell r="L64">
            <v>0</v>
          </cell>
          <cell r="N64">
            <v>0</v>
          </cell>
          <cell r="O64">
            <v>0</v>
          </cell>
          <cell r="P64">
            <v>0</v>
          </cell>
          <cell r="R64">
            <v>0</v>
          </cell>
          <cell r="S64">
            <v>0</v>
          </cell>
          <cell r="T64">
            <v>0</v>
          </cell>
          <cell r="V64">
            <v>0</v>
          </cell>
          <cell r="W64">
            <v>0</v>
          </cell>
          <cell r="X64">
            <v>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512</v>
          </cell>
          <cell r="F70">
            <v>96768</v>
          </cell>
          <cell r="G70">
            <v>128</v>
          </cell>
          <cell r="H70">
            <v>24192</v>
          </cell>
          <cell r="J70">
            <v>0</v>
          </cell>
          <cell r="K70">
            <v>128</v>
          </cell>
          <cell r="L70">
            <v>24192</v>
          </cell>
          <cell r="N70">
            <v>0</v>
          </cell>
          <cell r="O70">
            <v>128</v>
          </cell>
          <cell r="P70">
            <v>24192</v>
          </cell>
          <cell r="R70">
            <v>0</v>
          </cell>
          <cell r="S70">
            <v>128</v>
          </cell>
          <cell r="T70">
            <v>24192</v>
          </cell>
          <cell r="U70">
            <v>37</v>
          </cell>
          <cell r="V70">
            <v>6993</v>
          </cell>
          <cell r="W70">
            <v>37</v>
          </cell>
          <cell r="X70">
            <v>6993</v>
          </cell>
        </row>
        <row r="71">
          <cell r="A71" t="str">
            <v>SH 5.5</v>
          </cell>
          <cell r="B71" t="str">
            <v>Shuttering For Beam / Lintels</v>
          </cell>
          <cell r="C71" t="str">
            <v>Sqm</v>
          </cell>
          <cell r="D71">
            <v>231</v>
          </cell>
          <cell r="E71">
            <v>0</v>
          </cell>
          <cell r="F71">
            <v>0</v>
          </cell>
          <cell r="G71">
            <v>0</v>
          </cell>
          <cell r="H71">
            <v>0</v>
          </cell>
          <cell r="J71">
            <v>0</v>
          </cell>
          <cell r="K71">
            <v>0</v>
          </cell>
          <cell r="L71">
            <v>0</v>
          </cell>
          <cell r="N71">
            <v>0</v>
          </cell>
          <cell r="O71">
            <v>0</v>
          </cell>
          <cell r="P71">
            <v>0</v>
          </cell>
          <cell r="R71">
            <v>0</v>
          </cell>
          <cell r="S71">
            <v>0</v>
          </cell>
          <cell r="T71">
            <v>0</v>
          </cell>
          <cell r="V71">
            <v>0</v>
          </cell>
          <cell r="W71">
            <v>0</v>
          </cell>
          <cell r="X71">
            <v>0</v>
          </cell>
        </row>
        <row r="72">
          <cell r="A72" t="str">
            <v>SH 5.6</v>
          </cell>
          <cell r="B72" t="str">
            <v>Shuttering For R.C. Wall</v>
          </cell>
          <cell r="C72" t="str">
            <v>Sqm</v>
          </cell>
          <cell r="D72">
            <v>205</v>
          </cell>
          <cell r="E72">
            <v>900</v>
          </cell>
          <cell r="F72">
            <v>184500</v>
          </cell>
          <cell r="G72">
            <v>300</v>
          </cell>
          <cell r="H72">
            <v>61500</v>
          </cell>
          <cell r="I72">
            <v>300</v>
          </cell>
          <cell r="J72">
            <v>61500</v>
          </cell>
          <cell r="K72">
            <v>300</v>
          </cell>
          <cell r="L72">
            <v>61500</v>
          </cell>
          <cell r="M72">
            <v>300</v>
          </cell>
          <cell r="N72">
            <v>61500</v>
          </cell>
          <cell r="O72">
            <v>300</v>
          </cell>
          <cell r="P72">
            <v>61500</v>
          </cell>
          <cell r="Q72">
            <v>250</v>
          </cell>
          <cell r="R72">
            <v>51250</v>
          </cell>
          <cell r="S72">
            <v>0</v>
          </cell>
          <cell r="T72">
            <v>0</v>
          </cell>
          <cell r="V72">
            <v>0</v>
          </cell>
          <cell r="W72">
            <v>850</v>
          </cell>
          <cell r="X72">
            <v>174250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0</v>
          </cell>
          <cell r="F74">
            <v>0</v>
          </cell>
          <cell r="G74">
            <v>0</v>
          </cell>
          <cell r="H74">
            <v>0</v>
          </cell>
          <cell r="J74">
            <v>0</v>
          </cell>
          <cell r="K74">
            <v>0</v>
          </cell>
          <cell r="L74">
            <v>0</v>
          </cell>
          <cell r="N74">
            <v>0</v>
          </cell>
          <cell r="O74">
            <v>0</v>
          </cell>
          <cell r="P74">
            <v>0</v>
          </cell>
          <cell r="R74">
            <v>0</v>
          </cell>
          <cell r="S74">
            <v>0</v>
          </cell>
          <cell r="T74">
            <v>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216</v>
          </cell>
          <cell r="F194">
            <v>97200</v>
          </cell>
          <cell r="G194">
            <v>72</v>
          </cell>
          <cell r="H194">
            <v>32400</v>
          </cell>
          <cell r="I194">
            <v>70</v>
          </cell>
          <cell r="J194">
            <v>31500</v>
          </cell>
          <cell r="K194">
            <v>72</v>
          </cell>
          <cell r="L194">
            <v>32400</v>
          </cell>
          <cell r="M194">
            <v>29</v>
          </cell>
          <cell r="N194">
            <v>13050</v>
          </cell>
          <cell r="O194">
            <v>72</v>
          </cell>
          <cell r="P194">
            <v>32400</v>
          </cell>
          <cell r="R194">
            <v>0</v>
          </cell>
          <cell r="S194">
            <v>0</v>
          </cell>
          <cell r="T194">
            <v>0</v>
          </cell>
          <cell r="V194">
            <v>0</v>
          </cell>
          <cell r="W194">
            <v>99</v>
          </cell>
          <cell r="X194">
            <v>44550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80000</v>
          </cell>
          <cell r="F301">
            <v>80000</v>
          </cell>
          <cell r="G301">
            <v>20000</v>
          </cell>
          <cell r="H301">
            <v>20000</v>
          </cell>
          <cell r="I301">
            <v>20000</v>
          </cell>
          <cell r="J301">
            <v>20000</v>
          </cell>
          <cell r="K301">
            <v>20000</v>
          </cell>
          <cell r="L301">
            <v>20000</v>
          </cell>
          <cell r="M301">
            <v>20000</v>
          </cell>
          <cell r="N301">
            <v>20000</v>
          </cell>
          <cell r="O301">
            <v>20000</v>
          </cell>
          <cell r="P301">
            <v>20000</v>
          </cell>
          <cell r="Q301">
            <v>20000</v>
          </cell>
          <cell r="R301">
            <v>20000</v>
          </cell>
          <cell r="S301">
            <v>20000</v>
          </cell>
          <cell r="T301">
            <v>20000</v>
          </cell>
          <cell r="U301">
            <v>20000</v>
          </cell>
          <cell r="V301">
            <v>20000</v>
          </cell>
          <cell r="W301">
            <v>80000</v>
          </cell>
          <cell r="X301">
            <v>80000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663550</v>
          </cell>
          <cell r="H599">
            <v>201970</v>
          </cell>
          <cell r="J599">
            <v>163430</v>
          </cell>
          <cell r="L599">
            <v>201970</v>
          </cell>
          <cell r="N599">
            <v>144980</v>
          </cell>
          <cell r="P599">
            <v>201970</v>
          </cell>
          <cell r="R599">
            <v>88060</v>
          </cell>
          <cell r="T599">
            <v>57640</v>
          </cell>
          <cell r="V599">
            <v>32876.5</v>
          </cell>
          <cell r="X599">
            <v>429346.5</v>
          </cell>
        </row>
        <row r="601">
          <cell r="B601" t="str">
            <v>PREPARED</v>
          </cell>
          <cell r="X601" t="str">
            <v>SITE INCHARGE</v>
          </cell>
        </row>
      </sheetData>
      <sheetData sheetId="12"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E &amp; R</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900</v>
          </cell>
          <cell r="F14">
            <v>76500</v>
          </cell>
          <cell r="G14">
            <v>400</v>
          </cell>
          <cell r="H14">
            <v>34000</v>
          </cell>
          <cell r="I14">
            <v>400</v>
          </cell>
          <cell r="J14">
            <v>34000</v>
          </cell>
          <cell r="K14">
            <v>400</v>
          </cell>
          <cell r="L14">
            <v>34000</v>
          </cell>
          <cell r="M14">
            <v>400</v>
          </cell>
          <cell r="N14">
            <v>34000</v>
          </cell>
          <cell r="O14">
            <v>50</v>
          </cell>
          <cell r="P14">
            <v>4250</v>
          </cell>
          <cell r="Q14">
            <v>100</v>
          </cell>
          <cell r="R14">
            <v>8500</v>
          </cell>
          <cell r="S14">
            <v>50</v>
          </cell>
          <cell r="T14">
            <v>4250</v>
          </cell>
          <cell r="U14">
            <v>100</v>
          </cell>
          <cell r="V14">
            <v>8500</v>
          </cell>
          <cell r="W14">
            <v>1000</v>
          </cell>
          <cell r="X14">
            <v>85000</v>
          </cell>
        </row>
        <row r="15">
          <cell r="A15" t="str">
            <v>EW1.2b</v>
          </cell>
          <cell r="B15" t="str">
            <v>Excavation 1.5 M to 3.0 M</v>
          </cell>
          <cell r="C15" t="str">
            <v>Cum</v>
          </cell>
          <cell r="D15">
            <v>98</v>
          </cell>
          <cell r="E15">
            <v>300</v>
          </cell>
          <cell r="F15">
            <v>29400</v>
          </cell>
          <cell r="G15">
            <v>150</v>
          </cell>
          <cell r="H15">
            <v>14700</v>
          </cell>
          <cell r="I15">
            <v>400</v>
          </cell>
          <cell r="J15">
            <v>39200</v>
          </cell>
          <cell r="K15">
            <v>150</v>
          </cell>
          <cell r="L15">
            <v>14700</v>
          </cell>
          <cell r="M15">
            <v>400</v>
          </cell>
          <cell r="N15">
            <v>39200</v>
          </cell>
          <cell r="O15">
            <v>0</v>
          </cell>
          <cell r="P15">
            <v>0</v>
          </cell>
          <cell r="Q15">
            <v>100</v>
          </cell>
          <cell r="R15">
            <v>9800</v>
          </cell>
          <cell r="S15">
            <v>0</v>
          </cell>
          <cell r="T15">
            <v>0</v>
          </cell>
          <cell r="U15">
            <v>100</v>
          </cell>
          <cell r="V15">
            <v>9800</v>
          </cell>
          <cell r="W15">
            <v>1000</v>
          </cell>
          <cell r="X15">
            <v>98000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I19">
            <v>900</v>
          </cell>
          <cell r="J19">
            <v>45000</v>
          </cell>
          <cell r="K19">
            <v>0</v>
          </cell>
          <cell r="L19">
            <v>0</v>
          </cell>
          <cell r="M19">
            <v>900</v>
          </cell>
          <cell r="N19">
            <v>45000</v>
          </cell>
          <cell r="O19">
            <v>0</v>
          </cell>
          <cell r="P19">
            <v>0</v>
          </cell>
          <cell r="Q19">
            <v>900</v>
          </cell>
          <cell r="R19">
            <v>45000</v>
          </cell>
          <cell r="S19">
            <v>0</v>
          </cell>
          <cell r="T19">
            <v>0</v>
          </cell>
          <cell r="U19">
            <v>900</v>
          </cell>
          <cell r="V19">
            <v>45000</v>
          </cell>
          <cell r="W19">
            <v>3600</v>
          </cell>
          <cell r="X19">
            <v>180000</v>
          </cell>
        </row>
        <row r="20">
          <cell r="A20" t="str">
            <v>EW1.6</v>
          </cell>
          <cell r="B20" t="str">
            <v xml:space="preserve">Earth filling  with  earth brought from outside </v>
          </cell>
          <cell r="C20" t="str">
            <v>Cum</v>
          </cell>
          <cell r="D20">
            <v>300</v>
          </cell>
          <cell r="E20">
            <v>2600</v>
          </cell>
          <cell r="F20">
            <v>780000</v>
          </cell>
          <cell r="G20">
            <v>500</v>
          </cell>
          <cell r="H20">
            <v>150000</v>
          </cell>
          <cell r="J20">
            <v>0</v>
          </cell>
          <cell r="K20">
            <v>700</v>
          </cell>
          <cell r="L20">
            <v>210000</v>
          </cell>
          <cell r="N20">
            <v>0</v>
          </cell>
          <cell r="O20">
            <v>700</v>
          </cell>
          <cell r="P20">
            <v>210000</v>
          </cell>
          <cell r="R20">
            <v>0</v>
          </cell>
          <cell r="S20">
            <v>700</v>
          </cell>
          <cell r="T20">
            <v>210000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60</v>
          </cell>
          <cell r="F23">
            <v>67560</v>
          </cell>
          <cell r="G23">
            <v>30</v>
          </cell>
          <cell r="H23">
            <v>33780</v>
          </cell>
          <cell r="I23">
            <v>30</v>
          </cell>
          <cell r="J23">
            <v>33780</v>
          </cell>
          <cell r="K23">
            <v>30</v>
          </cell>
          <cell r="L23">
            <v>33780</v>
          </cell>
          <cell r="M23">
            <v>30</v>
          </cell>
          <cell r="N23">
            <v>33780</v>
          </cell>
          <cell r="O23">
            <v>0</v>
          </cell>
          <cell r="P23">
            <v>0</v>
          </cell>
          <cell r="R23">
            <v>0</v>
          </cell>
          <cell r="S23">
            <v>0</v>
          </cell>
          <cell r="T23">
            <v>0</v>
          </cell>
          <cell r="V23">
            <v>0</v>
          </cell>
          <cell r="W23">
            <v>60</v>
          </cell>
          <cell r="X23">
            <v>67560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100</v>
          </cell>
          <cell r="F34">
            <v>146000</v>
          </cell>
          <cell r="G34">
            <v>10</v>
          </cell>
          <cell r="H34">
            <v>14600</v>
          </cell>
          <cell r="I34">
            <v>5</v>
          </cell>
          <cell r="J34">
            <v>7300</v>
          </cell>
          <cell r="K34">
            <v>30</v>
          </cell>
          <cell r="L34">
            <v>43800</v>
          </cell>
          <cell r="N34">
            <v>0</v>
          </cell>
          <cell r="O34">
            <v>30</v>
          </cell>
          <cell r="P34">
            <v>43800</v>
          </cell>
          <cell r="Q34">
            <v>5</v>
          </cell>
          <cell r="R34">
            <v>7300</v>
          </cell>
          <cell r="S34">
            <v>30</v>
          </cell>
          <cell r="T34">
            <v>43800</v>
          </cell>
          <cell r="U34">
            <v>5</v>
          </cell>
          <cell r="V34">
            <v>7300</v>
          </cell>
          <cell r="W34">
            <v>15</v>
          </cell>
          <cell r="X34">
            <v>21900</v>
          </cell>
        </row>
        <row r="35">
          <cell r="A35" t="str">
            <v>RCC 3.2</v>
          </cell>
          <cell r="B35" t="str">
            <v xml:space="preserve"> M20 concrete using 20mm  for footing/foundation.</v>
          </cell>
          <cell r="C35" t="str">
            <v>Cum</v>
          </cell>
          <cell r="D35">
            <v>1460</v>
          </cell>
          <cell r="E35">
            <v>300</v>
          </cell>
          <cell r="F35">
            <v>438000</v>
          </cell>
          <cell r="G35">
            <v>150</v>
          </cell>
          <cell r="H35">
            <v>219000</v>
          </cell>
          <cell r="I35">
            <v>20</v>
          </cell>
          <cell r="J35">
            <v>29200</v>
          </cell>
          <cell r="K35">
            <v>150</v>
          </cell>
          <cell r="L35">
            <v>219000</v>
          </cell>
          <cell r="M35">
            <v>20</v>
          </cell>
          <cell r="N35">
            <v>29200</v>
          </cell>
          <cell r="O35">
            <v>0</v>
          </cell>
          <cell r="P35">
            <v>0</v>
          </cell>
          <cell r="Q35">
            <v>20</v>
          </cell>
          <cell r="R35">
            <v>29200</v>
          </cell>
          <cell r="S35">
            <v>0</v>
          </cell>
          <cell r="T35">
            <v>0</v>
          </cell>
          <cell r="U35">
            <v>20</v>
          </cell>
          <cell r="V35">
            <v>29200</v>
          </cell>
          <cell r="W35">
            <v>80</v>
          </cell>
          <cell r="X35">
            <v>116800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20</v>
          </cell>
          <cell r="F40">
            <v>33620</v>
          </cell>
          <cell r="G40">
            <v>0</v>
          </cell>
          <cell r="H40">
            <v>0</v>
          </cell>
          <cell r="J40">
            <v>0</v>
          </cell>
          <cell r="K40">
            <v>0</v>
          </cell>
          <cell r="L40">
            <v>0</v>
          </cell>
          <cell r="N40">
            <v>0</v>
          </cell>
          <cell r="O40">
            <v>0</v>
          </cell>
          <cell r="P40">
            <v>0</v>
          </cell>
          <cell r="R40">
            <v>0</v>
          </cell>
          <cell r="S40">
            <v>20</v>
          </cell>
          <cell r="T40">
            <v>33620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140</v>
          </cell>
          <cell r="F45">
            <v>235340</v>
          </cell>
          <cell r="G45">
            <v>35</v>
          </cell>
          <cell r="H45">
            <v>58835</v>
          </cell>
          <cell r="I45">
            <v>17</v>
          </cell>
          <cell r="J45">
            <v>28577</v>
          </cell>
          <cell r="K45">
            <v>35</v>
          </cell>
          <cell r="L45">
            <v>58835</v>
          </cell>
          <cell r="M45">
            <v>17</v>
          </cell>
          <cell r="N45">
            <v>28577</v>
          </cell>
          <cell r="O45">
            <v>35</v>
          </cell>
          <cell r="P45">
            <v>58835</v>
          </cell>
          <cell r="Q45">
            <v>17</v>
          </cell>
          <cell r="R45">
            <v>28577</v>
          </cell>
          <cell r="S45">
            <v>35</v>
          </cell>
          <cell r="T45">
            <v>58835</v>
          </cell>
          <cell r="U45">
            <v>17</v>
          </cell>
          <cell r="V45">
            <v>28577</v>
          </cell>
          <cell r="W45">
            <v>68</v>
          </cell>
          <cell r="X45">
            <v>114308</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150</v>
          </cell>
          <cell r="F49">
            <v>252150</v>
          </cell>
          <cell r="G49">
            <v>0</v>
          </cell>
          <cell r="H49">
            <v>0</v>
          </cell>
          <cell r="J49">
            <v>0</v>
          </cell>
          <cell r="K49">
            <v>0</v>
          </cell>
          <cell r="L49">
            <v>0</v>
          </cell>
          <cell r="N49">
            <v>0</v>
          </cell>
          <cell r="O49">
            <v>0</v>
          </cell>
          <cell r="P49">
            <v>0</v>
          </cell>
          <cell r="R49">
            <v>0</v>
          </cell>
          <cell r="S49">
            <v>150</v>
          </cell>
          <cell r="T49">
            <v>252150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162.5</v>
          </cell>
          <cell r="F58">
            <v>273162.5</v>
          </cell>
          <cell r="G58">
            <v>0</v>
          </cell>
          <cell r="H58">
            <v>0</v>
          </cell>
          <cell r="J58">
            <v>0</v>
          </cell>
          <cell r="K58">
            <v>0</v>
          </cell>
          <cell r="L58">
            <v>0</v>
          </cell>
          <cell r="N58">
            <v>0</v>
          </cell>
          <cell r="O58">
            <v>0</v>
          </cell>
          <cell r="P58">
            <v>0</v>
          </cell>
          <cell r="R58">
            <v>0</v>
          </cell>
          <cell r="S58">
            <v>162.5</v>
          </cell>
          <cell r="T58">
            <v>273162.5</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125</v>
          </cell>
          <cell r="F64">
            <v>495250</v>
          </cell>
          <cell r="G64">
            <v>25</v>
          </cell>
          <cell r="H64">
            <v>99050</v>
          </cell>
          <cell r="I64">
            <v>25</v>
          </cell>
          <cell r="J64">
            <v>99050</v>
          </cell>
          <cell r="K64">
            <v>25</v>
          </cell>
          <cell r="L64">
            <v>99050</v>
          </cell>
          <cell r="M64">
            <v>25</v>
          </cell>
          <cell r="N64">
            <v>99050</v>
          </cell>
          <cell r="O64">
            <v>25</v>
          </cell>
          <cell r="P64">
            <v>99050</v>
          </cell>
          <cell r="Q64">
            <v>25</v>
          </cell>
          <cell r="R64">
            <v>99050</v>
          </cell>
          <cell r="S64">
            <v>50</v>
          </cell>
          <cell r="T64">
            <v>198100</v>
          </cell>
          <cell r="U64">
            <v>25</v>
          </cell>
          <cell r="V64">
            <v>99050</v>
          </cell>
          <cell r="W64">
            <v>100</v>
          </cell>
          <cell r="X64">
            <v>396200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480</v>
          </cell>
          <cell r="F67">
            <v>85440</v>
          </cell>
          <cell r="G67">
            <v>30</v>
          </cell>
          <cell r="H67">
            <v>5340</v>
          </cell>
          <cell r="I67">
            <v>50</v>
          </cell>
          <cell r="J67">
            <v>8900</v>
          </cell>
          <cell r="K67">
            <v>150</v>
          </cell>
          <cell r="L67">
            <v>26700</v>
          </cell>
          <cell r="M67">
            <v>50</v>
          </cell>
          <cell r="N67">
            <v>8900</v>
          </cell>
          <cell r="O67">
            <v>150</v>
          </cell>
          <cell r="P67">
            <v>26700</v>
          </cell>
          <cell r="R67">
            <v>0</v>
          </cell>
          <cell r="S67">
            <v>150</v>
          </cell>
          <cell r="T67">
            <v>26700</v>
          </cell>
          <cell r="U67">
            <v>50</v>
          </cell>
          <cell r="V67">
            <v>8900</v>
          </cell>
          <cell r="W67">
            <v>150</v>
          </cell>
          <cell r="X67">
            <v>26700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400</v>
          </cell>
          <cell r="F69">
            <v>66400</v>
          </cell>
          <cell r="G69">
            <v>200</v>
          </cell>
          <cell r="H69">
            <v>33200</v>
          </cell>
          <cell r="I69">
            <v>40</v>
          </cell>
          <cell r="J69">
            <v>6640</v>
          </cell>
          <cell r="K69">
            <v>200</v>
          </cell>
          <cell r="L69">
            <v>33200</v>
          </cell>
          <cell r="M69">
            <v>40</v>
          </cell>
          <cell r="N69">
            <v>6640</v>
          </cell>
          <cell r="O69">
            <v>0</v>
          </cell>
          <cell r="P69">
            <v>0</v>
          </cell>
          <cell r="R69">
            <v>0</v>
          </cell>
          <cell r="S69">
            <v>0</v>
          </cell>
          <cell r="T69">
            <v>0</v>
          </cell>
          <cell r="V69">
            <v>0</v>
          </cell>
          <cell r="W69">
            <v>80</v>
          </cell>
          <cell r="X69">
            <v>13280</v>
          </cell>
        </row>
        <row r="70">
          <cell r="A70" t="str">
            <v>SH 5.4</v>
          </cell>
          <cell r="B70" t="str">
            <v>Shuttering  For Columns / Pedestals</v>
          </cell>
          <cell r="C70" t="str">
            <v>Sqm</v>
          </cell>
          <cell r="D70">
            <v>189</v>
          </cell>
          <cell r="E70">
            <v>1200</v>
          </cell>
          <cell r="F70">
            <v>226800</v>
          </cell>
          <cell r="G70">
            <v>300</v>
          </cell>
          <cell r="H70">
            <v>56700</v>
          </cell>
          <cell r="I70">
            <v>200</v>
          </cell>
          <cell r="J70">
            <v>37800</v>
          </cell>
          <cell r="K70">
            <v>300</v>
          </cell>
          <cell r="L70">
            <v>56700</v>
          </cell>
          <cell r="M70">
            <v>200</v>
          </cell>
          <cell r="N70">
            <v>37800</v>
          </cell>
          <cell r="O70">
            <v>300</v>
          </cell>
          <cell r="P70">
            <v>56700</v>
          </cell>
          <cell r="Q70">
            <v>200</v>
          </cell>
          <cell r="R70">
            <v>37800</v>
          </cell>
          <cell r="S70">
            <v>300</v>
          </cell>
          <cell r="T70">
            <v>56700</v>
          </cell>
          <cell r="U70">
            <v>200</v>
          </cell>
          <cell r="V70">
            <v>37800</v>
          </cell>
          <cell r="W70">
            <v>800</v>
          </cell>
          <cell r="X70">
            <v>151200</v>
          </cell>
        </row>
        <row r="71">
          <cell r="A71" t="str">
            <v>SH 5.5</v>
          </cell>
          <cell r="B71" t="str">
            <v>Shuttering For Beam / Lintels</v>
          </cell>
          <cell r="C71" t="str">
            <v>Sqm</v>
          </cell>
          <cell r="D71">
            <v>231</v>
          </cell>
          <cell r="E71">
            <v>1000</v>
          </cell>
          <cell r="F71">
            <v>231000</v>
          </cell>
          <cell r="G71">
            <v>0</v>
          </cell>
          <cell r="H71">
            <v>0</v>
          </cell>
          <cell r="J71">
            <v>0</v>
          </cell>
          <cell r="K71">
            <v>0</v>
          </cell>
          <cell r="L71">
            <v>0</v>
          </cell>
          <cell r="N71">
            <v>0</v>
          </cell>
          <cell r="O71">
            <v>0</v>
          </cell>
          <cell r="P71">
            <v>0</v>
          </cell>
          <cell r="R71">
            <v>0</v>
          </cell>
          <cell r="S71">
            <v>1000</v>
          </cell>
          <cell r="T71">
            <v>231000</v>
          </cell>
          <cell r="V71">
            <v>0</v>
          </cell>
          <cell r="W71">
            <v>0</v>
          </cell>
          <cell r="X71">
            <v>0</v>
          </cell>
        </row>
        <row r="72">
          <cell r="A72" t="str">
            <v>SH 5.6</v>
          </cell>
          <cell r="B72" t="str">
            <v>Shuttering For R.C. Wall</v>
          </cell>
          <cell r="C72" t="str">
            <v>Sqm</v>
          </cell>
          <cell r="D72">
            <v>205</v>
          </cell>
          <cell r="E72">
            <v>200</v>
          </cell>
          <cell r="F72">
            <v>41000</v>
          </cell>
          <cell r="G72">
            <v>0</v>
          </cell>
          <cell r="H72">
            <v>0</v>
          </cell>
          <cell r="J72">
            <v>0</v>
          </cell>
          <cell r="K72">
            <v>0</v>
          </cell>
          <cell r="L72">
            <v>0</v>
          </cell>
          <cell r="N72">
            <v>0</v>
          </cell>
          <cell r="O72">
            <v>0</v>
          </cell>
          <cell r="P72">
            <v>0</v>
          </cell>
          <cell r="R72">
            <v>0</v>
          </cell>
          <cell r="S72">
            <v>200</v>
          </cell>
          <cell r="T72">
            <v>41000</v>
          </cell>
          <cell r="V72">
            <v>0</v>
          </cell>
          <cell r="W72">
            <v>0</v>
          </cell>
          <cell r="X72">
            <v>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1200</v>
          </cell>
          <cell r="F74">
            <v>219600</v>
          </cell>
          <cell r="G74">
            <v>0</v>
          </cell>
          <cell r="H74">
            <v>0</v>
          </cell>
          <cell r="J74">
            <v>0</v>
          </cell>
          <cell r="K74">
            <v>0</v>
          </cell>
          <cell r="L74">
            <v>0</v>
          </cell>
          <cell r="N74">
            <v>0</v>
          </cell>
          <cell r="O74">
            <v>0</v>
          </cell>
          <cell r="P74">
            <v>0</v>
          </cell>
          <cell r="R74">
            <v>0</v>
          </cell>
          <cell r="S74">
            <v>1200</v>
          </cell>
          <cell r="T74">
            <v>219600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60</v>
          </cell>
          <cell r="F76">
            <v>9960</v>
          </cell>
          <cell r="G76">
            <v>30</v>
          </cell>
          <cell r="H76">
            <v>4980</v>
          </cell>
          <cell r="J76">
            <v>0</v>
          </cell>
          <cell r="K76">
            <v>30</v>
          </cell>
          <cell r="L76">
            <v>4980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600</v>
          </cell>
          <cell r="F78">
            <v>589200</v>
          </cell>
          <cell r="G78">
            <v>100</v>
          </cell>
          <cell r="H78">
            <v>98200</v>
          </cell>
          <cell r="I78">
            <v>60</v>
          </cell>
          <cell r="J78">
            <v>58920</v>
          </cell>
          <cell r="K78">
            <v>100</v>
          </cell>
          <cell r="L78">
            <v>98200</v>
          </cell>
          <cell r="M78">
            <v>60</v>
          </cell>
          <cell r="N78">
            <v>58920</v>
          </cell>
          <cell r="O78">
            <v>200</v>
          </cell>
          <cell r="P78">
            <v>196400</v>
          </cell>
          <cell r="Q78">
            <v>60</v>
          </cell>
          <cell r="R78">
            <v>58920</v>
          </cell>
          <cell r="S78">
            <v>200</v>
          </cell>
          <cell r="T78">
            <v>196400</v>
          </cell>
          <cell r="U78">
            <v>60</v>
          </cell>
          <cell r="V78">
            <v>58920</v>
          </cell>
          <cell r="W78">
            <v>240</v>
          </cell>
          <cell r="X78">
            <v>235680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375000</v>
          </cell>
          <cell r="F301">
            <v>375000</v>
          </cell>
          <cell r="G301">
            <v>75000</v>
          </cell>
          <cell r="H301">
            <v>75000</v>
          </cell>
          <cell r="I301">
            <v>25000</v>
          </cell>
          <cell r="J301">
            <v>25000</v>
          </cell>
          <cell r="K301">
            <v>75000</v>
          </cell>
          <cell r="L301">
            <v>75000</v>
          </cell>
          <cell r="M301">
            <v>25000</v>
          </cell>
          <cell r="N301">
            <v>25000</v>
          </cell>
          <cell r="O301">
            <v>75000</v>
          </cell>
          <cell r="P301">
            <v>75000</v>
          </cell>
          <cell r="Q301">
            <v>25000</v>
          </cell>
          <cell r="R301">
            <v>25000</v>
          </cell>
          <cell r="S301">
            <v>150000</v>
          </cell>
          <cell r="T301">
            <v>150000</v>
          </cell>
          <cell r="U301">
            <v>25000</v>
          </cell>
          <cell r="V301">
            <v>25000</v>
          </cell>
          <cell r="W301">
            <v>100000</v>
          </cell>
          <cell r="X301">
            <v>100000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4671382.5</v>
          </cell>
          <cell r="H599">
            <v>897385</v>
          </cell>
          <cell r="J599">
            <v>453367</v>
          </cell>
          <cell r="L599">
            <v>1007945</v>
          </cell>
          <cell r="N599">
            <v>446067</v>
          </cell>
          <cell r="P599">
            <v>770735</v>
          </cell>
          <cell r="R599">
            <v>349147</v>
          </cell>
          <cell r="T599">
            <v>1995317.5</v>
          </cell>
          <cell r="V599">
            <v>358047</v>
          </cell>
          <cell r="X599">
            <v>1606628</v>
          </cell>
        </row>
        <row r="601">
          <cell r="B601" t="str">
            <v>PREPARED</v>
          </cell>
          <cell r="X601" t="str">
            <v>SITE INCHARGE</v>
          </cell>
        </row>
      </sheetData>
      <sheetData sheetId="13"/>
      <sheetData sheetId="14" refreshError="1"/>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 val="MASTER_RATE ANALYSIS"/>
      <sheetName val="MB(2nd RA) -NTPC"/>
      <sheetName val="F-ELECTRICAL WORKS "/>
      <sheetName val="d-safe specs"/>
      <sheetName val="Diawise steel abstract"/>
      <sheetName val="RCC,Ret. Wall"/>
      <sheetName val="SUMMARY-client"/>
      <sheetName val="Sheet1"/>
      <sheetName val="summ"/>
      <sheetName val="RA"/>
      <sheetName val="SPT vs PHI"/>
      <sheetName val="Basement Budget"/>
      <sheetName val="Index"/>
      <sheetName val="op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REVISION OF DOOR HARDWARE"/>
      <sheetName val="Main Door Frame &amp; architrave"/>
      <sheetName val="DOOR HARDWARE LIST"/>
      <sheetName val="Material &amp; Data Sheet"/>
      <sheetName val="MAIN DOOR ANALYSIS (SPANISH)"/>
      <sheetName val="MAIN DOOR ANALYSIS (ENGLISH)"/>
      <sheetName val="MAIN DOOR ANALYSIS (CONTEMP)"/>
      <sheetName val="MAIN DOOR ANALYSIS (COMPOSITE)"/>
      <sheetName val="LOBOUR RATE "/>
      <sheetName val="Sheet1"/>
      <sheetName val="FLUSH DOOR ANALYSIS (SPANISH)"/>
      <sheetName val="FLUSH DOOR ANALYSIS (ENGLISH)"/>
      <sheetName val="FLUSH DOOR ANALYSIS (CONTEMP.)"/>
      <sheetName val="FLUSH DOOR ANALYSIS (COMPOSITE)"/>
      <sheetName val="Basic Rates"/>
      <sheetName val="ol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MM"/>
      <sheetName val="Headings"/>
      <sheetName val="BLOCK-A (MEA.SHEET)"/>
      <sheetName val="TBAL9697 -group wise  sdpl"/>
      <sheetName val="Names&amp;Cases"/>
      <sheetName val="COST"/>
      <sheetName val="Builtup Area"/>
      <sheetName val="Sheet3 (2)"/>
      <sheetName val="Portfolio Summary"/>
      <sheetName val="Inc.St.-Link"/>
      <sheetName val="Meas.-Hotel Part"/>
      <sheetName val="TBAL9697 _group wise  sdpl"/>
      <sheetName val="A-General"/>
      <sheetName val="Staff Acco."/>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BLOCK-A (MEA.SHEET)"/>
      <sheetName val="MM"/>
      <sheetName val="Headings"/>
      <sheetName val="TBAL9697 -group wise  sdpl"/>
      <sheetName val="Names&amp;Cases"/>
      <sheetName val="LAB"/>
      <sheetName val="dBase"/>
      <sheetName val="Project Budget Worksheet"/>
      <sheetName val="COST"/>
      <sheetName val="A-General"/>
      <sheetName val="Sheet3 (2)"/>
      <sheetName val="Portfolio Summary"/>
      <sheetName val="Builtup Area"/>
      <sheetName val="Inc.St.-Link"/>
      <sheetName val="Meas.-Hotel Part"/>
      <sheetName val="TBAL9697 _group wise  sdpl"/>
      <sheetName val="10. &amp; 11. Rate Code &amp; BQ"/>
      <sheetName val="9. Package split - Cost "/>
      <sheetName val="Break up Sheet"/>
      <sheetName val="Field Values"/>
      <sheetName val="Data"/>
      <sheetName val="horizontal"/>
      <sheetName val="Main-Material"/>
      <sheetName val="Footings"/>
      <sheetName val="sept-plan"/>
      <sheetName val="INPUT SHEET"/>
      <sheetName val="EXT Blockwork"/>
      <sheetName val="Staff Acco."/>
      <sheetName val="VAL"/>
      <sheetName val="BOQ"/>
      <sheetName val="Results"/>
      <sheetName val="PLGroupings"/>
      <sheetName val="SCHEDULE"/>
      <sheetName val="Labour productivity"/>
      <sheetName val="Fill this out first..."/>
      <sheetName val="nVision"/>
      <sheetName val="purpose&amp;input"/>
      <sheetName val="Pay_Sep06"/>
      <sheetName val="BASIS -DEC 08"/>
      <sheetName val="Labor abs-NMR"/>
      <sheetName val="oresreqsum"/>
      <sheetName val="Sheet1"/>
      <sheetName val="Boq (Main Building)"/>
      <sheetName val="conc-foot-gradeslab"/>
      <sheetName val="Vind - BtB"/>
      <sheetName val="Labour &amp; Plant"/>
      <sheetName val="Input"/>
      <sheetName val="총괄표 (2)"/>
      <sheetName val="(Basement to 2nd)-BUA"/>
      <sheetName val="BOQ_Direct_selling cost"/>
      <sheetName val="Desgn(zone I)"/>
      <sheetName val="RECAPITULATION"/>
      <sheetName val="7 Other Costs"/>
      <sheetName val="Comparative_statement"/>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EIL"/>
      <sheetName val="RA_MKT_QUOTE"/>
      <sheetName val="SUM_EST-REV"/>
      <sheetName val="ESTIMATE with Qty Breakup-REV"/>
      <sheetName val="Health care-New"/>
      <sheetName val="MEAS_RAJIV GANDHI PLAZA-REV"/>
      <sheetName val="MEAS-BOYS HOSTEL-REV"/>
      <sheetName val="MEAS_STAFF HOUSING-REV"/>
      <sheetName val="MEAS_FACULTY HOUSE-REV"/>
      <sheetName val="Meas_Faculty Block-REV"/>
      <sheetName val="MEAS_FACULTY MID BLOCK-REV"/>
      <sheetName val="MEAS_GUEST HOSTEL-REV"/>
      <sheetName val="MEAS_GIRLS HOSTEL-REV"/>
      <sheetName val="MEAS-COMMERCIAL BLOCK-REV"/>
      <sheetName val="RA-markate"/>
      <sheetName val="Names&amp;Cases"/>
      <sheetName val="RA_markate"/>
      <sheetName val="seT"/>
      <sheetName val="Intro"/>
      <sheetName val="C Sum"/>
      <sheetName val="A Sum"/>
      <sheetName val="Occ, Other Rev, Exp, Dispo"/>
      <sheetName val="目录"/>
      <sheetName val="RawMatCo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05-06"/>
      <sheetName val="06-07"/>
      <sheetName val="0708"/>
      <sheetName val="Sheet1"/>
      <sheetName val="Sheet11"/>
      <sheetName val="final abstract"/>
      <sheetName val="purpose&amp;input"/>
      <sheetName val="List"/>
      <sheetName val="Desgn(zone I)"/>
      <sheetName val="Register"/>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Occ, Other Rev, Exp, Dispo"/>
      <sheetName val="目录"/>
      <sheetName val="Headings"/>
      <sheetName val="final abstract"/>
      <sheetName val="10. &amp; 11. Rate Code &amp; BQ"/>
      <sheetName val="DESIGN"/>
      <sheetName val="Rate analysis"/>
      <sheetName val="Names&amp;Cases"/>
      <sheetName val="Assumptions"/>
      <sheetName val="AK-Offertstammblatt"/>
      <sheetName val="Aseet1998"/>
      <sheetName val="BOQ_Direct_selling cost"/>
      <sheetName val="Main-Material"/>
      <sheetName val="cubes_M20"/>
      <sheetName val="Sheet2"/>
      <sheetName val="RECAPITULATION"/>
      <sheetName val="purpose&amp;input"/>
      <sheetName val="Register"/>
      <sheetName val="Rising Main"/>
      <sheetName val="Ward areas"/>
      <sheetName val="Data"/>
      <sheetName val="Notes"/>
      <sheetName val="COLUMN"/>
      <sheetName val="ridgewood"/>
      <sheetName val="NLD - Assum"/>
      <sheetName val="Sheet1"/>
    </sheetNames>
    <sheetDataSet>
      <sheetData sheetId="0">
        <row r="389">
          <cell r="A389" t="str">
            <v>SECTION</v>
          </cell>
        </row>
      </sheetData>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ucomp"/>
      <sheetName val="wpcomp"/>
      <sheetName val="IDC"/>
      <sheetName val="keyP&amp;m"/>
      <sheetName val="SYN"/>
      <sheetName val="Labour"/>
      <sheetName val="ELECT"/>
      <sheetName val="FIREP"/>
      <sheetName val="PLUM"/>
      <sheetName val="Summary"/>
      <sheetName val="Lab-rccbwplast"/>
      <sheetName val="rmc"/>
      <sheetName val="boq"/>
      <sheetName val="Rate An"/>
      <sheetName val="p&amp;m"/>
      <sheetName val="FORM7"/>
      <sheetName val="Basic Rates"/>
      <sheetName val="old boq"/>
      <sheetName val="BHANDUP"/>
      <sheetName val="MAIN DOOR ANALYSIS (ENGLISH)"/>
      <sheetName val="RFP002"/>
      <sheetName val="Footings"/>
      <sheetName val="S2groupcode"/>
      <sheetName val="COLUMN"/>
      <sheetName val="Register"/>
      <sheetName val="Data"/>
      <sheetName val="Lead"/>
    </sheetNames>
    <sheetDataSet>
      <sheetData sheetId="0">
        <row r="6">
          <cell r="C6">
            <v>35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row r="6">
          <cell r="C6">
            <v>35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ass Price"/>
      <sheetName val="Insu"/>
      <sheetName val="Sheet1"/>
      <sheetName val="Price List"/>
      <sheetName val="Facade- BOQ"/>
      <sheetName val="Tax"/>
      <sheetName val="DOM"/>
      <sheetName val="Summary"/>
      <sheetName val="Area "/>
      <sheetName val="GLZ"/>
      <sheetName val="Testing"/>
      <sheetName val="Test"/>
      <sheetName val="RD"/>
      <sheetName val="Poly"/>
      <sheetName val="Lam.board"/>
      <sheetName val="Jali (Br)"/>
      <sheetName val="Jali (L)"/>
      <sheetName val="Jali"/>
      <sheetName val="Jali (PIVOT)"/>
      <sheetName val="MS1"/>
      <sheetName val="ST"/>
      <sheetName val="ST2"/>
      <sheetName val="ST3"/>
      <sheetName val="ST4"/>
      <sheetName val="GR17"/>
      <sheetName val="GR16"/>
      <sheetName val="GR15"/>
      <sheetName val="GR14"/>
      <sheetName val="GR13"/>
      <sheetName val="GR12"/>
      <sheetName val="GR11"/>
      <sheetName val="GR10"/>
      <sheetName val="GR9"/>
      <sheetName val="GR8"/>
      <sheetName val="GR7"/>
      <sheetName val="GR6"/>
      <sheetName val="GR5"/>
      <sheetName val="GR4"/>
      <sheetName val="GR3"/>
      <sheetName val="GR2"/>
      <sheetName val="GR1"/>
      <sheetName val="INS2"/>
      <sheetName val="INS1"/>
      <sheetName val="FL1"/>
      <sheetName val="TU"/>
      <sheetName val="W11a"/>
      <sheetName val="CW(e)"/>
      <sheetName val="CW(d)"/>
      <sheetName val="CW(c)"/>
      <sheetName val="CW(b)"/>
      <sheetName val="CW(a)"/>
      <sheetName val="PW2"/>
      <sheetName val="PW1"/>
      <sheetName val="RWe"/>
      <sheetName val="RWd"/>
      <sheetName val="RWc"/>
      <sheetName val="RWb"/>
      <sheetName val="RWa"/>
      <sheetName val="RW1"/>
      <sheetName val="RW."/>
      <sheetName val="RW.."/>
      <sheetName val="RW..."/>
      <sheetName val="RW...."/>
      <sheetName val="GB"/>
      <sheetName val="summ-ORION"/>
      <sheetName val="ORION"/>
      <sheetName val="Dorma"/>
      <sheetName val="Sheet11"/>
      <sheetName val="Area"/>
      <sheetName val="Transportation"/>
      <sheetName val="Fabrication"/>
      <sheetName val="Site expenses"/>
      <sheetName val="ACP(Price)"/>
      <sheetName val="Sheet5"/>
      <sheetName val="Uni"/>
      <sheetName val="RW. (2)"/>
      <sheetName val="SU"/>
      <sheetName val="Door"/>
      <sheetName val="Patch"/>
      <sheetName val="Dies"/>
    </sheetNames>
    <sheetDataSet>
      <sheetData sheetId="0"/>
      <sheetData sheetId="1"/>
      <sheetData sheetId="2">
        <row r="3">
          <cell r="C3" t="str">
            <v>No</v>
          </cell>
        </row>
        <row r="4">
          <cell r="C4" t="str">
            <v>Yes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Staff Acco."/>
      <sheetName val="RA_EIL"/>
      <sheetName val="RA_MKT_QUOTE"/>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
      <sheetName val="sum"/>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2_utility"/>
      <sheetName val="5_pipe"/>
      <sheetName val="7_ug"/>
      <sheetName val="11_hsd"/>
      <sheetName val="13_septic"/>
      <sheetName val="18_misc"/>
      <sheetName val="old boq"/>
      <sheetName val="ANNEXURE D"/>
      <sheetName val="EXCAVATION MACHINARIES"/>
      <sheetName val="LABOUR SUPPLY TO FIP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Pile cap"/>
      <sheetName val="Rate An"/>
      <sheetName val="PLAN_FEB97"/>
      <sheetName val="RA-markate"/>
      <sheetName val="WWR"/>
      <sheetName val="shuttering"/>
      <sheetName val="PRECAST lightconc-II"/>
      <sheetName val="#REF!"/>
      <sheetName val="Abstract Sheet"/>
      <sheetName val="Sqn_Abs _G_1"/>
      <sheetName val="final abstract"/>
      <sheetName val="BOQ_Direct_selling cost"/>
      <sheetName val="Sqn-Abs _G+1"/>
      <sheetName val="sept-plan"/>
      <sheetName val="p&amp;m"/>
      <sheetName val="TBAL9697 -group wise  sdpl"/>
      <sheetName val="Legal Risk Analysis"/>
      <sheetName val="RCC,Ret. Wall"/>
      <sheetName val="Keyword"/>
      <sheetName val="2.1 受電設備棟"/>
      <sheetName val="2.2 受・防火水槽"/>
      <sheetName val="2.3 排水処理設備棟"/>
      <sheetName val="2.4 倉庫棟"/>
      <sheetName val="2.5 守衛棟"/>
      <sheetName val="BHANDUP"/>
      <sheetName val="cubes_M20"/>
      <sheetName val="INTERIOR"/>
      <sheetName val="Rob. elektr."/>
      <sheetName val="Assumptions"/>
      <sheetName val="nanjprofit"/>
      <sheetName val="IO LIST"/>
      <sheetName val="labour coeff"/>
      <sheetName val="COLUMN"/>
      <sheetName val="SPT vs PHI"/>
      <sheetName val="D.UT-MECH"/>
      <sheetName val="Pondichery Medical College - Ze"/>
      <sheetName val="purpose&amp;input"/>
      <sheetName val="PointNo.5"/>
      <sheetName val="Supplier"/>
      <sheetName val="Risk &amp; Opportunities"/>
      <sheetName val="Mat.-Rates"/>
      <sheetName val="Plant Cost"/>
      <sheetName val="SC revtrgt"/>
      <sheetName val="calcul"/>
      <sheetName val="conc-foot-gradeslab"/>
      <sheetName val="Cost summary"/>
      <sheetName val="Equipment"/>
      <sheetName val="PL"/>
      <sheetName val="Publicbuilding"/>
      <sheetName val="NLD - Assum"/>
      <sheetName val="Assmpns"/>
      <sheetName val="LISTS"/>
      <sheetName val="For Formulas"/>
      <sheetName val="Break up Sheet"/>
      <sheetName val="Detail"/>
      <sheetName val="Analy"/>
      <sheetName val="Bill 1-BOQ-Civil Works"/>
      <sheetName val="std.wt."/>
      <sheetName val="Civil Boq"/>
      <sheetName val="purpose_input"/>
      <sheetName val="RA_markate"/>
      <sheetName val="Summary"/>
      <sheetName val="Labour"/>
      <sheetName val="CONCRETE_SUB_STRUCTURE"/>
      <sheetName val="RECAPITULATION"/>
      <sheetName val="E1"/>
      <sheetName val="7 Other Costs"/>
      <sheetName val="Fin Sum"/>
      <sheetName val="Name Lists"/>
      <sheetName val="Variables"/>
      <sheetName val="FORM7"/>
      <sheetName val="organi synthesis lab"/>
      <sheetName val="girder"/>
      <sheetName val="d-safe DELUXE"/>
      <sheetName val="strand"/>
      <sheetName val="LOCAL RATES"/>
      <sheetName val="v"/>
      <sheetName val="Data"/>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assume"/>
      <sheetName val="Week-planning"/>
      <sheetName val="Planning description"/>
      <sheetName val="Week-TARGET"/>
      <sheetName val="sum-all"/>
      <sheetName val="Block admin"/>
      <sheetName val="Block acad"/>
      <sheetName val="Block aud"/>
      <sheetName val=" Club house"/>
      <sheetName val="sum"/>
      <sheetName val="DPR"/>
      <sheetName val="pictorial view "/>
      <sheetName val="Slab cycle progress"/>
      <sheetName val="Month Slab cycle"/>
      <sheetName val="Slab area floorwise"/>
      <sheetName val="shutt.cyc As on 6-09-07 "/>
    </sheetNames>
    <sheetDataSet>
      <sheetData sheetId="0"/>
      <sheetData sheetId="1"/>
      <sheetData sheetId="2"/>
      <sheetData sheetId="3"/>
      <sheetData sheetId="4" refreshError="1">
        <row r="2">
          <cell r="A2" t="str">
            <v>All Building Summary For oct' 07</v>
          </cell>
        </row>
        <row r="8">
          <cell r="C8">
            <v>33.443382499999991</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DEX"/>
      <sheetName val="ORGANISATION CHART"/>
      <sheetName val="RA bill summary-05"/>
      <sheetName val="Exp. Ded. 05"/>
      <sheetName val="MRS 05"/>
      <sheetName val="reinf-recon-nov 05 "/>
      <sheetName val="Infra"/>
      <sheetName val="comparision of Budget-Dec"/>
      <sheetName val="Ach-Bud-Dec'05"/>
      <sheetName val="Plan-Bud-Jan'06"/>
      <sheetName val="AV.MAT-COST"/>
      <sheetName val="s-curve-1"/>
      <sheetName val="Invoice-produc"/>
      <sheetName val="Status of work done"/>
      <sheetName val="LRS UPTO  Nov-05"/>
      <sheetName val="Flash Report upto oct"/>
      <sheetName val="RADAR -dec-2005"/>
      <sheetName val="RADAR -jan-2006"/>
      <sheetName val="Mon of Res"/>
      <sheetName val="WPR-IV"/>
      <sheetName val="MIS"/>
      <sheetName val="Parameters"/>
      <sheetName val="PPR-C. Complain"/>
      <sheetName val="PPR-Safety"/>
      <sheetName val="COQ-NOV-05"/>
      <sheetName val="GUEST HOUSE  DETAILS"/>
      <sheetName val="ADMIN - RTO DETAILS"/>
      <sheetName val="ADMIN REPORT"/>
      <sheetName val="CARD HOLDER  SALARYS"/>
      <sheetName val="sum-all"/>
      <sheetName val="TB"/>
      <sheetName val="Sheet 1"/>
      <sheetName val="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8">
          <cell r="BA38">
            <v>266.51795509999994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General Summary"/>
      <sheetName val="conc-foot-gradeslab"/>
      <sheetName val="floor slab-RS2"/>
      <sheetName val="Balance sheet"/>
      <sheetName val="Design"/>
      <sheetName val="switch"/>
      <sheetName val="BOQ_Direct_selling cost"/>
      <sheetName val="dummy"/>
      <sheetName val="Staff Forecast spread"/>
      <sheetName val="149"/>
      <sheetName val="E1"/>
      <sheetName val="PIpe Pushing"/>
      <sheetName val="Civil_Boq"/>
      <sheetName val="Break up Sheet"/>
      <sheetName val="THK"/>
      <sheetName val="sept-plan"/>
      <sheetName val="d-safe specs"/>
      <sheetName val="+X &amp; -X DIR PRE"/>
      <sheetName val="Civil_Boq1"/>
      <sheetName val="SPT_vs_PHI"/>
      <sheetName val="std_wt_"/>
      <sheetName val="Pile_cap"/>
      <sheetName val="Material_"/>
      <sheetName val="Chandrawal_-1"/>
      <sheetName val="Guide_VAT_ED_Credit"/>
      <sheetName val="AMC_&amp;_O&amp;M"/>
      <sheetName val="JTS_Costing"/>
      <sheetName val="TASKRSRC (2)"/>
      <sheetName val="TARGET"/>
      <sheetName val="BASELINE"/>
      <sheetName val="Pay_Sep06"/>
      <sheetName val="RES-PLANNING"/>
      <sheetName val="Sheet4"/>
      <sheetName val="Main-Material"/>
      <sheetName val="Footings"/>
      <sheetName val="13. Steel - Ratio"/>
      <sheetName val="girder"/>
      <sheetName val="PRECAST lightconc-II"/>
      <sheetName val="WPR-IV"/>
      <sheetName val="Labour productivity"/>
      <sheetName val="DETAIL SHEET"/>
      <sheetName val="MainSheet"/>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Abstract Sheet"/>
      <sheetName val="Legal Risk Analysis"/>
      <sheetName val="COLUMN"/>
      <sheetName val="Notes"/>
      <sheetName val="V.O.4 - PCC Qty"/>
      <sheetName val="Field Values"/>
      <sheetName val="TBAL9697 -group wise  sdpl"/>
      <sheetName val="BOQ -II ph 2"/>
      <sheetName val="PointNo.5"/>
      <sheetName val="1.01 (a)"/>
      <sheetName val="GBW"/>
      <sheetName val="shuttering"/>
      <sheetName val="FORM7"/>
      <sheetName val="2.1 受電設備棟"/>
      <sheetName val="2.2 受・防火水槽"/>
      <sheetName val="2.3 排水処理設備棟"/>
      <sheetName val="2.4 倉庫棟"/>
      <sheetName val="2.5 守衛棟"/>
      <sheetName val="BOQ fire proofing"/>
      <sheetName val="RCC,Ret. Wall"/>
      <sheetName val="Sheet1"/>
      <sheetName val="P&amp;L-BDMC"/>
      <sheetName val="Fin Sum"/>
      <sheetName val="Detail"/>
      <sheetName val="T1037 Entire School"/>
      <sheetName val="RMZ Summary"/>
      <sheetName val="d-safe DELUXE"/>
      <sheetName val="Employee List"/>
      <sheetName val="Input"/>
      <sheetName val="p&amp;m"/>
      <sheetName val="LABOUR"/>
      <sheetName val="STAFFSCHED "/>
      <sheetName val="dBase"/>
      <sheetName val="PRECAST lightconc_II"/>
      <sheetName val="Voucher"/>
      <sheetName val="Basement Budget"/>
      <sheetName val="IO LIST"/>
      <sheetName val="Plant Cost"/>
      <sheetName val="foot"/>
      <sheetName val="3-3(750)"/>
      <sheetName val="Aseet1998"/>
      <sheetName val="PC Master List"/>
      <sheetName val="Storage"/>
      <sheetName val="RECAPITULATION"/>
      <sheetName val="cubes_M20"/>
      <sheetName val="WWR"/>
      <sheetName val="Calc1"/>
      <sheetName val="Equipment"/>
      <sheetName val="Vehicles"/>
      <sheetName val="VCH-SLC"/>
      <sheetName val="except wiring"/>
      <sheetName val="3cd Annexure"/>
      <sheetName val="AOR"/>
      <sheetName val="Costing"/>
      <sheetName val="ORDER BOOKING"/>
      <sheetName val="labour coeff"/>
      <sheetName val="1st and 4th flight"/>
      <sheetName val="Construction"/>
      <sheetName val=" "/>
      <sheetName val="BOQ Distribution"/>
      <sheetName val="Cover sheet"/>
      <sheetName val="COST"/>
      <sheetName val="Site wise NADs"/>
      <sheetName val="Sheet3"/>
      <sheetName val="Sheet2"/>
      <sheetName val="LANGUAGE"/>
      <sheetName val="Cal"/>
      <sheetName val="Data"/>
      <sheetName val="Boiler&amp;TG"/>
      <sheetName val="Macro1"/>
      <sheetName val="tow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10. &amp; 11. Rate Code &amp; BQ"/>
      <sheetName val="Names&amp;Cases"/>
      <sheetName val="Scope Reconciliation"/>
      <sheetName val="analysis-superstructure"/>
      <sheetName val="loadcal"/>
      <sheetName val="Current Bill MB ref"/>
      <sheetName val="NT LBH"/>
      <sheetName val="Desgn(zone I)"/>
      <sheetName val="Summary_Bank"/>
      <sheetName val="Non-Factory"/>
      <sheetName val="purpose&amp;input"/>
      <sheetName val="Electrical"/>
      <sheetName val="Build-up"/>
      <sheetName val="Calc_ISC"/>
      <sheetName val="AK-Offertstammblatt"/>
      <sheetName val="Tender Summary"/>
      <sheetName val="BOQ_SERENO"/>
      <sheetName val="T&amp;M"/>
      <sheetName val="INPUT_SHEET"/>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M.S."/>
      <sheetName val="Section Catalogue"/>
      <sheetName val="Fee Rate Summary"/>
      <sheetName val="beam-reinft"/>
      <sheetName val="Rate analysis"/>
      <sheetName val="radar"/>
      <sheetName val="E &amp; R"/>
      <sheetName val="Wire"/>
      <sheetName val="Depreciation Calc"/>
      <sheetName val="Abstract - Single Line"/>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b.s.-p.l.-sch."/>
      <sheetName val="Factors"/>
      <sheetName val="BS Schdl- 1 &amp; 2"/>
      <sheetName val="@Risk Inputs"/>
      <sheetName val="L3"/>
      <sheetName val="st"/>
      <sheetName val="Calc"/>
      <sheetName val="master"/>
      <sheetName val="Material Rate"/>
      <sheetName val="Publicbuilding"/>
      <sheetName val="Mat_Cost"/>
      <sheetName val="Staff Acco."/>
      <sheetName val="Block A - BOQ"/>
      <sheetName val="Summary year Plan"/>
      <sheetName val="Invoice"/>
      <sheetName val="POI_MASTER_1"/>
      <sheetName val="SC revtrgt"/>
      <sheetName val="Sheet 1"/>
      <sheetName val="CLform"/>
      <sheetName val="Intro."/>
      <sheetName val=" WORKING"/>
      <sheetName val="Cashflow projection"/>
      <sheetName val="inWords"/>
      <sheetName val="RateAnalysis"/>
      <sheetName val="Mat &amp; Lab Rate"/>
      <sheetName val="HEAD"/>
      <sheetName val="Control"/>
      <sheetName val="nglrpt042964858"/>
      <sheetName val="Trial Bal"/>
      <sheetName val="目录"/>
      <sheetName val="Detailed Summary (5)"/>
      <sheetName val="Final Summary"/>
      <sheetName val="BOQ "/>
      <sheetName val="Flooring"/>
      <sheetName val="ELEC_BOQ"/>
      <sheetName val="Index"/>
      <sheetName val="1_Project_Profile"/>
      <sheetName val="final abstract"/>
      <sheetName val="AR"/>
      <sheetName val="RA_EIL"/>
      <sheetName val="RA_MKT_QUOTE"/>
      <sheetName val="월선수금"/>
      <sheetName val="OHT_Abs"/>
      <sheetName val="Purlin(7m)"/>
      <sheetName val="IS3370"/>
      <sheetName val="IS456"/>
      <sheetName val="Table10"/>
      <sheetName val="Table11"/>
      <sheetName val="Table12"/>
      <sheetName val="Table9"/>
      <sheetName val="DG3285"/>
      <sheetName val="RFP002"/>
      <sheetName val="Rate An"/>
      <sheetName val="Risk &amp; Opportunities"/>
      <sheetName val="CFForecast detail"/>
      <sheetName val="Assmpns"/>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Cul_detail"/>
      <sheetName val="sq ftg detail"/>
      <sheetName val="lookup"/>
      <sheetName val="Database"/>
      <sheetName val="Approved MTD Proj #'s"/>
      <sheetName val="keyword"/>
      <sheetName val="Abstract"/>
      <sheetName val="FORM-W3"/>
      <sheetName val="M.R.List (2)"/>
      <sheetName val="Final Bill of Material"/>
      <sheetName val="Micro"/>
      <sheetName val="Macro"/>
      <sheetName val="Scaff-Rose"/>
      <sheetName val="wordsdata"/>
      <sheetName val="Data-Month"/>
      <sheetName val="Assumptions"/>
      <sheetName val="Column Bracket"/>
      <sheetName val="Sqn_Abs _G_1"/>
      <sheetName val="Inter unit set off"/>
      <sheetName val="mem-property"/>
      <sheetName val="Cor_01Br6_8"/>
      <sheetName val="GUT"/>
      <sheetName val="Controls"/>
      <sheetName val="Analy_7-10"/>
      <sheetName val="ORDER_BOOKING"/>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PurchGroup"/>
      <sheetName val="SSR _ NSSR Market final"/>
      <sheetName val="India F&amp;S Template"/>
      <sheetName val="Global factors"/>
      <sheetName val="환율"/>
      <sheetName val="Register"/>
      <sheetName val="rev 01"/>
      <sheetName val="3"/>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OVER HEADS"/>
    </sheetNames>
    <sheetDataSet>
      <sheetData sheetId="0" refreshError="1">
        <row r="3">
          <cell r="D3" t="str">
            <v>Gujarat rehabilitation work of Mathak village for TWRI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sheetData sheetId="304"/>
      <sheetData sheetId="305"/>
      <sheetData sheetId="306"/>
      <sheetData sheetId="307"/>
      <sheetData sheetId="308"/>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9">
          <cell r="B9" t="str">
            <v>Data</v>
          </cell>
        </row>
        <row r="10">
          <cell r="A10" t="str">
            <v>TRADE</v>
          </cell>
          <cell r="B10" t="str">
            <v>Sum of VARIATION SUBMITTED</v>
          </cell>
          <cell r="C10" t="str">
            <v>Sum of  VARIATION REJECTED</v>
          </cell>
          <cell r="D10" t="str">
            <v>Sum of  VARIATION APPROVED</v>
          </cell>
          <cell r="E10" t="str">
            <v>Sum of VARIATION  TO  BE  ACTIONED</v>
          </cell>
        </row>
        <row r="11">
          <cell r="A11" t="str">
            <v>1.01   Preliminaries</v>
          </cell>
          <cell r="E11">
            <v>0</v>
          </cell>
        </row>
        <row r="12">
          <cell r="A12" t="str">
            <v>1.02   Demolition</v>
          </cell>
          <cell r="E12">
            <v>0</v>
          </cell>
        </row>
        <row r="13">
          <cell r="A13" t="str">
            <v>1.03   Make Good</v>
          </cell>
          <cell r="E13">
            <v>0</v>
          </cell>
        </row>
        <row r="14">
          <cell r="A14" t="str">
            <v>1.04   Partitions</v>
          </cell>
          <cell r="E14">
            <v>0</v>
          </cell>
        </row>
        <row r="15">
          <cell r="A15" t="str">
            <v>1.05   Ceilings Works</v>
          </cell>
          <cell r="E15">
            <v>0</v>
          </cell>
        </row>
        <row r="16">
          <cell r="A16" t="str">
            <v>1.06   Walls</v>
          </cell>
          <cell r="E16">
            <v>0</v>
          </cell>
        </row>
        <row r="17">
          <cell r="A17" t="str">
            <v>1.07   Doors</v>
          </cell>
          <cell r="E17">
            <v>0</v>
          </cell>
        </row>
        <row r="18">
          <cell r="A18" t="str">
            <v>1.08   Joinery</v>
          </cell>
          <cell r="E18">
            <v>0</v>
          </cell>
        </row>
        <row r="19">
          <cell r="A19" t="str">
            <v>1.09   Floor Finishes</v>
          </cell>
          <cell r="E19">
            <v>0</v>
          </cell>
        </row>
        <row r="20">
          <cell r="A20" t="str">
            <v>1.10   Floor Make good</v>
          </cell>
          <cell r="E20">
            <v>0</v>
          </cell>
        </row>
        <row r="21">
          <cell r="A21" t="str">
            <v>1.11   Painting</v>
          </cell>
          <cell r="E21">
            <v>0</v>
          </cell>
        </row>
        <row r="22">
          <cell r="A22" t="str">
            <v>1.12   Removalist</v>
          </cell>
          <cell r="E22">
            <v>0</v>
          </cell>
        </row>
        <row r="23">
          <cell r="A23" t="str">
            <v>1.13   Builders Work</v>
          </cell>
          <cell r="E23">
            <v>0</v>
          </cell>
        </row>
        <row r="24">
          <cell r="A24" t="str">
            <v>1.14   Electrical</v>
          </cell>
          <cell r="E24">
            <v>0</v>
          </cell>
        </row>
        <row r="25">
          <cell r="A25" t="str">
            <v>1.15   Mechanical</v>
          </cell>
          <cell r="E25">
            <v>0</v>
          </cell>
        </row>
        <row r="26">
          <cell r="A26" t="str">
            <v>1.16   Hydraulics</v>
          </cell>
          <cell r="E26">
            <v>0</v>
          </cell>
        </row>
        <row r="27">
          <cell r="A27" t="str">
            <v>1.17   Fire Sprinklers &amp; Detection</v>
          </cell>
          <cell r="E27">
            <v>0</v>
          </cell>
        </row>
        <row r="28">
          <cell r="A28" t="str">
            <v>1.18   Miscellaneous</v>
          </cell>
          <cell r="E28">
            <v>0</v>
          </cell>
        </row>
        <row r="29">
          <cell r="A29" t="str">
            <v>2.01   Furniture</v>
          </cell>
          <cell r="E29">
            <v>0</v>
          </cell>
        </row>
        <row r="30">
          <cell r="A30" t="str">
            <v>2.02   Signage</v>
          </cell>
          <cell r="E30">
            <v>0</v>
          </cell>
        </row>
        <row r="31">
          <cell r="A31" t="str">
            <v>2.03   Artwork</v>
          </cell>
          <cell r="E31">
            <v>0</v>
          </cell>
        </row>
        <row r="32">
          <cell r="A32" t="str">
            <v>2.04   Fixtures</v>
          </cell>
          <cell r="E32">
            <v>0</v>
          </cell>
        </row>
        <row r="33">
          <cell r="A33" t="str">
            <v>2.05   Miscellaneous</v>
          </cell>
          <cell r="E33">
            <v>0</v>
          </cell>
        </row>
        <row r="34">
          <cell r="A34" t="str">
            <v>3.01   Electronic Security</v>
          </cell>
          <cell r="E34">
            <v>0</v>
          </cell>
        </row>
        <row r="35">
          <cell r="A35" t="str">
            <v>3.02   Safe Security</v>
          </cell>
          <cell r="E35">
            <v>0</v>
          </cell>
        </row>
        <row r="36">
          <cell r="A36" t="str">
            <v>3.03   Physical Security</v>
          </cell>
          <cell r="E36">
            <v>0</v>
          </cell>
        </row>
        <row r="37">
          <cell r="A37" t="str">
            <v>3.04   Miscellaneous</v>
          </cell>
          <cell r="E37">
            <v>0</v>
          </cell>
        </row>
        <row r="38">
          <cell r="A38" t="str">
            <v>4.01   Council</v>
          </cell>
          <cell r="E38">
            <v>0</v>
          </cell>
        </row>
        <row r="39">
          <cell r="A39" t="str">
            <v>4.02   Project Manager</v>
          </cell>
          <cell r="E39">
            <v>0</v>
          </cell>
        </row>
        <row r="40">
          <cell r="A40" t="str">
            <v xml:space="preserve">4.03   Architect </v>
          </cell>
          <cell r="E40">
            <v>0</v>
          </cell>
        </row>
        <row r="41">
          <cell r="A41" t="str">
            <v>4.04   Engineer</v>
          </cell>
          <cell r="E41">
            <v>0</v>
          </cell>
        </row>
        <row r="42">
          <cell r="A42" t="str">
            <v>4.05   Quantity Surveyor</v>
          </cell>
          <cell r="E42">
            <v>0</v>
          </cell>
        </row>
        <row r="43">
          <cell r="A43" t="str">
            <v>4.06   Miscellaneous</v>
          </cell>
          <cell r="E43">
            <v>0</v>
          </cell>
        </row>
        <row r="44">
          <cell r="A44" t="str">
            <v>5.01   Voice (Communication)</v>
          </cell>
          <cell r="E44">
            <v>0</v>
          </cell>
        </row>
        <row r="45">
          <cell r="A45" t="str">
            <v>5.02   Data</v>
          </cell>
          <cell r="E45">
            <v>0</v>
          </cell>
        </row>
        <row r="46">
          <cell r="A46" t="str">
            <v>5.02   Miscellaneous</v>
          </cell>
          <cell r="E46">
            <v>0</v>
          </cell>
        </row>
        <row r="47">
          <cell r="A47" t="str">
            <v>6.01   Contingency</v>
          </cell>
          <cell r="E47">
            <v>0</v>
          </cell>
        </row>
        <row r="48">
          <cell r="A48" t="str">
            <v>(blank)</v>
          </cell>
          <cell r="E48">
            <v>0</v>
          </cell>
        </row>
        <row r="49">
          <cell r="A49" t="str">
            <v>Grand Total</v>
          </cell>
          <cell r="E49">
            <v>0</v>
          </cell>
        </row>
      </sheetData>
      <sheetData sheetId="24"/>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A11" t="str">
            <v>(blank)</v>
          </cell>
          <cell r="B11" t="str">
            <v>(blank)</v>
          </cell>
          <cell r="C11">
            <v>0</v>
          </cell>
          <cell r="D11">
            <v>0</v>
          </cell>
          <cell r="E11">
            <v>0</v>
          </cell>
          <cell r="F11">
            <v>0</v>
          </cell>
        </row>
        <row r="12">
          <cell r="A12" t="str">
            <v>Grand Total</v>
          </cell>
          <cell r="C12">
            <v>0</v>
          </cell>
          <cell r="D12">
            <v>0</v>
          </cell>
          <cell r="E12">
            <v>0</v>
          </cell>
          <cell r="F12">
            <v>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DOOR HARDWARE LIST"/>
      <sheetName val="Material &amp; Data Sheet"/>
      <sheetName val="Main Door Frame &amp; architrave"/>
      <sheetName val="MAIN DOOR ANALYSIS (SPANISH)"/>
      <sheetName val="FLUSH DOOR ANALYSIS (SPANISH)"/>
      <sheetName val="MAIN DOOR ANALYSIS (ENGLISH)"/>
      <sheetName val="FLUSH DOOR ANALYSIS (ENGLISH)"/>
      <sheetName val="MAIN DOOR ANALYSIS (CONTEMP)"/>
      <sheetName val="FLUSH DOOR ANALYSIS (CONTEMP.)"/>
      <sheetName val="MAIN DOOR ANALYSIS (COMPOSITE)"/>
      <sheetName val="FLUSH DOOR ANALYSIS (COMPOSITE)"/>
      <sheetName val="S1BOQ"/>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seT"/>
      <sheetName val="Fin Sum"/>
      <sheetName val="Break up Sheet"/>
      <sheetName val="est"/>
      <sheetName val="Boq_ structure "/>
      <sheetName val="NLD - Assum"/>
      <sheetName val="SBI(Siliguri)"/>
      <sheetName val="final abstract"/>
      <sheetName val="Civil Boq"/>
      <sheetName val="D5"/>
      <sheetName val="D5-P&amp;L"/>
      <sheetName val="Introduction"/>
      <sheetName val="Model (Not Merged)"/>
      <sheetName val="Analy_7-10"/>
      <sheetName val="Totowa commitment"/>
      <sheetName val="Pile cap"/>
      <sheetName val="Sheet1"/>
      <sheetName val="analysis-superstructure"/>
      <sheetName val="Wag&amp;Sal"/>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L&amp;T Shop Floor Drawings Status"/>
      <sheetName val="Load Details(B1)"/>
      <sheetName val="std.wt."/>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370E-9298-448E-8DB6-653E9CD1E6D8}">
  <dimension ref="B1:I54"/>
  <sheetViews>
    <sheetView tabSelected="1" zoomScale="90" zoomScaleNormal="90" zoomScaleSheetLayoutView="90" workbookViewId="0">
      <selection activeCell="F5" sqref="F5"/>
    </sheetView>
  </sheetViews>
  <sheetFormatPr defaultColWidth="41.21875" defaultRowHeight="15.6" x14ac:dyDescent="0.3"/>
  <cols>
    <col min="1" max="1" width="19.6640625" style="1" customWidth="1"/>
    <col min="2" max="2" width="35.77734375" style="1" bestFit="1" customWidth="1"/>
    <col min="3" max="3" width="43.88671875" style="1" bestFit="1" customWidth="1"/>
    <col min="4" max="4" width="14.77734375" style="1" bestFit="1" customWidth="1"/>
    <col min="5" max="5" width="21.88671875" style="1" customWidth="1"/>
    <col min="6" max="6" width="40.77734375" style="1" customWidth="1"/>
    <col min="7" max="16384" width="41.21875" style="1"/>
  </cols>
  <sheetData>
    <row r="1" spans="2:8" ht="24" thickBot="1" x14ac:dyDescent="0.35">
      <c r="B1" s="81" t="s">
        <v>36</v>
      </c>
      <c r="C1" s="82"/>
      <c r="D1" s="82"/>
      <c r="E1" s="82"/>
      <c r="F1" s="83"/>
    </row>
    <row r="2" spans="2:8" s="2" customFormat="1" ht="14.4" x14ac:dyDescent="0.3">
      <c r="B2" s="25" t="s">
        <v>0</v>
      </c>
      <c r="C2" s="26"/>
      <c r="D2" s="84" t="s">
        <v>38</v>
      </c>
      <c r="E2" s="84"/>
      <c r="F2" s="66"/>
      <c r="G2" s="3"/>
    </row>
    <row r="3" spans="2:8" s="2" customFormat="1" ht="14.4" x14ac:dyDescent="0.3">
      <c r="B3" s="27" t="s">
        <v>34</v>
      </c>
      <c r="C3" s="53"/>
      <c r="D3" s="76" t="s">
        <v>39</v>
      </c>
      <c r="E3" s="76"/>
      <c r="F3" s="2" t="s">
        <v>72</v>
      </c>
    </row>
    <row r="4" spans="2:8" s="2" customFormat="1" ht="14.4" x14ac:dyDescent="0.3">
      <c r="B4" s="28"/>
      <c r="C4" s="53"/>
      <c r="D4" s="76" t="s">
        <v>40</v>
      </c>
      <c r="E4" s="76"/>
      <c r="F4" s="67" t="s">
        <v>71</v>
      </c>
    </row>
    <row r="5" spans="2:8" s="2" customFormat="1" ht="72" x14ac:dyDescent="0.3">
      <c r="B5" s="63" t="s">
        <v>41</v>
      </c>
      <c r="C5" s="64"/>
      <c r="D5" s="76" t="s">
        <v>42</v>
      </c>
      <c r="E5" s="76"/>
      <c r="F5" s="69"/>
      <c r="G5" s="4"/>
      <c r="H5" s="4"/>
    </row>
    <row r="6" spans="2:8" s="2" customFormat="1" ht="14.4" x14ac:dyDescent="0.3">
      <c r="B6" s="65" t="s">
        <v>65</v>
      </c>
      <c r="C6" s="64" t="s">
        <v>61</v>
      </c>
      <c r="D6" s="76" t="s">
        <v>43</v>
      </c>
      <c r="E6" s="76"/>
      <c r="F6" s="69"/>
    </row>
    <row r="7" spans="2:8" s="2" customFormat="1" ht="14.4" x14ac:dyDescent="0.3">
      <c r="B7" s="65" t="s">
        <v>66</v>
      </c>
      <c r="C7" s="64" t="s">
        <v>62</v>
      </c>
      <c r="D7" s="76" t="s">
        <v>44</v>
      </c>
      <c r="E7" s="76"/>
      <c r="F7" s="62"/>
    </row>
    <row r="8" spans="2:8" s="2" customFormat="1" ht="57.6" x14ac:dyDescent="0.3">
      <c r="B8" s="63" t="s">
        <v>70</v>
      </c>
      <c r="C8" s="64"/>
      <c r="D8" s="79" t="s">
        <v>46</v>
      </c>
      <c r="E8" s="80"/>
      <c r="F8" s="68"/>
    </row>
    <row r="9" spans="2:8" s="2" customFormat="1" ht="14.4" x14ac:dyDescent="0.3">
      <c r="B9" s="28" t="s">
        <v>45</v>
      </c>
      <c r="C9" s="70"/>
      <c r="D9" s="76" t="s">
        <v>47</v>
      </c>
      <c r="E9" s="76"/>
      <c r="F9" s="68" t="s">
        <v>63</v>
      </c>
    </row>
    <row r="10" spans="2:8" s="2" customFormat="1" x14ac:dyDescent="0.3">
      <c r="B10" s="27" t="s">
        <v>1</v>
      </c>
      <c r="C10" s="71"/>
      <c r="D10" s="76" t="s">
        <v>49</v>
      </c>
      <c r="E10" s="76"/>
      <c r="F10" s="68" t="s">
        <v>64</v>
      </c>
    </row>
    <row r="11" spans="2:8" s="2" customFormat="1" x14ac:dyDescent="0.3">
      <c r="B11" s="27" t="s">
        <v>48</v>
      </c>
      <c r="C11" s="71">
        <v>2129900</v>
      </c>
      <c r="D11" s="76" t="s">
        <v>3</v>
      </c>
      <c r="E11" s="76"/>
      <c r="F11" s="68"/>
    </row>
    <row r="12" spans="2:8" s="2" customFormat="1" x14ac:dyDescent="0.3">
      <c r="B12" s="29" t="s">
        <v>50</v>
      </c>
      <c r="C12" s="71">
        <f>E33</f>
        <v>10756314.779999999</v>
      </c>
      <c r="D12" s="76" t="s">
        <v>69</v>
      </c>
      <c r="E12" s="76"/>
      <c r="F12" s="59"/>
    </row>
    <row r="13" spans="2:8" s="2" customFormat="1" x14ac:dyDescent="0.3">
      <c r="B13" s="27" t="s">
        <v>51</v>
      </c>
      <c r="C13" s="61">
        <f>C12/C11</f>
        <v>5.0501501385041552</v>
      </c>
      <c r="D13" s="76"/>
      <c r="E13" s="76"/>
      <c r="F13" s="59"/>
    </row>
    <row r="14" spans="2:8" s="2" customFormat="1" x14ac:dyDescent="0.3">
      <c r="B14" s="27" t="s">
        <v>67</v>
      </c>
      <c r="C14" s="60">
        <f>E42</f>
        <v>2887300</v>
      </c>
      <c r="D14" s="76"/>
      <c r="E14" s="76"/>
      <c r="F14" s="59"/>
    </row>
    <row r="15" spans="2:8" s="2" customFormat="1" x14ac:dyDescent="0.3">
      <c r="B15" s="27" t="s">
        <v>52</v>
      </c>
      <c r="C15" s="61">
        <f>C14/C11</f>
        <v>1.3556035494624161</v>
      </c>
      <c r="D15" s="76"/>
      <c r="E15" s="76"/>
      <c r="F15" s="59"/>
    </row>
    <row r="16" spans="2:8" s="5" customFormat="1" ht="15" thickBot="1" x14ac:dyDescent="0.35">
      <c r="B16" s="74" t="s">
        <v>2</v>
      </c>
      <c r="C16" s="75"/>
      <c r="D16" s="76"/>
      <c r="E16" s="76"/>
      <c r="F16" s="59"/>
    </row>
    <row r="17" spans="2:8" ht="16.2" thickBot="1" x14ac:dyDescent="0.35">
      <c r="B17" s="30"/>
      <c r="C17" s="30"/>
      <c r="D17" s="31"/>
      <c r="E17" s="30"/>
      <c r="F17" s="30"/>
    </row>
    <row r="18" spans="2:8" ht="16.2" thickBot="1" x14ac:dyDescent="0.35">
      <c r="B18" s="77" t="s">
        <v>37</v>
      </c>
      <c r="C18" s="78"/>
      <c r="D18" s="85" t="s">
        <v>68</v>
      </c>
      <c r="E18" s="86"/>
      <c r="F18" s="87"/>
    </row>
    <row r="19" spans="2:8" ht="16.2" thickBot="1" x14ac:dyDescent="0.35">
      <c r="B19" s="30"/>
      <c r="C19" s="30"/>
      <c r="D19" s="31"/>
      <c r="E19" s="30"/>
      <c r="F19" s="30"/>
    </row>
    <row r="20" spans="2:8" s="2" customFormat="1" ht="29.4" thickBot="1" x14ac:dyDescent="0.35">
      <c r="B20" s="55" t="s">
        <v>4</v>
      </c>
      <c r="C20" s="56" t="s">
        <v>5</v>
      </c>
      <c r="D20" s="57" t="s">
        <v>6</v>
      </c>
      <c r="E20" s="57" t="s">
        <v>7</v>
      </c>
      <c r="F20" s="58" t="s">
        <v>8</v>
      </c>
    </row>
    <row r="21" spans="2:8" ht="16.2" thickBot="1" x14ac:dyDescent="0.35">
      <c r="B21" s="23" t="s">
        <v>9</v>
      </c>
      <c r="C21" s="24"/>
      <c r="D21" s="6"/>
      <c r="E21" s="7"/>
      <c r="F21" s="8"/>
    </row>
    <row r="22" spans="2:8" x14ac:dyDescent="0.3">
      <c r="B22" s="22">
        <v>1</v>
      </c>
      <c r="C22" s="66" t="s">
        <v>71</v>
      </c>
      <c r="D22" s="73"/>
      <c r="E22" s="73">
        <v>9115521</v>
      </c>
      <c r="F22" s="9">
        <f>SUM(D22:E22)</f>
        <v>9115521</v>
      </c>
    </row>
    <row r="23" spans="2:8" x14ac:dyDescent="0.3">
      <c r="B23" s="22"/>
      <c r="C23" s="72"/>
      <c r="D23" s="10">
        <v>0</v>
      </c>
      <c r="E23" s="10">
        <v>0</v>
      </c>
      <c r="F23" s="11">
        <v>0</v>
      </c>
    </row>
    <row r="24" spans="2:8" s="12" customFormat="1" ht="18" x14ac:dyDescent="0.35">
      <c r="B24" s="32"/>
      <c r="C24" s="33" t="s">
        <v>12</v>
      </c>
      <c r="D24" s="34">
        <f>SUM(D22:D23)</f>
        <v>0</v>
      </c>
      <c r="E24" s="34">
        <f>SUM(E22:E22)</f>
        <v>9115521</v>
      </c>
      <c r="F24" s="35">
        <f>SUM(D24:E24)</f>
        <v>9115521</v>
      </c>
    </row>
    <row r="25" spans="2:8" ht="18" x14ac:dyDescent="0.3">
      <c r="B25" s="32"/>
      <c r="C25" s="33"/>
      <c r="D25" s="34"/>
      <c r="E25" s="34"/>
      <c r="F25" s="35"/>
    </row>
    <row r="26" spans="2:8" x14ac:dyDescent="0.3">
      <c r="B26" s="36" t="s">
        <v>13</v>
      </c>
      <c r="C26" s="37" t="s">
        <v>14</v>
      </c>
      <c r="D26" s="10"/>
      <c r="E26" s="38"/>
      <c r="F26" s="39"/>
    </row>
    <row r="27" spans="2:8" x14ac:dyDescent="0.3">
      <c r="B27" s="22" t="s">
        <v>15</v>
      </c>
      <c r="C27" s="40" t="s">
        <v>53</v>
      </c>
      <c r="D27" s="10">
        <f>0%*D$24</f>
        <v>0</v>
      </c>
      <c r="E27" s="10">
        <f t="shared" ref="E27:E28" si="0">9%*E$24</f>
        <v>820396.89</v>
      </c>
      <c r="F27" s="9">
        <f t="shared" ref="F27:F30" si="1">D27+E27</f>
        <v>820396.89</v>
      </c>
    </row>
    <row r="28" spans="2:8" x14ac:dyDescent="0.3">
      <c r="B28" s="22" t="s">
        <v>16</v>
      </c>
      <c r="C28" s="40" t="s">
        <v>54</v>
      </c>
      <c r="D28" s="10">
        <f>0%*D$24</f>
        <v>0</v>
      </c>
      <c r="E28" s="10">
        <f t="shared" si="0"/>
        <v>820396.89</v>
      </c>
      <c r="F28" s="9">
        <f t="shared" si="1"/>
        <v>820396.89</v>
      </c>
      <c r="H28" s="13"/>
    </row>
    <row r="29" spans="2:8" x14ac:dyDescent="0.3">
      <c r="B29" s="22" t="s">
        <v>17</v>
      </c>
      <c r="C29" s="40" t="s">
        <v>55</v>
      </c>
      <c r="D29" s="10">
        <f>0%*D$24</f>
        <v>0</v>
      </c>
      <c r="E29" s="10">
        <f>0%*E$24</f>
        <v>0</v>
      </c>
      <c r="F29" s="9">
        <f t="shared" si="1"/>
        <v>0</v>
      </c>
      <c r="H29" s="13"/>
    </row>
    <row r="30" spans="2:8" x14ac:dyDescent="0.3">
      <c r="B30" s="22" t="s">
        <v>56</v>
      </c>
      <c r="C30" s="40" t="s">
        <v>57</v>
      </c>
      <c r="D30" s="10">
        <f>0%*D$24</f>
        <v>0</v>
      </c>
      <c r="E30" s="10">
        <f t="shared" ref="E30" si="2">0%*E$24</f>
        <v>0</v>
      </c>
      <c r="F30" s="9">
        <f t="shared" si="1"/>
        <v>0</v>
      </c>
    </row>
    <row r="31" spans="2:8" ht="18" x14ac:dyDescent="0.3">
      <c r="B31" s="32"/>
      <c r="C31" s="33" t="s">
        <v>18</v>
      </c>
      <c r="D31" s="34">
        <f>SUM(D27:D30)</f>
        <v>0</v>
      </c>
      <c r="E31" s="34">
        <f t="shared" ref="E31" si="3">SUM(E27:E30)</f>
        <v>1640793.78</v>
      </c>
      <c r="F31" s="35">
        <f>SUM(D31:E31)</f>
        <v>1640793.78</v>
      </c>
    </row>
    <row r="32" spans="2:8" x14ac:dyDescent="0.3">
      <c r="B32" s="22"/>
      <c r="C32" s="41"/>
      <c r="D32" s="42"/>
      <c r="E32" s="42"/>
      <c r="F32" s="43"/>
    </row>
    <row r="33" spans="2:9" ht="36" x14ac:dyDescent="0.3">
      <c r="B33" s="44" t="s">
        <v>19</v>
      </c>
      <c r="C33" s="45" t="s">
        <v>58</v>
      </c>
      <c r="D33" s="34">
        <f>D24+D31</f>
        <v>0</v>
      </c>
      <c r="E33" s="34">
        <f>E24+E31</f>
        <v>10756314.779999999</v>
      </c>
      <c r="F33" s="35">
        <f>SUM(D33:E33)</f>
        <v>10756314.779999999</v>
      </c>
    </row>
    <row r="34" spans="2:9" s="12" customFormat="1" ht="18" x14ac:dyDescent="0.35">
      <c r="B34" s="36"/>
      <c r="C34" s="46"/>
      <c r="D34" s="42"/>
      <c r="E34" s="42"/>
      <c r="F34" s="43"/>
      <c r="G34" s="14"/>
      <c r="H34" s="14"/>
      <c r="I34" s="14"/>
    </row>
    <row r="35" spans="2:9" x14ac:dyDescent="0.3">
      <c r="B35" s="36" t="s">
        <v>20</v>
      </c>
      <c r="C35" s="46" t="s">
        <v>21</v>
      </c>
      <c r="D35" s="10"/>
      <c r="E35" s="38"/>
      <c r="F35" s="39"/>
    </row>
    <row r="36" spans="2:9" s="12" customFormat="1" ht="18" x14ac:dyDescent="0.35">
      <c r="B36" s="22" t="s">
        <v>10</v>
      </c>
      <c r="C36" s="21" t="s">
        <v>22</v>
      </c>
      <c r="D36" s="73">
        <f>D33*0%</f>
        <v>0</v>
      </c>
      <c r="E36" s="73">
        <v>2887300</v>
      </c>
      <c r="F36" s="9">
        <f t="shared" ref="F36:F41" si="4">D36+E36</f>
        <v>2887300</v>
      </c>
    </row>
    <row r="37" spans="2:9" x14ac:dyDescent="0.3">
      <c r="B37" s="22" t="s">
        <v>11</v>
      </c>
      <c r="C37" s="21" t="s">
        <v>23</v>
      </c>
      <c r="D37" s="73">
        <v>0</v>
      </c>
      <c r="E37" s="73"/>
      <c r="F37" s="9">
        <f t="shared" si="4"/>
        <v>0</v>
      </c>
    </row>
    <row r="38" spans="2:9" x14ac:dyDescent="0.3">
      <c r="B38" s="22" t="s">
        <v>24</v>
      </c>
      <c r="C38" s="21" t="s">
        <v>25</v>
      </c>
      <c r="D38" s="73">
        <v>0</v>
      </c>
      <c r="E38" s="73">
        <v>0</v>
      </c>
      <c r="F38" s="9">
        <f t="shared" si="4"/>
        <v>0</v>
      </c>
    </row>
    <row r="39" spans="2:9" x14ac:dyDescent="0.3">
      <c r="B39" s="22" t="s">
        <v>26</v>
      </c>
      <c r="C39" s="21" t="s">
        <v>27</v>
      </c>
      <c r="D39" s="73">
        <v>0</v>
      </c>
      <c r="E39" s="73">
        <v>0</v>
      </c>
      <c r="F39" s="9">
        <f t="shared" si="4"/>
        <v>0</v>
      </c>
    </row>
    <row r="40" spans="2:9" x14ac:dyDescent="0.3">
      <c r="B40" s="22" t="s">
        <v>28</v>
      </c>
      <c r="C40" s="21" t="s">
        <v>29</v>
      </c>
      <c r="D40" s="73">
        <v>0</v>
      </c>
      <c r="E40" s="73">
        <v>0</v>
      </c>
      <c r="F40" s="9">
        <f t="shared" si="4"/>
        <v>0</v>
      </c>
    </row>
    <row r="41" spans="2:9" x14ac:dyDescent="0.3">
      <c r="B41" s="22" t="s">
        <v>30</v>
      </c>
      <c r="C41" s="21" t="s">
        <v>31</v>
      </c>
      <c r="D41" s="73">
        <v>0</v>
      </c>
      <c r="E41" s="73">
        <v>0</v>
      </c>
      <c r="F41" s="9">
        <f t="shared" si="4"/>
        <v>0</v>
      </c>
    </row>
    <row r="42" spans="2:9" s="12" customFormat="1" ht="18" x14ac:dyDescent="0.35">
      <c r="B42" s="32"/>
      <c r="C42" s="33" t="s">
        <v>32</v>
      </c>
      <c r="D42" s="34">
        <f>SUM(D36:D41)</f>
        <v>0</v>
      </c>
      <c r="E42" s="34">
        <f>SUM(E36:E41)</f>
        <v>2887300</v>
      </c>
      <c r="F42" s="35">
        <f>SUM(D42:E42)</f>
        <v>2887300</v>
      </c>
    </row>
    <row r="43" spans="2:9" x14ac:dyDescent="0.3">
      <c r="B43" s="22"/>
      <c r="C43" s="41"/>
      <c r="D43" s="42"/>
      <c r="E43" s="42"/>
      <c r="F43" s="43"/>
    </row>
    <row r="44" spans="2:9" s="12" customFormat="1" ht="36.6" thickBot="1" x14ac:dyDescent="0.4">
      <c r="B44" s="47" t="s">
        <v>33</v>
      </c>
      <c r="C44" s="48" t="s">
        <v>59</v>
      </c>
      <c r="D44" s="49">
        <f>D33-D42</f>
        <v>0</v>
      </c>
      <c r="E44" s="49">
        <f>E33-E42</f>
        <v>7869014.7799999993</v>
      </c>
      <c r="F44" s="35">
        <f>SUM(D44:E44)</f>
        <v>7869014.7799999993</v>
      </c>
    </row>
    <row r="45" spans="2:9" x14ac:dyDescent="0.3">
      <c r="B45" s="54"/>
      <c r="C45" s="50"/>
      <c r="D45" s="50"/>
      <c r="E45" s="50"/>
      <c r="F45" s="51"/>
    </row>
    <row r="46" spans="2:9" x14ac:dyDescent="0.3">
      <c r="B46" s="17" t="s">
        <v>35</v>
      </c>
      <c r="F46" s="16"/>
    </row>
    <row r="47" spans="2:9" x14ac:dyDescent="0.3">
      <c r="B47" s="17"/>
      <c r="F47" s="16"/>
    </row>
    <row r="48" spans="2:9" x14ac:dyDescent="0.3">
      <c r="B48" s="15"/>
      <c r="F48" s="16"/>
    </row>
    <row r="49" spans="2:6" x14ac:dyDescent="0.3">
      <c r="B49" s="15"/>
      <c r="F49" s="16"/>
    </row>
    <row r="50" spans="2:6" x14ac:dyDescent="0.3">
      <c r="B50" s="15"/>
      <c r="F50" s="16"/>
    </row>
    <row r="51" spans="2:6" x14ac:dyDescent="0.3">
      <c r="B51" s="15" t="s">
        <v>60</v>
      </c>
      <c r="F51" s="16"/>
    </row>
    <row r="52" spans="2:6" x14ac:dyDescent="0.3">
      <c r="B52" s="15"/>
      <c r="F52" s="16"/>
    </row>
    <row r="53" spans="2:6" x14ac:dyDescent="0.3">
      <c r="B53" s="15"/>
      <c r="F53" s="16"/>
    </row>
    <row r="54" spans="2:6" ht="16.2" thickBot="1" x14ac:dyDescent="0.35">
      <c r="B54" s="18"/>
      <c r="C54" s="19"/>
      <c r="D54" s="19"/>
      <c r="E54" s="52"/>
      <c r="F54" s="20"/>
    </row>
  </sheetData>
  <mergeCells count="19">
    <mergeCell ref="D6:E6"/>
    <mergeCell ref="D18:F18"/>
    <mergeCell ref="B1:F1"/>
    <mergeCell ref="D2:E2"/>
    <mergeCell ref="D3:E3"/>
    <mergeCell ref="D4:E4"/>
    <mergeCell ref="D5:E5"/>
    <mergeCell ref="B16:C16"/>
    <mergeCell ref="D16:E16"/>
    <mergeCell ref="B18:C18"/>
    <mergeCell ref="D7:E7"/>
    <mergeCell ref="D9:E9"/>
    <mergeCell ref="D10:E10"/>
    <mergeCell ref="D11:E11"/>
    <mergeCell ref="D8:E8"/>
    <mergeCell ref="D12:E12"/>
    <mergeCell ref="D13:E13"/>
    <mergeCell ref="D14:E14"/>
    <mergeCell ref="D15:E15"/>
  </mergeCells>
  <printOptions horizontalCentered="1"/>
  <pageMargins left="0" right="0" top="0" bottom="0" header="0.3" footer="0.3"/>
  <pageSetup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Concept</vt:lpstr>
      <vt:lpstr>Concept!Print_Area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Jadhav</dc:creator>
  <cp:lastModifiedBy>Namdev Bidve</cp:lastModifiedBy>
  <cp:lastPrinted>2023-09-20T04:05:37Z</cp:lastPrinted>
  <dcterms:created xsi:type="dcterms:W3CDTF">2023-09-14T01:23:33Z</dcterms:created>
  <dcterms:modified xsi:type="dcterms:W3CDTF">2023-09-27T11:27:41Z</dcterms:modified>
</cp:coreProperties>
</file>