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kan\Desktop\"/>
    </mc:Choice>
  </mc:AlternateContent>
  <xr:revisionPtr revIDLastSave="0" documentId="13_ncr:1_{F828E9B2-0F8F-4127-8963-3E19215D7C99}" xr6:coauthVersionLast="47" xr6:coauthVersionMax="47" xr10:uidLastSave="{00000000-0000-0000-0000-000000000000}"/>
  <bookViews>
    <workbookView xWindow="-120" yWindow="-120" windowWidth="29040" windowHeight="15840" activeTab="9" xr2:uid="{C2E34624-011A-4C33-BF47-C2771140961F}"/>
  </bookViews>
  <sheets>
    <sheet name="Bent1" sheetId="1" r:id="rId1"/>
    <sheet name="Bent2" sheetId="3" r:id="rId2"/>
    <sheet name="Bent3" sheetId="5" r:id="rId3"/>
    <sheet name="Bent4" sheetId="6" r:id="rId4"/>
    <sheet name="Bent5" sheetId="7" r:id="rId5"/>
    <sheet name="Bent6" sheetId="8" r:id="rId6"/>
    <sheet name="Bent7" sheetId="9" r:id="rId7"/>
    <sheet name="Bent8" sheetId="10" r:id="rId8"/>
    <sheet name="Abutment1" sheetId="11" r:id="rId9"/>
    <sheet name="Abutment2" sheetId="12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2" l="1"/>
  <c r="I12" i="12"/>
  <c r="I11" i="12"/>
  <c r="I10" i="12"/>
  <c r="I9" i="12"/>
  <c r="I8" i="12"/>
  <c r="I7" i="12"/>
  <c r="I6" i="12"/>
  <c r="I5" i="12"/>
  <c r="I4" i="12"/>
  <c r="I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I2" i="12"/>
  <c r="I13" i="10"/>
  <c r="I12" i="10"/>
  <c r="I11" i="10"/>
  <c r="I10" i="10"/>
  <c r="I9" i="10"/>
  <c r="I8" i="10"/>
  <c r="I7" i="10"/>
  <c r="I6" i="10"/>
  <c r="I5" i="10"/>
  <c r="I4" i="10"/>
  <c r="I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I2" i="10"/>
  <c r="I13" i="9"/>
  <c r="I12" i="9"/>
  <c r="I11" i="9"/>
  <c r="I10" i="9"/>
  <c r="I9" i="9"/>
  <c r="I8" i="9"/>
  <c r="I7" i="9"/>
  <c r="I6" i="9"/>
  <c r="I5" i="9"/>
  <c r="I4" i="9"/>
  <c r="I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I2" i="9"/>
  <c r="I13" i="8"/>
  <c r="I12" i="8"/>
  <c r="I11" i="8"/>
  <c r="I10" i="8"/>
  <c r="I9" i="8"/>
  <c r="I8" i="8"/>
  <c r="I7" i="8"/>
  <c r="I6" i="8"/>
  <c r="I5" i="8"/>
  <c r="I4" i="8"/>
  <c r="I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I2" i="8"/>
  <c r="I13" i="7"/>
  <c r="I12" i="7"/>
  <c r="I11" i="7"/>
  <c r="I10" i="7"/>
  <c r="I9" i="7"/>
  <c r="I8" i="7"/>
  <c r="I7" i="7"/>
  <c r="I6" i="7"/>
  <c r="I5" i="7"/>
  <c r="I4" i="7"/>
  <c r="I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I2" i="7"/>
  <c r="I13" i="6"/>
  <c r="I12" i="6"/>
  <c r="I11" i="6"/>
  <c r="I10" i="6"/>
  <c r="I9" i="6"/>
  <c r="I8" i="6"/>
  <c r="I7" i="6"/>
  <c r="I6" i="6"/>
  <c r="I5" i="6"/>
  <c r="I4" i="6"/>
  <c r="I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I2" i="6"/>
  <c r="I13" i="5"/>
  <c r="I12" i="5"/>
  <c r="I11" i="5"/>
  <c r="I10" i="5"/>
  <c r="I9" i="5"/>
  <c r="I8" i="5"/>
  <c r="I7" i="5"/>
  <c r="I6" i="5"/>
  <c r="I5" i="5"/>
  <c r="I4" i="5"/>
  <c r="I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I2" i="5"/>
  <c r="I13" i="3"/>
  <c r="I12" i="3"/>
  <c r="I11" i="3"/>
  <c r="I10" i="3"/>
  <c r="I9" i="3"/>
  <c r="I8" i="3"/>
  <c r="I7" i="3"/>
  <c r="I6" i="3"/>
  <c r="I5" i="3"/>
  <c r="I4" i="3"/>
  <c r="I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I2" i="3"/>
  <c r="I13" i="1"/>
  <c r="I12" i="1"/>
  <c r="I11" i="1"/>
  <c r="I10" i="1"/>
  <c r="I9" i="1"/>
  <c r="I8" i="1"/>
  <c r="I7" i="1"/>
  <c r="I6" i="1"/>
  <c r="I5" i="1"/>
  <c r="I4" i="1"/>
  <c r="I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I2" i="1"/>
  <c r="I13" i="11"/>
  <c r="I12" i="11"/>
  <c r="I11" i="11"/>
  <c r="I10" i="11"/>
  <c r="I9" i="11"/>
  <c r="I8" i="11"/>
  <c r="I7" i="11"/>
  <c r="I6" i="11"/>
  <c r="I5" i="11"/>
  <c r="I4" i="11"/>
  <c r="I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I2" i="11"/>
</calcChain>
</file>

<file path=xl/sharedStrings.xml><?xml version="1.0" encoding="utf-8"?>
<sst xmlns="http://schemas.openxmlformats.org/spreadsheetml/2006/main" count="450" uniqueCount="11">
  <si>
    <t>Layer ID</t>
  </si>
  <si>
    <t>Thickness</t>
  </si>
  <si>
    <t>Gamma</t>
  </si>
  <si>
    <t>Soil</t>
  </si>
  <si>
    <t>Angle of Friction</t>
  </si>
  <si>
    <t>Undrained Shear Strength</t>
  </si>
  <si>
    <t>-</t>
  </si>
  <si>
    <t>Eps50</t>
  </si>
  <si>
    <t>Gsoil</t>
  </si>
  <si>
    <t>Vs30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</si>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</sst>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;###0.0"/>
    <numFmt numFmtId="165" formatCode="0.0"/>
    <numFmt numFmtId="166" formatCode="###0;#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2" fillId="0" borderId="0" xfId="0" applyNumberFormat="1" applyFont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/>
    </xf>
    <xf numFmtId="166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6604-65C2-4251-A550-2747A24C24CE}">
  <dimension ref="A1:M23"/>
  <sheetViews>
    <sheetView workbookViewId="0">
      <selection sqref="A1:I13"/>
    </sheetView>
  </sheetViews>
  <sheetFormatPr defaultRowHeight="15" x14ac:dyDescent="0.25"/>
  <cols>
    <col min="3" max="3" width="13.7109375" customWidth="1"/>
    <col min="5" max="5" width="11.28515625" customWidth="1"/>
    <col min="10" max="10" width="11.7109375" customWidth="1"/>
    <col min="11" max="11" width="36.42578125" customWidth="1"/>
    <col min="12" max="12" width="34.5703125" customWidth="1"/>
  </cols>
  <sheetData>
    <row r="1" spans="1:13" x14ac:dyDescent="0.25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8" t="s">
        <v>7</v>
      </c>
      <c r="H1" s="8" t="s">
        <v>9</v>
      </c>
      <c r="I1" s="8" t="s">
        <v>8</v>
      </c>
      <c r="J1" s="1"/>
      <c r="K1" s="1"/>
      <c r="L1" s="1"/>
      <c r="M1" s="1"/>
    </row>
    <row r="2" spans="1:13" x14ac:dyDescent="0.25">
      <c r="A2" s="8">
        <v>1</v>
      </c>
      <c r="B2" s="8">
        <v>2</v>
      </c>
      <c r="C2" s="9" t="s">
        <v>10</v>
      </c>
      <c r="D2" s="10">
        <v>18.12</v>
      </c>
      <c r="E2" s="6">
        <v>34.135394192620581</v>
      </c>
      <c r="F2" s="8" t="s">
        <v>6</v>
      </c>
      <c r="G2" s="8" t="s">
        <v>6</v>
      </c>
      <c r="H2" s="5">
        <v>160</v>
      </c>
      <c r="I2" s="8">
        <f t="shared" ref="I2:I13" si="0">H2^2*D2/9.81</f>
        <v>47285.626911314983</v>
      </c>
    </row>
    <row r="3" spans="1:13" x14ac:dyDescent="0.25">
      <c r="A3" s="8">
        <f>A2+1</f>
        <v>2</v>
      </c>
      <c r="B3" s="8">
        <v>2</v>
      </c>
      <c r="C3" s="9" t="s">
        <v>10</v>
      </c>
      <c r="D3" s="10">
        <v>19.46</v>
      </c>
      <c r="E3" s="6">
        <v>35.768069218700091</v>
      </c>
      <c r="F3" s="8" t="s">
        <v>6</v>
      </c>
      <c r="G3" s="8" t="s">
        <v>6</v>
      </c>
      <c r="H3" s="11">
        <v>220</v>
      </c>
      <c r="I3" s="8">
        <f t="shared" si="0"/>
        <v>96010.60142711518</v>
      </c>
    </row>
    <row r="4" spans="1:13" x14ac:dyDescent="0.25">
      <c r="A4" s="8">
        <f t="shared" ref="A4:A13" si="1">A3+1</f>
        <v>3</v>
      </c>
      <c r="B4" s="8">
        <v>2</v>
      </c>
      <c r="C4" s="9" t="s">
        <v>10</v>
      </c>
      <c r="D4" s="10">
        <v>19.46</v>
      </c>
      <c r="E4" s="6">
        <v>35.768069218700091</v>
      </c>
      <c r="F4" s="8" t="s">
        <v>6</v>
      </c>
      <c r="G4" s="8" t="s">
        <v>6</v>
      </c>
      <c r="H4" s="11">
        <v>220</v>
      </c>
      <c r="I4" s="8">
        <f t="shared" si="0"/>
        <v>96010.60142711518</v>
      </c>
    </row>
    <row r="5" spans="1:13" x14ac:dyDescent="0.25">
      <c r="A5" s="8">
        <f t="shared" si="1"/>
        <v>4</v>
      </c>
      <c r="B5" s="8">
        <v>2</v>
      </c>
      <c r="C5" s="9" t="s">
        <v>10</v>
      </c>
      <c r="D5" s="10">
        <v>19.46</v>
      </c>
      <c r="E5" s="6">
        <v>35.768069218700091</v>
      </c>
      <c r="F5" s="8" t="s">
        <v>6</v>
      </c>
      <c r="G5" s="8" t="s">
        <v>6</v>
      </c>
      <c r="H5" s="11">
        <v>220</v>
      </c>
      <c r="I5" s="8">
        <f t="shared" si="0"/>
        <v>96010.60142711518</v>
      </c>
    </row>
    <row r="6" spans="1:13" x14ac:dyDescent="0.25">
      <c r="A6" s="8">
        <f t="shared" si="1"/>
        <v>5</v>
      </c>
      <c r="B6" s="8">
        <v>2</v>
      </c>
      <c r="C6" s="9" t="s">
        <v>10</v>
      </c>
      <c r="D6" s="10">
        <v>19.46</v>
      </c>
      <c r="E6" s="6">
        <v>36.745353609693389</v>
      </c>
      <c r="F6" s="8" t="s">
        <v>6</v>
      </c>
      <c r="G6" s="8" t="s">
        <v>6</v>
      </c>
      <c r="H6" s="8">
        <v>280</v>
      </c>
      <c r="I6" s="8">
        <f t="shared" si="0"/>
        <v>155521.30479102954</v>
      </c>
    </row>
    <row r="7" spans="1:13" x14ac:dyDescent="0.25">
      <c r="A7" s="8">
        <f t="shared" si="1"/>
        <v>6</v>
      </c>
      <c r="B7" s="8">
        <v>2</v>
      </c>
      <c r="C7" s="9" t="s">
        <v>10</v>
      </c>
      <c r="D7" s="10">
        <v>19.46</v>
      </c>
      <c r="E7" s="6">
        <v>36.745353609693389</v>
      </c>
      <c r="F7" s="8" t="s">
        <v>6</v>
      </c>
      <c r="G7" s="8" t="s">
        <v>6</v>
      </c>
      <c r="H7" s="8">
        <v>280</v>
      </c>
      <c r="I7" s="8">
        <f t="shared" si="0"/>
        <v>155521.30479102954</v>
      </c>
    </row>
    <row r="8" spans="1:13" x14ac:dyDescent="0.25">
      <c r="A8" s="8">
        <f t="shared" si="1"/>
        <v>7</v>
      </c>
      <c r="B8" s="8">
        <v>2</v>
      </c>
      <c r="C8" s="9" t="s">
        <v>10</v>
      </c>
      <c r="D8" s="10">
        <v>19.46</v>
      </c>
      <c r="E8" s="6">
        <v>36.745353609693389</v>
      </c>
      <c r="F8" s="8" t="s">
        <v>6</v>
      </c>
      <c r="G8" s="8" t="s">
        <v>6</v>
      </c>
      <c r="H8" s="8">
        <v>280</v>
      </c>
      <c r="I8" s="8">
        <f t="shared" si="0"/>
        <v>155521.30479102954</v>
      </c>
    </row>
    <row r="9" spans="1:13" x14ac:dyDescent="0.25">
      <c r="A9" s="8">
        <f t="shared" si="1"/>
        <v>8</v>
      </c>
      <c r="B9" s="8">
        <v>2</v>
      </c>
      <c r="C9" s="9" t="s">
        <v>10</v>
      </c>
      <c r="D9" s="10">
        <v>20.43</v>
      </c>
      <c r="E9" s="6">
        <v>37.489720959168736</v>
      </c>
      <c r="F9" s="8" t="s">
        <v>6</v>
      </c>
      <c r="G9" s="8" t="s">
        <v>6</v>
      </c>
      <c r="H9" s="7">
        <v>390</v>
      </c>
      <c r="I9" s="8">
        <f t="shared" si="0"/>
        <v>316758.71559633024</v>
      </c>
    </row>
    <row r="10" spans="1:13" x14ac:dyDescent="0.25">
      <c r="A10" s="8">
        <f t="shared" si="1"/>
        <v>9</v>
      </c>
      <c r="B10" s="8">
        <v>2</v>
      </c>
      <c r="C10" s="9" t="s">
        <v>10</v>
      </c>
      <c r="D10" s="10">
        <v>20.43</v>
      </c>
      <c r="E10" s="6">
        <v>37.489720959168736</v>
      </c>
      <c r="F10" s="8" t="s">
        <v>6</v>
      </c>
      <c r="G10" s="8" t="s">
        <v>6</v>
      </c>
      <c r="H10" s="7">
        <v>390</v>
      </c>
      <c r="I10" s="8">
        <f t="shared" si="0"/>
        <v>316758.71559633024</v>
      </c>
    </row>
    <row r="11" spans="1:13" x14ac:dyDescent="0.25">
      <c r="A11" s="8">
        <f t="shared" si="1"/>
        <v>10</v>
      </c>
      <c r="B11" s="8">
        <v>2</v>
      </c>
      <c r="C11" s="9" t="s">
        <v>10</v>
      </c>
      <c r="D11" s="10">
        <v>20.43</v>
      </c>
      <c r="E11" s="6">
        <v>37.489720959168736</v>
      </c>
      <c r="F11" s="8" t="s">
        <v>6</v>
      </c>
      <c r="G11" s="8" t="s">
        <v>6</v>
      </c>
      <c r="H11" s="7">
        <v>390</v>
      </c>
      <c r="I11" s="8">
        <f t="shared" si="0"/>
        <v>316758.71559633024</v>
      </c>
    </row>
    <row r="12" spans="1:13" x14ac:dyDescent="0.25">
      <c r="A12" s="8">
        <f t="shared" si="1"/>
        <v>11</v>
      </c>
      <c r="B12" s="8">
        <v>2</v>
      </c>
      <c r="C12" s="9" t="s">
        <v>10</v>
      </c>
      <c r="D12" s="10">
        <v>20.43</v>
      </c>
      <c r="E12" s="6">
        <v>37.489720959168736</v>
      </c>
      <c r="F12" s="8" t="s">
        <v>6</v>
      </c>
      <c r="G12" s="8" t="s">
        <v>6</v>
      </c>
      <c r="H12" s="7">
        <v>390</v>
      </c>
      <c r="I12" s="8">
        <f t="shared" si="0"/>
        <v>316758.71559633024</v>
      </c>
    </row>
    <row r="13" spans="1:13" x14ac:dyDescent="0.25">
      <c r="A13" s="8">
        <f t="shared" si="1"/>
        <v>12</v>
      </c>
      <c r="B13" s="8">
        <v>2</v>
      </c>
      <c r="C13" s="9" t="s">
        <v>10</v>
      </c>
      <c r="D13" s="10">
        <v>20.43</v>
      </c>
      <c r="E13" s="6">
        <v>37.489720959168736</v>
      </c>
      <c r="F13" s="8" t="s">
        <v>6</v>
      </c>
      <c r="G13" s="8" t="s">
        <v>6</v>
      </c>
      <c r="H13" s="7">
        <v>390</v>
      </c>
      <c r="I13" s="8">
        <f t="shared" si="0"/>
        <v>316758.71559633024</v>
      </c>
    </row>
    <row r="14" spans="1:13" x14ac:dyDescent="0.25">
      <c r="A14" s="2"/>
      <c r="B14" s="2"/>
      <c r="C14" s="2"/>
      <c r="D14" s="3"/>
      <c r="E14" s="4"/>
      <c r="F14" s="2"/>
      <c r="G14" s="2"/>
      <c r="H14" s="5"/>
      <c r="I14" s="2"/>
    </row>
    <row r="15" spans="1:13" x14ac:dyDescent="0.25">
      <c r="A15" s="2"/>
      <c r="B15" s="2"/>
      <c r="C15" s="2"/>
      <c r="D15" s="3"/>
      <c r="E15" s="4"/>
      <c r="F15" s="2"/>
      <c r="G15" s="2"/>
      <c r="H15" s="5"/>
      <c r="I15" s="2"/>
    </row>
    <row r="16" spans="1:13" x14ac:dyDescent="0.25">
      <c r="A16" s="2"/>
      <c r="B16" s="2"/>
      <c r="C16" s="2"/>
      <c r="D16" s="2"/>
      <c r="E16" s="4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4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4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4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4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4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</sheetData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814F-F9AB-4B9B-9FFD-E13E712546A2}">
  <dimension ref="A1:M23"/>
  <sheetViews>
    <sheetView workbookViewId="0">
      <selection sqref="A1:I13"/>
    </sheetView>
  </sheetViews>
  <sheetFormatPr defaultRowHeight="15" x14ac:dyDescent="0.25"/>
  <cols>
    <col min="3" max="3" width="13.7109375" customWidth="1"/>
    <col min="5" max="5" width="11.28515625" customWidth="1"/>
    <col min="10" max="10" width="11.7109375" customWidth="1"/>
    <col min="11" max="11" width="36.42578125" customWidth="1"/>
    <col min="12" max="12" width="34.5703125" customWidth="1"/>
  </cols>
  <sheetData>
    <row r="1" spans="1:13" x14ac:dyDescent="0.25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8" t="s">
        <v>7</v>
      </c>
      <c r="H1" s="8" t="s">
        <v>9</v>
      </c>
      <c r="I1" s="8" t="s">
        <v>8</v>
      </c>
      <c r="J1" s="1"/>
      <c r="K1" s="1"/>
      <c r="L1" s="1"/>
      <c r="M1" s="1"/>
    </row>
    <row r="2" spans="1:13" x14ac:dyDescent="0.25">
      <c r="A2" s="8">
        <v>1</v>
      </c>
      <c r="B2" s="8">
        <v>2</v>
      </c>
      <c r="C2" s="9" t="s">
        <v>10</v>
      </c>
      <c r="D2" s="10">
        <v>18.12</v>
      </c>
      <c r="E2" s="6">
        <v>34.135394192620581</v>
      </c>
      <c r="F2" s="8" t="s">
        <v>6</v>
      </c>
      <c r="G2" s="8" t="s">
        <v>6</v>
      </c>
      <c r="H2" s="5">
        <v>160</v>
      </c>
      <c r="I2" s="8">
        <f t="shared" ref="I2:I13" si="0">H2^2*D2/9.81</f>
        <v>47285.626911314983</v>
      </c>
    </row>
    <row r="3" spans="1:13" x14ac:dyDescent="0.25">
      <c r="A3" s="8">
        <f>A2+1</f>
        <v>2</v>
      </c>
      <c r="B3" s="8">
        <v>2</v>
      </c>
      <c r="C3" s="9" t="s">
        <v>10</v>
      </c>
      <c r="D3" s="10">
        <v>19.46</v>
      </c>
      <c r="E3" s="6">
        <v>35.768069218700091</v>
      </c>
      <c r="F3" s="8" t="s">
        <v>6</v>
      </c>
      <c r="G3" s="8" t="s">
        <v>6</v>
      </c>
      <c r="H3" s="11">
        <v>220</v>
      </c>
      <c r="I3" s="8">
        <f t="shared" si="0"/>
        <v>96010.60142711518</v>
      </c>
    </row>
    <row r="4" spans="1:13" x14ac:dyDescent="0.25">
      <c r="A4" s="8">
        <f t="shared" ref="A4:A13" si="1">A3+1</f>
        <v>3</v>
      </c>
      <c r="B4" s="8">
        <v>2</v>
      </c>
      <c r="C4" s="9" t="s">
        <v>10</v>
      </c>
      <c r="D4" s="10">
        <v>19.46</v>
      </c>
      <c r="E4" s="6">
        <v>35.768069218700091</v>
      </c>
      <c r="F4" s="8" t="s">
        <v>6</v>
      </c>
      <c r="G4" s="8" t="s">
        <v>6</v>
      </c>
      <c r="H4" s="11">
        <v>220</v>
      </c>
      <c r="I4" s="8">
        <f t="shared" si="0"/>
        <v>96010.60142711518</v>
      </c>
    </row>
    <row r="5" spans="1:13" x14ac:dyDescent="0.25">
      <c r="A5" s="8">
        <f t="shared" si="1"/>
        <v>4</v>
      </c>
      <c r="B5" s="8">
        <v>2</v>
      </c>
      <c r="C5" s="9" t="s">
        <v>10</v>
      </c>
      <c r="D5" s="10">
        <v>19.46</v>
      </c>
      <c r="E5" s="6">
        <v>35.768069218700091</v>
      </c>
      <c r="F5" s="8" t="s">
        <v>6</v>
      </c>
      <c r="G5" s="8" t="s">
        <v>6</v>
      </c>
      <c r="H5" s="11">
        <v>220</v>
      </c>
      <c r="I5" s="8">
        <f t="shared" si="0"/>
        <v>96010.60142711518</v>
      </c>
    </row>
    <row r="6" spans="1:13" x14ac:dyDescent="0.25">
      <c r="A6" s="8">
        <f t="shared" si="1"/>
        <v>5</v>
      </c>
      <c r="B6" s="8">
        <v>2</v>
      </c>
      <c r="C6" s="9" t="s">
        <v>10</v>
      </c>
      <c r="D6" s="10">
        <v>19.46</v>
      </c>
      <c r="E6" s="6">
        <v>36.745353609693389</v>
      </c>
      <c r="F6" s="8" t="s">
        <v>6</v>
      </c>
      <c r="G6" s="8" t="s">
        <v>6</v>
      </c>
      <c r="H6" s="8">
        <v>280</v>
      </c>
      <c r="I6" s="8">
        <f t="shared" si="0"/>
        <v>155521.30479102954</v>
      </c>
    </row>
    <row r="7" spans="1:13" x14ac:dyDescent="0.25">
      <c r="A7" s="8">
        <f t="shared" si="1"/>
        <v>6</v>
      </c>
      <c r="B7" s="8">
        <v>2</v>
      </c>
      <c r="C7" s="9" t="s">
        <v>10</v>
      </c>
      <c r="D7" s="10">
        <v>19.46</v>
      </c>
      <c r="E7" s="6">
        <v>36.745353609693389</v>
      </c>
      <c r="F7" s="8" t="s">
        <v>6</v>
      </c>
      <c r="G7" s="8" t="s">
        <v>6</v>
      </c>
      <c r="H7" s="8">
        <v>280</v>
      </c>
      <c r="I7" s="8">
        <f t="shared" si="0"/>
        <v>155521.30479102954</v>
      </c>
    </row>
    <row r="8" spans="1:13" x14ac:dyDescent="0.25">
      <c r="A8" s="8">
        <f t="shared" si="1"/>
        <v>7</v>
      </c>
      <c r="B8" s="8">
        <v>2</v>
      </c>
      <c r="C8" s="9" t="s">
        <v>10</v>
      </c>
      <c r="D8" s="10">
        <v>19.46</v>
      </c>
      <c r="E8" s="6">
        <v>36.745353609693389</v>
      </c>
      <c r="F8" s="8" t="s">
        <v>6</v>
      </c>
      <c r="G8" s="8" t="s">
        <v>6</v>
      </c>
      <c r="H8" s="8">
        <v>280</v>
      </c>
      <c r="I8" s="8">
        <f t="shared" si="0"/>
        <v>155521.30479102954</v>
      </c>
    </row>
    <row r="9" spans="1:13" x14ac:dyDescent="0.25">
      <c r="A9" s="8">
        <f t="shared" si="1"/>
        <v>8</v>
      </c>
      <c r="B9" s="8">
        <v>2</v>
      </c>
      <c r="C9" s="9" t="s">
        <v>10</v>
      </c>
      <c r="D9" s="10">
        <v>20.43</v>
      </c>
      <c r="E9" s="6">
        <v>37.489720959168736</v>
      </c>
      <c r="F9" s="8" t="s">
        <v>6</v>
      </c>
      <c r="G9" s="8" t="s">
        <v>6</v>
      </c>
      <c r="H9" s="7">
        <v>390</v>
      </c>
      <c r="I9" s="8">
        <f t="shared" si="0"/>
        <v>316758.71559633024</v>
      </c>
    </row>
    <row r="10" spans="1:13" x14ac:dyDescent="0.25">
      <c r="A10" s="8">
        <f t="shared" si="1"/>
        <v>9</v>
      </c>
      <c r="B10" s="8">
        <v>2</v>
      </c>
      <c r="C10" s="9" t="s">
        <v>10</v>
      </c>
      <c r="D10" s="10">
        <v>20.43</v>
      </c>
      <c r="E10" s="6">
        <v>37.489720959168736</v>
      </c>
      <c r="F10" s="8" t="s">
        <v>6</v>
      </c>
      <c r="G10" s="8" t="s">
        <v>6</v>
      </c>
      <c r="H10" s="7">
        <v>390</v>
      </c>
      <c r="I10" s="8">
        <f t="shared" si="0"/>
        <v>316758.71559633024</v>
      </c>
    </row>
    <row r="11" spans="1:13" x14ac:dyDescent="0.25">
      <c r="A11" s="8">
        <f t="shared" si="1"/>
        <v>10</v>
      </c>
      <c r="B11" s="8">
        <v>2</v>
      </c>
      <c r="C11" s="9" t="s">
        <v>10</v>
      </c>
      <c r="D11" s="10">
        <v>20.43</v>
      </c>
      <c r="E11" s="6">
        <v>37.489720959168736</v>
      </c>
      <c r="F11" s="8" t="s">
        <v>6</v>
      </c>
      <c r="G11" s="8" t="s">
        <v>6</v>
      </c>
      <c r="H11" s="7">
        <v>390</v>
      </c>
      <c r="I11" s="8">
        <f t="shared" si="0"/>
        <v>316758.71559633024</v>
      </c>
    </row>
    <row r="12" spans="1:13" x14ac:dyDescent="0.25">
      <c r="A12" s="8">
        <f t="shared" si="1"/>
        <v>11</v>
      </c>
      <c r="B12" s="8">
        <v>2</v>
      </c>
      <c r="C12" s="9" t="s">
        <v>10</v>
      </c>
      <c r="D12" s="10">
        <v>20.43</v>
      </c>
      <c r="E12" s="6">
        <v>37.489720959168736</v>
      </c>
      <c r="F12" s="8" t="s">
        <v>6</v>
      </c>
      <c r="G12" s="8" t="s">
        <v>6</v>
      </c>
      <c r="H12" s="7">
        <v>390</v>
      </c>
      <c r="I12" s="8">
        <f t="shared" si="0"/>
        <v>316758.71559633024</v>
      </c>
    </row>
    <row r="13" spans="1:13" x14ac:dyDescent="0.25">
      <c r="A13" s="8">
        <f t="shared" si="1"/>
        <v>12</v>
      </c>
      <c r="B13" s="8">
        <v>2</v>
      </c>
      <c r="C13" s="9" t="s">
        <v>10</v>
      </c>
      <c r="D13" s="10">
        <v>20.43</v>
      </c>
      <c r="E13" s="6">
        <v>37.489720959168736</v>
      </c>
      <c r="F13" s="8" t="s">
        <v>6</v>
      </c>
      <c r="G13" s="8" t="s">
        <v>6</v>
      </c>
      <c r="H13" s="7">
        <v>390</v>
      </c>
      <c r="I13" s="8">
        <f t="shared" si="0"/>
        <v>316758.71559633024</v>
      </c>
    </row>
    <row r="14" spans="1:13" x14ac:dyDescent="0.25">
      <c r="A14" s="2"/>
      <c r="B14" s="2"/>
      <c r="D14" s="2"/>
      <c r="E14" s="2"/>
      <c r="F14" s="2"/>
      <c r="G14" s="2"/>
      <c r="H14" s="2"/>
      <c r="I14" s="2"/>
    </row>
    <row r="15" spans="1:13" x14ac:dyDescent="0.25">
      <c r="A15" s="2"/>
      <c r="B15" s="2"/>
      <c r="D15" s="2"/>
      <c r="E15" s="2"/>
      <c r="F15" s="2"/>
      <c r="G15" s="2"/>
      <c r="H15" s="2"/>
      <c r="I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1B47-14B4-4558-8627-E76DC21FD11A}">
  <dimension ref="A1:M23"/>
  <sheetViews>
    <sheetView workbookViewId="0">
      <selection sqref="A1:I13"/>
    </sheetView>
  </sheetViews>
  <sheetFormatPr defaultRowHeight="15" x14ac:dyDescent="0.25"/>
  <cols>
    <col min="3" max="3" width="13.7109375" customWidth="1"/>
    <col min="5" max="5" width="11.28515625" customWidth="1"/>
    <col min="10" max="10" width="11.7109375" customWidth="1"/>
    <col min="11" max="11" width="36.42578125" customWidth="1"/>
    <col min="12" max="12" width="34.5703125" customWidth="1"/>
  </cols>
  <sheetData>
    <row r="1" spans="1:13" x14ac:dyDescent="0.25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8" t="s">
        <v>7</v>
      </c>
      <c r="H1" s="8" t="s">
        <v>9</v>
      </c>
      <c r="I1" s="8" t="s">
        <v>8</v>
      </c>
      <c r="J1" s="1"/>
      <c r="K1" s="1"/>
      <c r="L1" s="1"/>
      <c r="M1" s="1"/>
    </row>
    <row r="2" spans="1:13" x14ac:dyDescent="0.25">
      <c r="A2" s="8">
        <v>1</v>
      </c>
      <c r="B2" s="8">
        <v>2</v>
      </c>
      <c r="C2" s="9" t="s">
        <v>10</v>
      </c>
      <c r="D2" s="10">
        <v>18.12</v>
      </c>
      <c r="E2" s="6">
        <v>34.135394192620581</v>
      </c>
      <c r="F2" s="8" t="s">
        <v>6</v>
      </c>
      <c r="G2" s="8" t="s">
        <v>6</v>
      </c>
      <c r="H2" s="5">
        <v>160</v>
      </c>
      <c r="I2" s="8">
        <f t="shared" ref="I2:I13" si="0">H2^2*D2/9.81</f>
        <v>47285.626911314983</v>
      </c>
    </row>
    <row r="3" spans="1:13" x14ac:dyDescent="0.25">
      <c r="A3" s="8">
        <f>A2+1</f>
        <v>2</v>
      </c>
      <c r="B3" s="8">
        <v>2</v>
      </c>
      <c r="C3" s="9" t="s">
        <v>10</v>
      </c>
      <c r="D3" s="10">
        <v>19.46</v>
      </c>
      <c r="E3" s="6">
        <v>35.768069218700091</v>
      </c>
      <c r="F3" s="8" t="s">
        <v>6</v>
      </c>
      <c r="G3" s="8" t="s">
        <v>6</v>
      </c>
      <c r="H3" s="11">
        <v>220</v>
      </c>
      <c r="I3" s="8">
        <f t="shared" si="0"/>
        <v>96010.60142711518</v>
      </c>
    </row>
    <row r="4" spans="1:13" x14ac:dyDescent="0.25">
      <c r="A4" s="8">
        <f t="shared" ref="A4:A13" si="1">A3+1</f>
        <v>3</v>
      </c>
      <c r="B4" s="8">
        <v>2</v>
      </c>
      <c r="C4" s="9" t="s">
        <v>10</v>
      </c>
      <c r="D4" s="10">
        <v>19.46</v>
      </c>
      <c r="E4" s="6">
        <v>35.768069218700091</v>
      </c>
      <c r="F4" s="8" t="s">
        <v>6</v>
      </c>
      <c r="G4" s="8" t="s">
        <v>6</v>
      </c>
      <c r="H4" s="11">
        <v>220</v>
      </c>
      <c r="I4" s="8">
        <f t="shared" si="0"/>
        <v>96010.60142711518</v>
      </c>
    </row>
    <row r="5" spans="1:13" x14ac:dyDescent="0.25">
      <c r="A5" s="8">
        <f t="shared" si="1"/>
        <v>4</v>
      </c>
      <c r="B5" s="8">
        <v>2</v>
      </c>
      <c r="C5" s="9" t="s">
        <v>10</v>
      </c>
      <c r="D5" s="10">
        <v>19.46</v>
      </c>
      <c r="E5" s="6">
        <v>35.768069218700091</v>
      </c>
      <c r="F5" s="8" t="s">
        <v>6</v>
      </c>
      <c r="G5" s="8" t="s">
        <v>6</v>
      </c>
      <c r="H5" s="11">
        <v>220</v>
      </c>
      <c r="I5" s="8">
        <f t="shared" si="0"/>
        <v>96010.60142711518</v>
      </c>
    </row>
    <row r="6" spans="1:13" x14ac:dyDescent="0.25">
      <c r="A6" s="8">
        <f t="shared" si="1"/>
        <v>5</v>
      </c>
      <c r="B6" s="8">
        <v>2</v>
      </c>
      <c r="C6" s="9" t="s">
        <v>10</v>
      </c>
      <c r="D6" s="10">
        <v>19.46</v>
      </c>
      <c r="E6" s="6">
        <v>36.745353609693389</v>
      </c>
      <c r="F6" s="8" t="s">
        <v>6</v>
      </c>
      <c r="G6" s="8" t="s">
        <v>6</v>
      </c>
      <c r="H6" s="8">
        <v>280</v>
      </c>
      <c r="I6" s="8">
        <f t="shared" si="0"/>
        <v>155521.30479102954</v>
      </c>
    </row>
    <row r="7" spans="1:13" x14ac:dyDescent="0.25">
      <c r="A7" s="8">
        <f t="shared" si="1"/>
        <v>6</v>
      </c>
      <c r="B7" s="8">
        <v>2</v>
      </c>
      <c r="C7" s="9" t="s">
        <v>10</v>
      </c>
      <c r="D7" s="10">
        <v>19.46</v>
      </c>
      <c r="E7" s="6">
        <v>36.745353609693389</v>
      </c>
      <c r="F7" s="8" t="s">
        <v>6</v>
      </c>
      <c r="G7" s="8" t="s">
        <v>6</v>
      </c>
      <c r="H7" s="8">
        <v>280</v>
      </c>
      <c r="I7" s="8">
        <f t="shared" si="0"/>
        <v>155521.30479102954</v>
      </c>
    </row>
    <row r="8" spans="1:13" x14ac:dyDescent="0.25">
      <c r="A8" s="8">
        <f t="shared" si="1"/>
        <v>7</v>
      </c>
      <c r="B8" s="8">
        <v>2</v>
      </c>
      <c r="C8" s="9" t="s">
        <v>10</v>
      </c>
      <c r="D8" s="10">
        <v>19.46</v>
      </c>
      <c r="E8" s="6">
        <v>36.745353609693389</v>
      </c>
      <c r="F8" s="8" t="s">
        <v>6</v>
      </c>
      <c r="G8" s="8" t="s">
        <v>6</v>
      </c>
      <c r="H8" s="8">
        <v>280</v>
      </c>
      <c r="I8" s="8">
        <f t="shared" si="0"/>
        <v>155521.30479102954</v>
      </c>
    </row>
    <row r="9" spans="1:13" x14ac:dyDescent="0.25">
      <c r="A9" s="8">
        <f t="shared" si="1"/>
        <v>8</v>
      </c>
      <c r="B9" s="8">
        <v>2</v>
      </c>
      <c r="C9" s="9" t="s">
        <v>10</v>
      </c>
      <c r="D9" s="10">
        <v>20.43</v>
      </c>
      <c r="E9" s="6">
        <v>37.489720959168736</v>
      </c>
      <c r="F9" s="8" t="s">
        <v>6</v>
      </c>
      <c r="G9" s="8" t="s">
        <v>6</v>
      </c>
      <c r="H9" s="7">
        <v>390</v>
      </c>
      <c r="I9" s="8">
        <f t="shared" si="0"/>
        <v>316758.71559633024</v>
      </c>
    </row>
    <row r="10" spans="1:13" x14ac:dyDescent="0.25">
      <c r="A10" s="8">
        <f t="shared" si="1"/>
        <v>9</v>
      </c>
      <c r="B10" s="8">
        <v>2</v>
      </c>
      <c r="C10" s="9" t="s">
        <v>10</v>
      </c>
      <c r="D10" s="10">
        <v>20.43</v>
      </c>
      <c r="E10" s="6">
        <v>37.489720959168736</v>
      </c>
      <c r="F10" s="8" t="s">
        <v>6</v>
      </c>
      <c r="G10" s="8" t="s">
        <v>6</v>
      </c>
      <c r="H10" s="7">
        <v>390</v>
      </c>
      <c r="I10" s="8">
        <f t="shared" si="0"/>
        <v>316758.71559633024</v>
      </c>
    </row>
    <row r="11" spans="1:13" x14ac:dyDescent="0.25">
      <c r="A11" s="8">
        <f t="shared" si="1"/>
        <v>10</v>
      </c>
      <c r="B11" s="8">
        <v>2</v>
      </c>
      <c r="C11" s="9" t="s">
        <v>10</v>
      </c>
      <c r="D11" s="10">
        <v>20.43</v>
      </c>
      <c r="E11" s="6">
        <v>37.489720959168736</v>
      </c>
      <c r="F11" s="8" t="s">
        <v>6</v>
      </c>
      <c r="G11" s="8" t="s">
        <v>6</v>
      </c>
      <c r="H11" s="7">
        <v>390</v>
      </c>
      <c r="I11" s="8">
        <f t="shared" si="0"/>
        <v>316758.71559633024</v>
      </c>
    </row>
    <row r="12" spans="1:13" x14ac:dyDescent="0.25">
      <c r="A12" s="8">
        <f t="shared" si="1"/>
        <v>11</v>
      </c>
      <c r="B12" s="8">
        <v>2</v>
      </c>
      <c r="C12" s="9" t="s">
        <v>10</v>
      </c>
      <c r="D12" s="10">
        <v>20.43</v>
      </c>
      <c r="E12" s="6">
        <v>37.489720959168736</v>
      </c>
      <c r="F12" s="8" t="s">
        <v>6</v>
      </c>
      <c r="G12" s="8" t="s">
        <v>6</v>
      </c>
      <c r="H12" s="7">
        <v>390</v>
      </c>
      <c r="I12" s="8">
        <f t="shared" si="0"/>
        <v>316758.71559633024</v>
      </c>
    </row>
    <row r="13" spans="1:13" x14ac:dyDescent="0.25">
      <c r="A13" s="8">
        <f t="shared" si="1"/>
        <v>12</v>
      </c>
      <c r="B13" s="8">
        <v>2</v>
      </c>
      <c r="C13" s="9" t="s">
        <v>10</v>
      </c>
      <c r="D13" s="10">
        <v>20.43</v>
      </c>
      <c r="E13" s="6">
        <v>37.489720959168736</v>
      </c>
      <c r="F13" s="8" t="s">
        <v>6</v>
      </c>
      <c r="G13" s="8" t="s">
        <v>6</v>
      </c>
      <c r="H13" s="7">
        <v>390</v>
      </c>
      <c r="I13" s="8">
        <f t="shared" si="0"/>
        <v>316758.71559633024</v>
      </c>
    </row>
    <row r="14" spans="1:13" x14ac:dyDescent="0.25">
      <c r="A14" s="2"/>
      <c r="B14" s="2"/>
      <c r="D14" s="2"/>
      <c r="E14" s="2"/>
      <c r="F14" s="2"/>
      <c r="G14" s="2"/>
      <c r="H14" s="2"/>
      <c r="I14" s="2"/>
    </row>
    <row r="15" spans="1:13" x14ac:dyDescent="0.25">
      <c r="A15" s="2"/>
      <c r="B15" s="2"/>
      <c r="D15" s="2"/>
      <c r="E15" s="2"/>
      <c r="F15" s="2"/>
      <c r="G15" s="2"/>
      <c r="H15" s="2"/>
      <c r="I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763E-4F51-4FF4-A481-042C3CD81C8A}">
  <dimension ref="A1:I21"/>
  <sheetViews>
    <sheetView workbookViewId="0">
      <selection sqref="A1:I13"/>
    </sheetView>
  </sheetViews>
  <sheetFormatPr defaultRowHeight="15" x14ac:dyDescent="0.25"/>
  <sheetData>
    <row r="1" spans="1:9" x14ac:dyDescent="0.25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8" t="s">
        <v>7</v>
      </c>
      <c r="H1" s="8" t="s">
        <v>9</v>
      </c>
      <c r="I1" s="8" t="s">
        <v>8</v>
      </c>
    </row>
    <row r="2" spans="1:9" x14ac:dyDescent="0.25">
      <c r="A2" s="8">
        <v>1</v>
      </c>
      <c r="B2" s="8">
        <v>2</v>
      </c>
      <c r="C2" s="9" t="s">
        <v>10</v>
      </c>
      <c r="D2" s="10">
        <v>18.12</v>
      </c>
      <c r="E2" s="6">
        <v>34.135394192620581</v>
      </c>
      <c r="F2" s="8" t="s">
        <v>6</v>
      </c>
      <c r="G2" s="8" t="s">
        <v>6</v>
      </c>
      <c r="H2" s="5">
        <v>160</v>
      </c>
      <c r="I2" s="8">
        <f t="shared" ref="I2:I13" si="0">H2^2*D2/9.81</f>
        <v>47285.626911314983</v>
      </c>
    </row>
    <row r="3" spans="1:9" x14ac:dyDescent="0.25">
      <c r="A3" s="8">
        <f>A2+1</f>
        <v>2</v>
      </c>
      <c r="B3" s="8">
        <v>2</v>
      </c>
      <c r="C3" s="9" t="s">
        <v>10</v>
      </c>
      <c r="D3" s="10">
        <v>19.46</v>
      </c>
      <c r="E3" s="6">
        <v>35.768069218700091</v>
      </c>
      <c r="F3" s="8" t="s">
        <v>6</v>
      </c>
      <c r="G3" s="8" t="s">
        <v>6</v>
      </c>
      <c r="H3" s="11">
        <v>220</v>
      </c>
      <c r="I3" s="8">
        <f t="shared" si="0"/>
        <v>96010.60142711518</v>
      </c>
    </row>
    <row r="4" spans="1:9" x14ac:dyDescent="0.25">
      <c r="A4" s="8">
        <f t="shared" ref="A4:A13" si="1">A3+1</f>
        <v>3</v>
      </c>
      <c r="B4" s="8">
        <v>2</v>
      </c>
      <c r="C4" s="9" t="s">
        <v>10</v>
      </c>
      <c r="D4" s="10">
        <v>19.46</v>
      </c>
      <c r="E4" s="6">
        <v>35.768069218700091</v>
      </c>
      <c r="F4" s="8" t="s">
        <v>6</v>
      </c>
      <c r="G4" s="8" t="s">
        <v>6</v>
      </c>
      <c r="H4" s="11">
        <v>220</v>
      </c>
      <c r="I4" s="8">
        <f t="shared" si="0"/>
        <v>96010.60142711518</v>
      </c>
    </row>
    <row r="5" spans="1:9" x14ac:dyDescent="0.25">
      <c r="A5" s="8">
        <f t="shared" si="1"/>
        <v>4</v>
      </c>
      <c r="B5" s="8">
        <v>2</v>
      </c>
      <c r="C5" s="9" t="s">
        <v>10</v>
      </c>
      <c r="D5" s="10">
        <v>19.46</v>
      </c>
      <c r="E5" s="6">
        <v>35.768069218700091</v>
      </c>
      <c r="F5" s="8" t="s">
        <v>6</v>
      </c>
      <c r="G5" s="8" t="s">
        <v>6</v>
      </c>
      <c r="H5" s="11">
        <v>220</v>
      </c>
      <c r="I5" s="8">
        <f t="shared" si="0"/>
        <v>96010.60142711518</v>
      </c>
    </row>
    <row r="6" spans="1:9" x14ac:dyDescent="0.25">
      <c r="A6" s="8">
        <f t="shared" si="1"/>
        <v>5</v>
      </c>
      <c r="B6" s="8">
        <v>2</v>
      </c>
      <c r="C6" s="9" t="s">
        <v>10</v>
      </c>
      <c r="D6" s="10">
        <v>19.46</v>
      </c>
      <c r="E6" s="6">
        <v>36.745353609693389</v>
      </c>
      <c r="F6" s="8" t="s">
        <v>6</v>
      </c>
      <c r="G6" s="8" t="s">
        <v>6</v>
      </c>
      <c r="H6" s="8">
        <v>280</v>
      </c>
      <c r="I6" s="8">
        <f t="shared" si="0"/>
        <v>155521.30479102954</v>
      </c>
    </row>
    <row r="7" spans="1:9" x14ac:dyDescent="0.25">
      <c r="A7" s="8">
        <f t="shared" si="1"/>
        <v>6</v>
      </c>
      <c r="B7" s="8">
        <v>2</v>
      </c>
      <c r="C7" s="9" t="s">
        <v>10</v>
      </c>
      <c r="D7" s="10">
        <v>19.46</v>
      </c>
      <c r="E7" s="6">
        <v>36.745353609693389</v>
      </c>
      <c r="F7" s="8" t="s">
        <v>6</v>
      </c>
      <c r="G7" s="8" t="s">
        <v>6</v>
      </c>
      <c r="H7" s="8">
        <v>280</v>
      </c>
      <c r="I7" s="8">
        <f t="shared" si="0"/>
        <v>155521.30479102954</v>
      </c>
    </row>
    <row r="8" spans="1:9" x14ac:dyDescent="0.25">
      <c r="A8" s="8">
        <f t="shared" si="1"/>
        <v>7</v>
      </c>
      <c r="B8" s="8">
        <v>2</v>
      </c>
      <c r="C8" s="9" t="s">
        <v>10</v>
      </c>
      <c r="D8" s="10">
        <v>19.46</v>
      </c>
      <c r="E8" s="6">
        <v>36.745353609693389</v>
      </c>
      <c r="F8" s="8" t="s">
        <v>6</v>
      </c>
      <c r="G8" s="8" t="s">
        <v>6</v>
      </c>
      <c r="H8" s="8">
        <v>280</v>
      </c>
      <c r="I8" s="8">
        <f t="shared" si="0"/>
        <v>155521.30479102954</v>
      </c>
    </row>
    <row r="9" spans="1:9" x14ac:dyDescent="0.25">
      <c r="A9" s="8">
        <f t="shared" si="1"/>
        <v>8</v>
      </c>
      <c r="B9" s="8">
        <v>2</v>
      </c>
      <c r="C9" s="9" t="s">
        <v>10</v>
      </c>
      <c r="D9" s="10">
        <v>20.43</v>
      </c>
      <c r="E9" s="6">
        <v>37.489720959168736</v>
      </c>
      <c r="F9" s="8" t="s">
        <v>6</v>
      </c>
      <c r="G9" s="8" t="s">
        <v>6</v>
      </c>
      <c r="H9" s="7">
        <v>390</v>
      </c>
      <c r="I9" s="8">
        <f t="shared" si="0"/>
        <v>316758.71559633024</v>
      </c>
    </row>
    <row r="10" spans="1:9" x14ac:dyDescent="0.25">
      <c r="A10" s="8">
        <f t="shared" si="1"/>
        <v>9</v>
      </c>
      <c r="B10" s="8">
        <v>2</v>
      </c>
      <c r="C10" s="9" t="s">
        <v>10</v>
      </c>
      <c r="D10" s="10">
        <v>20.43</v>
      </c>
      <c r="E10" s="6">
        <v>37.489720959168736</v>
      </c>
      <c r="F10" s="8" t="s">
        <v>6</v>
      </c>
      <c r="G10" s="8" t="s">
        <v>6</v>
      </c>
      <c r="H10" s="7">
        <v>390</v>
      </c>
      <c r="I10" s="8">
        <f t="shared" si="0"/>
        <v>316758.71559633024</v>
      </c>
    </row>
    <row r="11" spans="1:9" x14ac:dyDescent="0.25">
      <c r="A11" s="8">
        <f t="shared" si="1"/>
        <v>10</v>
      </c>
      <c r="B11" s="8">
        <v>2</v>
      </c>
      <c r="C11" s="9" t="s">
        <v>10</v>
      </c>
      <c r="D11" s="10">
        <v>20.43</v>
      </c>
      <c r="E11" s="6">
        <v>37.489720959168736</v>
      </c>
      <c r="F11" s="8" t="s">
        <v>6</v>
      </c>
      <c r="G11" s="8" t="s">
        <v>6</v>
      </c>
      <c r="H11" s="7">
        <v>390</v>
      </c>
      <c r="I11" s="8">
        <f t="shared" si="0"/>
        <v>316758.71559633024</v>
      </c>
    </row>
    <row r="12" spans="1:9" x14ac:dyDescent="0.25">
      <c r="A12" s="8">
        <f t="shared" si="1"/>
        <v>11</v>
      </c>
      <c r="B12" s="8">
        <v>2</v>
      </c>
      <c r="C12" s="9" t="s">
        <v>10</v>
      </c>
      <c r="D12" s="10">
        <v>20.43</v>
      </c>
      <c r="E12" s="6">
        <v>37.489720959168736</v>
      </c>
      <c r="F12" s="8" t="s">
        <v>6</v>
      </c>
      <c r="G12" s="8" t="s">
        <v>6</v>
      </c>
      <c r="H12" s="7">
        <v>390</v>
      </c>
      <c r="I12" s="8">
        <f t="shared" si="0"/>
        <v>316758.71559633024</v>
      </c>
    </row>
    <row r="13" spans="1:9" x14ac:dyDescent="0.25">
      <c r="A13" s="8">
        <f t="shared" si="1"/>
        <v>12</v>
      </c>
      <c r="B13" s="8">
        <v>2</v>
      </c>
      <c r="C13" s="9" t="s">
        <v>10</v>
      </c>
      <c r="D13" s="10">
        <v>20.43</v>
      </c>
      <c r="E13" s="6">
        <v>37.489720959168736</v>
      </c>
      <c r="F13" s="8" t="s">
        <v>6</v>
      </c>
      <c r="G13" s="8" t="s">
        <v>6</v>
      </c>
      <c r="H13" s="7">
        <v>390</v>
      </c>
      <c r="I13" s="8">
        <f t="shared" si="0"/>
        <v>316758.71559633024</v>
      </c>
    </row>
    <row r="14" spans="1:9" x14ac:dyDescent="0.25">
      <c r="A14" s="2"/>
      <c r="B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DC86-156E-4C22-A4E3-49048187AA2A}">
  <dimension ref="A1:I21"/>
  <sheetViews>
    <sheetView workbookViewId="0">
      <selection sqref="A1:I13"/>
    </sheetView>
  </sheetViews>
  <sheetFormatPr defaultRowHeight="15" x14ac:dyDescent="0.25"/>
  <sheetData>
    <row r="1" spans="1:9" x14ac:dyDescent="0.25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8" t="s">
        <v>7</v>
      </c>
      <c r="H1" s="8" t="s">
        <v>9</v>
      </c>
      <c r="I1" s="8" t="s">
        <v>8</v>
      </c>
    </row>
    <row r="2" spans="1:9" x14ac:dyDescent="0.25">
      <c r="A2" s="8">
        <v>1</v>
      </c>
      <c r="B2" s="8">
        <v>2</v>
      </c>
      <c r="C2" s="9" t="s">
        <v>10</v>
      </c>
      <c r="D2" s="10">
        <v>18.12</v>
      </c>
      <c r="E2" s="6">
        <v>34.135394192620581</v>
      </c>
      <c r="F2" s="8" t="s">
        <v>6</v>
      </c>
      <c r="G2" s="8" t="s">
        <v>6</v>
      </c>
      <c r="H2" s="5">
        <v>160</v>
      </c>
      <c r="I2" s="8">
        <f t="shared" ref="I2:I13" si="0">H2^2*D2/9.81</f>
        <v>47285.626911314983</v>
      </c>
    </row>
    <row r="3" spans="1:9" x14ac:dyDescent="0.25">
      <c r="A3" s="8">
        <f>A2+1</f>
        <v>2</v>
      </c>
      <c r="B3" s="8">
        <v>2</v>
      </c>
      <c r="C3" s="9" t="s">
        <v>10</v>
      </c>
      <c r="D3" s="10">
        <v>19.46</v>
      </c>
      <c r="E3" s="6">
        <v>35.768069218700091</v>
      </c>
      <c r="F3" s="8" t="s">
        <v>6</v>
      </c>
      <c r="G3" s="8" t="s">
        <v>6</v>
      </c>
      <c r="H3" s="11">
        <v>220</v>
      </c>
      <c r="I3" s="8">
        <f t="shared" si="0"/>
        <v>96010.60142711518</v>
      </c>
    </row>
    <row r="4" spans="1:9" x14ac:dyDescent="0.25">
      <c r="A4" s="8">
        <f t="shared" ref="A4:A13" si="1">A3+1</f>
        <v>3</v>
      </c>
      <c r="B4" s="8">
        <v>2</v>
      </c>
      <c r="C4" s="9" t="s">
        <v>10</v>
      </c>
      <c r="D4" s="10">
        <v>19.46</v>
      </c>
      <c r="E4" s="6">
        <v>35.768069218700091</v>
      </c>
      <c r="F4" s="8" t="s">
        <v>6</v>
      </c>
      <c r="G4" s="8" t="s">
        <v>6</v>
      </c>
      <c r="H4" s="11">
        <v>220</v>
      </c>
      <c r="I4" s="8">
        <f t="shared" si="0"/>
        <v>96010.60142711518</v>
      </c>
    </row>
    <row r="5" spans="1:9" x14ac:dyDescent="0.25">
      <c r="A5" s="8">
        <f t="shared" si="1"/>
        <v>4</v>
      </c>
      <c r="B5" s="8">
        <v>2</v>
      </c>
      <c r="C5" s="9" t="s">
        <v>10</v>
      </c>
      <c r="D5" s="10">
        <v>19.46</v>
      </c>
      <c r="E5" s="6">
        <v>35.768069218700091</v>
      </c>
      <c r="F5" s="8" t="s">
        <v>6</v>
      </c>
      <c r="G5" s="8" t="s">
        <v>6</v>
      </c>
      <c r="H5" s="11">
        <v>220</v>
      </c>
      <c r="I5" s="8">
        <f t="shared" si="0"/>
        <v>96010.60142711518</v>
      </c>
    </row>
    <row r="6" spans="1:9" x14ac:dyDescent="0.25">
      <c r="A6" s="8">
        <f t="shared" si="1"/>
        <v>5</v>
      </c>
      <c r="B6" s="8">
        <v>2</v>
      </c>
      <c r="C6" s="9" t="s">
        <v>10</v>
      </c>
      <c r="D6" s="10">
        <v>19.46</v>
      </c>
      <c r="E6" s="6">
        <v>36.745353609693389</v>
      </c>
      <c r="F6" s="8" t="s">
        <v>6</v>
      </c>
      <c r="G6" s="8" t="s">
        <v>6</v>
      </c>
      <c r="H6" s="8">
        <v>280</v>
      </c>
      <c r="I6" s="8">
        <f t="shared" si="0"/>
        <v>155521.30479102954</v>
      </c>
    </row>
    <row r="7" spans="1:9" x14ac:dyDescent="0.25">
      <c r="A7" s="8">
        <f t="shared" si="1"/>
        <v>6</v>
      </c>
      <c r="B7" s="8">
        <v>2</v>
      </c>
      <c r="C7" s="9" t="s">
        <v>10</v>
      </c>
      <c r="D7" s="10">
        <v>19.46</v>
      </c>
      <c r="E7" s="6">
        <v>36.745353609693389</v>
      </c>
      <c r="F7" s="8" t="s">
        <v>6</v>
      </c>
      <c r="G7" s="8" t="s">
        <v>6</v>
      </c>
      <c r="H7" s="8">
        <v>280</v>
      </c>
      <c r="I7" s="8">
        <f t="shared" si="0"/>
        <v>155521.30479102954</v>
      </c>
    </row>
    <row r="8" spans="1:9" x14ac:dyDescent="0.25">
      <c r="A8" s="8">
        <f t="shared" si="1"/>
        <v>7</v>
      </c>
      <c r="B8" s="8">
        <v>2</v>
      </c>
      <c r="C8" s="9" t="s">
        <v>10</v>
      </c>
      <c r="D8" s="10">
        <v>19.46</v>
      </c>
      <c r="E8" s="6">
        <v>36.745353609693389</v>
      </c>
      <c r="F8" s="8" t="s">
        <v>6</v>
      </c>
      <c r="G8" s="8" t="s">
        <v>6</v>
      </c>
      <c r="H8" s="8">
        <v>280</v>
      </c>
      <c r="I8" s="8">
        <f t="shared" si="0"/>
        <v>155521.30479102954</v>
      </c>
    </row>
    <row r="9" spans="1:9" x14ac:dyDescent="0.25">
      <c r="A9" s="8">
        <f t="shared" si="1"/>
        <v>8</v>
      </c>
      <c r="B9" s="8">
        <v>2</v>
      </c>
      <c r="C9" s="9" t="s">
        <v>10</v>
      </c>
      <c r="D9" s="10">
        <v>20.43</v>
      </c>
      <c r="E9" s="6">
        <v>37.489720959168736</v>
      </c>
      <c r="F9" s="8" t="s">
        <v>6</v>
      </c>
      <c r="G9" s="8" t="s">
        <v>6</v>
      </c>
      <c r="H9" s="7">
        <v>390</v>
      </c>
      <c r="I9" s="8">
        <f t="shared" si="0"/>
        <v>316758.71559633024</v>
      </c>
    </row>
    <row r="10" spans="1:9" x14ac:dyDescent="0.25">
      <c r="A10" s="8">
        <f t="shared" si="1"/>
        <v>9</v>
      </c>
      <c r="B10" s="8">
        <v>2</v>
      </c>
      <c r="C10" s="9" t="s">
        <v>10</v>
      </c>
      <c r="D10" s="10">
        <v>20.43</v>
      </c>
      <c r="E10" s="6">
        <v>37.489720959168736</v>
      </c>
      <c r="F10" s="8" t="s">
        <v>6</v>
      </c>
      <c r="G10" s="8" t="s">
        <v>6</v>
      </c>
      <c r="H10" s="7">
        <v>390</v>
      </c>
      <c r="I10" s="8">
        <f t="shared" si="0"/>
        <v>316758.71559633024</v>
      </c>
    </row>
    <row r="11" spans="1:9" x14ac:dyDescent="0.25">
      <c r="A11" s="8">
        <f t="shared" si="1"/>
        <v>10</v>
      </c>
      <c r="B11" s="8">
        <v>2</v>
      </c>
      <c r="C11" s="9" t="s">
        <v>10</v>
      </c>
      <c r="D11" s="10">
        <v>20.43</v>
      </c>
      <c r="E11" s="6">
        <v>37.489720959168736</v>
      </c>
      <c r="F11" s="8" t="s">
        <v>6</v>
      </c>
      <c r="G11" s="8" t="s">
        <v>6</v>
      </c>
      <c r="H11" s="7">
        <v>390</v>
      </c>
      <c r="I11" s="8">
        <f t="shared" si="0"/>
        <v>316758.71559633024</v>
      </c>
    </row>
    <row r="12" spans="1:9" x14ac:dyDescent="0.25">
      <c r="A12" s="8">
        <f t="shared" si="1"/>
        <v>11</v>
      </c>
      <c r="B12" s="8">
        <v>2</v>
      </c>
      <c r="C12" s="9" t="s">
        <v>10</v>
      </c>
      <c r="D12" s="10">
        <v>20.43</v>
      </c>
      <c r="E12" s="6">
        <v>37.489720959168736</v>
      </c>
      <c r="F12" s="8" t="s">
        <v>6</v>
      </c>
      <c r="G12" s="8" t="s">
        <v>6</v>
      </c>
      <c r="H12" s="7">
        <v>390</v>
      </c>
      <c r="I12" s="8">
        <f t="shared" si="0"/>
        <v>316758.71559633024</v>
      </c>
    </row>
    <row r="13" spans="1:9" x14ac:dyDescent="0.25">
      <c r="A13" s="8">
        <f t="shared" si="1"/>
        <v>12</v>
      </c>
      <c r="B13" s="8">
        <v>2</v>
      </c>
      <c r="C13" s="9" t="s">
        <v>10</v>
      </c>
      <c r="D13" s="10">
        <v>20.43</v>
      </c>
      <c r="E13" s="6">
        <v>37.489720959168736</v>
      </c>
      <c r="F13" s="8" t="s">
        <v>6</v>
      </c>
      <c r="G13" s="8" t="s">
        <v>6</v>
      </c>
      <c r="H13" s="7">
        <v>390</v>
      </c>
      <c r="I13" s="8">
        <f t="shared" si="0"/>
        <v>316758.71559633024</v>
      </c>
    </row>
    <row r="14" spans="1:9" x14ac:dyDescent="0.25">
      <c r="A14" s="2"/>
      <c r="B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91C8-1BC8-46BB-8853-70BA8447BAC5}">
  <dimension ref="A1:I21"/>
  <sheetViews>
    <sheetView workbookViewId="0">
      <selection sqref="A1:I13"/>
    </sheetView>
  </sheetViews>
  <sheetFormatPr defaultRowHeight="15" x14ac:dyDescent="0.25"/>
  <sheetData>
    <row r="1" spans="1:9" x14ac:dyDescent="0.25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8" t="s">
        <v>7</v>
      </c>
      <c r="H1" s="8" t="s">
        <v>9</v>
      </c>
      <c r="I1" s="8" t="s">
        <v>8</v>
      </c>
    </row>
    <row r="2" spans="1:9" x14ac:dyDescent="0.25">
      <c r="A2" s="8">
        <v>1</v>
      </c>
      <c r="B2" s="8">
        <v>2</v>
      </c>
      <c r="C2" s="9" t="s">
        <v>10</v>
      </c>
      <c r="D2" s="10">
        <v>18.12</v>
      </c>
      <c r="E2" s="6">
        <v>34.135394192620581</v>
      </c>
      <c r="F2" s="8" t="s">
        <v>6</v>
      </c>
      <c r="G2" s="8" t="s">
        <v>6</v>
      </c>
      <c r="H2" s="5">
        <v>160</v>
      </c>
      <c r="I2" s="8">
        <f t="shared" ref="I2:I13" si="0">H2^2*D2/9.81</f>
        <v>47285.626911314983</v>
      </c>
    </row>
    <row r="3" spans="1:9" x14ac:dyDescent="0.25">
      <c r="A3" s="8">
        <f>A2+1</f>
        <v>2</v>
      </c>
      <c r="B3" s="8">
        <v>2</v>
      </c>
      <c r="C3" s="9" t="s">
        <v>10</v>
      </c>
      <c r="D3" s="10">
        <v>19.46</v>
      </c>
      <c r="E3" s="6">
        <v>35.768069218700091</v>
      </c>
      <c r="F3" s="8" t="s">
        <v>6</v>
      </c>
      <c r="G3" s="8" t="s">
        <v>6</v>
      </c>
      <c r="H3" s="11">
        <v>220</v>
      </c>
      <c r="I3" s="8">
        <f t="shared" si="0"/>
        <v>96010.60142711518</v>
      </c>
    </row>
    <row r="4" spans="1:9" x14ac:dyDescent="0.25">
      <c r="A4" s="8">
        <f t="shared" ref="A4:A13" si="1">A3+1</f>
        <v>3</v>
      </c>
      <c r="B4" s="8">
        <v>2</v>
      </c>
      <c r="C4" s="9" t="s">
        <v>10</v>
      </c>
      <c r="D4" s="10">
        <v>19.46</v>
      </c>
      <c r="E4" s="6">
        <v>35.768069218700091</v>
      </c>
      <c r="F4" s="8" t="s">
        <v>6</v>
      </c>
      <c r="G4" s="8" t="s">
        <v>6</v>
      </c>
      <c r="H4" s="11">
        <v>220</v>
      </c>
      <c r="I4" s="8">
        <f t="shared" si="0"/>
        <v>96010.60142711518</v>
      </c>
    </row>
    <row r="5" spans="1:9" x14ac:dyDescent="0.25">
      <c r="A5" s="8">
        <f t="shared" si="1"/>
        <v>4</v>
      </c>
      <c r="B5" s="8">
        <v>2</v>
      </c>
      <c r="C5" s="9" t="s">
        <v>10</v>
      </c>
      <c r="D5" s="10">
        <v>19.46</v>
      </c>
      <c r="E5" s="6">
        <v>35.768069218700091</v>
      </c>
      <c r="F5" s="8" t="s">
        <v>6</v>
      </c>
      <c r="G5" s="8" t="s">
        <v>6</v>
      </c>
      <c r="H5" s="11">
        <v>220</v>
      </c>
      <c r="I5" s="8">
        <f t="shared" si="0"/>
        <v>96010.60142711518</v>
      </c>
    </row>
    <row r="6" spans="1:9" x14ac:dyDescent="0.25">
      <c r="A6" s="8">
        <f t="shared" si="1"/>
        <v>5</v>
      </c>
      <c r="B6" s="8">
        <v>2</v>
      </c>
      <c r="C6" s="9" t="s">
        <v>10</v>
      </c>
      <c r="D6" s="10">
        <v>19.46</v>
      </c>
      <c r="E6" s="6">
        <v>36.745353609693389</v>
      </c>
      <c r="F6" s="8" t="s">
        <v>6</v>
      </c>
      <c r="G6" s="8" t="s">
        <v>6</v>
      </c>
      <c r="H6" s="8">
        <v>280</v>
      </c>
      <c r="I6" s="8">
        <f t="shared" si="0"/>
        <v>155521.30479102954</v>
      </c>
    </row>
    <row r="7" spans="1:9" x14ac:dyDescent="0.25">
      <c r="A7" s="8">
        <f t="shared" si="1"/>
        <v>6</v>
      </c>
      <c r="B7" s="8">
        <v>2</v>
      </c>
      <c r="C7" s="9" t="s">
        <v>10</v>
      </c>
      <c r="D7" s="10">
        <v>19.46</v>
      </c>
      <c r="E7" s="6">
        <v>36.745353609693389</v>
      </c>
      <c r="F7" s="8" t="s">
        <v>6</v>
      </c>
      <c r="G7" s="8" t="s">
        <v>6</v>
      </c>
      <c r="H7" s="8">
        <v>280</v>
      </c>
      <c r="I7" s="8">
        <f t="shared" si="0"/>
        <v>155521.30479102954</v>
      </c>
    </row>
    <row r="8" spans="1:9" x14ac:dyDescent="0.25">
      <c r="A8" s="8">
        <f t="shared" si="1"/>
        <v>7</v>
      </c>
      <c r="B8" s="8">
        <v>2</v>
      </c>
      <c r="C8" s="9" t="s">
        <v>10</v>
      </c>
      <c r="D8" s="10">
        <v>19.46</v>
      </c>
      <c r="E8" s="6">
        <v>36.745353609693389</v>
      </c>
      <c r="F8" s="8" t="s">
        <v>6</v>
      </c>
      <c r="G8" s="8" t="s">
        <v>6</v>
      </c>
      <c r="H8" s="8">
        <v>280</v>
      </c>
      <c r="I8" s="8">
        <f t="shared" si="0"/>
        <v>155521.30479102954</v>
      </c>
    </row>
    <row r="9" spans="1:9" x14ac:dyDescent="0.25">
      <c r="A9" s="8">
        <f t="shared" si="1"/>
        <v>8</v>
      </c>
      <c r="B9" s="8">
        <v>2</v>
      </c>
      <c r="C9" s="9" t="s">
        <v>10</v>
      </c>
      <c r="D9" s="10">
        <v>20.43</v>
      </c>
      <c r="E9" s="6">
        <v>37.489720959168736</v>
      </c>
      <c r="F9" s="8" t="s">
        <v>6</v>
      </c>
      <c r="G9" s="8" t="s">
        <v>6</v>
      </c>
      <c r="H9" s="7">
        <v>390</v>
      </c>
      <c r="I9" s="8">
        <f t="shared" si="0"/>
        <v>316758.71559633024</v>
      </c>
    </row>
    <row r="10" spans="1:9" x14ac:dyDescent="0.25">
      <c r="A10" s="8">
        <f t="shared" si="1"/>
        <v>9</v>
      </c>
      <c r="B10" s="8">
        <v>2</v>
      </c>
      <c r="C10" s="9" t="s">
        <v>10</v>
      </c>
      <c r="D10" s="10">
        <v>20.43</v>
      </c>
      <c r="E10" s="6">
        <v>37.489720959168736</v>
      </c>
      <c r="F10" s="8" t="s">
        <v>6</v>
      </c>
      <c r="G10" s="8" t="s">
        <v>6</v>
      </c>
      <c r="H10" s="7">
        <v>390</v>
      </c>
      <c r="I10" s="8">
        <f t="shared" si="0"/>
        <v>316758.71559633024</v>
      </c>
    </row>
    <row r="11" spans="1:9" x14ac:dyDescent="0.25">
      <c r="A11" s="8">
        <f t="shared" si="1"/>
        <v>10</v>
      </c>
      <c r="B11" s="8">
        <v>2</v>
      </c>
      <c r="C11" s="9" t="s">
        <v>10</v>
      </c>
      <c r="D11" s="10">
        <v>20.43</v>
      </c>
      <c r="E11" s="6">
        <v>37.489720959168736</v>
      </c>
      <c r="F11" s="8" t="s">
        <v>6</v>
      </c>
      <c r="G11" s="8" t="s">
        <v>6</v>
      </c>
      <c r="H11" s="7">
        <v>390</v>
      </c>
      <c r="I11" s="8">
        <f t="shared" si="0"/>
        <v>316758.71559633024</v>
      </c>
    </row>
    <row r="12" spans="1:9" x14ac:dyDescent="0.25">
      <c r="A12" s="8">
        <f t="shared" si="1"/>
        <v>11</v>
      </c>
      <c r="B12" s="8">
        <v>2</v>
      </c>
      <c r="C12" s="9" t="s">
        <v>10</v>
      </c>
      <c r="D12" s="10">
        <v>20.43</v>
      </c>
      <c r="E12" s="6">
        <v>37.489720959168736</v>
      </c>
      <c r="F12" s="8" t="s">
        <v>6</v>
      </c>
      <c r="G12" s="8" t="s">
        <v>6</v>
      </c>
      <c r="H12" s="7">
        <v>390</v>
      </c>
      <c r="I12" s="8">
        <f t="shared" si="0"/>
        <v>316758.71559633024</v>
      </c>
    </row>
    <row r="13" spans="1:9" x14ac:dyDescent="0.25">
      <c r="A13" s="8">
        <f t="shared" si="1"/>
        <v>12</v>
      </c>
      <c r="B13" s="8">
        <v>2</v>
      </c>
      <c r="C13" s="9" t="s">
        <v>10</v>
      </c>
      <c r="D13" s="10">
        <v>20.43</v>
      </c>
      <c r="E13" s="6">
        <v>37.489720959168736</v>
      </c>
      <c r="F13" s="8" t="s">
        <v>6</v>
      </c>
      <c r="G13" s="8" t="s">
        <v>6</v>
      </c>
      <c r="H13" s="7">
        <v>390</v>
      </c>
      <c r="I13" s="8">
        <f t="shared" si="0"/>
        <v>316758.71559633024</v>
      </c>
    </row>
    <row r="14" spans="1:9" x14ac:dyDescent="0.25">
      <c r="A14" s="2"/>
      <c r="B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823D-F93F-4259-81AD-AB6D0E28DB4B}">
  <dimension ref="A1:I21"/>
  <sheetViews>
    <sheetView workbookViewId="0">
      <selection sqref="A1:I13"/>
    </sheetView>
  </sheetViews>
  <sheetFormatPr defaultRowHeight="15" x14ac:dyDescent="0.25"/>
  <sheetData>
    <row r="1" spans="1:9" x14ac:dyDescent="0.25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8" t="s">
        <v>7</v>
      </c>
      <c r="H1" s="8" t="s">
        <v>9</v>
      </c>
      <c r="I1" s="8" t="s">
        <v>8</v>
      </c>
    </row>
    <row r="2" spans="1:9" x14ac:dyDescent="0.25">
      <c r="A2" s="8">
        <v>1</v>
      </c>
      <c r="B2" s="8">
        <v>2</v>
      </c>
      <c r="C2" s="9" t="s">
        <v>10</v>
      </c>
      <c r="D2" s="10">
        <v>18.12</v>
      </c>
      <c r="E2" s="6">
        <v>34.135394192620581</v>
      </c>
      <c r="F2" s="8" t="s">
        <v>6</v>
      </c>
      <c r="G2" s="8" t="s">
        <v>6</v>
      </c>
      <c r="H2" s="5">
        <v>160</v>
      </c>
      <c r="I2" s="8">
        <f t="shared" ref="I2:I13" si="0">H2^2*D2/9.81</f>
        <v>47285.626911314983</v>
      </c>
    </row>
    <row r="3" spans="1:9" x14ac:dyDescent="0.25">
      <c r="A3" s="8">
        <f>A2+1</f>
        <v>2</v>
      </c>
      <c r="B3" s="8">
        <v>2</v>
      </c>
      <c r="C3" s="9" t="s">
        <v>10</v>
      </c>
      <c r="D3" s="10">
        <v>19.46</v>
      </c>
      <c r="E3" s="6">
        <v>35.768069218700091</v>
      </c>
      <c r="F3" s="8" t="s">
        <v>6</v>
      </c>
      <c r="G3" s="8" t="s">
        <v>6</v>
      </c>
      <c r="H3" s="11">
        <v>220</v>
      </c>
      <c r="I3" s="8">
        <f t="shared" si="0"/>
        <v>96010.60142711518</v>
      </c>
    </row>
    <row r="4" spans="1:9" x14ac:dyDescent="0.25">
      <c r="A4" s="8">
        <f t="shared" ref="A4:A13" si="1">A3+1</f>
        <v>3</v>
      </c>
      <c r="B4" s="8">
        <v>2</v>
      </c>
      <c r="C4" s="9" t="s">
        <v>10</v>
      </c>
      <c r="D4" s="10">
        <v>19.46</v>
      </c>
      <c r="E4" s="6">
        <v>35.768069218700091</v>
      </c>
      <c r="F4" s="8" t="s">
        <v>6</v>
      </c>
      <c r="G4" s="8" t="s">
        <v>6</v>
      </c>
      <c r="H4" s="11">
        <v>220</v>
      </c>
      <c r="I4" s="8">
        <f t="shared" si="0"/>
        <v>96010.60142711518</v>
      </c>
    </row>
    <row r="5" spans="1:9" x14ac:dyDescent="0.25">
      <c r="A5" s="8">
        <f t="shared" si="1"/>
        <v>4</v>
      </c>
      <c r="B5" s="8">
        <v>2</v>
      </c>
      <c r="C5" s="9" t="s">
        <v>10</v>
      </c>
      <c r="D5" s="10">
        <v>19.46</v>
      </c>
      <c r="E5" s="6">
        <v>35.768069218700091</v>
      </c>
      <c r="F5" s="8" t="s">
        <v>6</v>
      </c>
      <c r="G5" s="8" t="s">
        <v>6</v>
      </c>
      <c r="H5" s="11">
        <v>220</v>
      </c>
      <c r="I5" s="8">
        <f t="shared" si="0"/>
        <v>96010.60142711518</v>
      </c>
    </row>
    <row r="6" spans="1:9" x14ac:dyDescent="0.25">
      <c r="A6" s="8">
        <f t="shared" si="1"/>
        <v>5</v>
      </c>
      <c r="B6" s="8">
        <v>2</v>
      </c>
      <c r="C6" s="9" t="s">
        <v>10</v>
      </c>
      <c r="D6" s="10">
        <v>19.46</v>
      </c>
      <c r="E6" s="6">
        <v>36.745353609693389</v>
      </c>
      <c r="F6" s="8" t="s">
        <v>6</v>
      </c>
      <c r="G6" s="8" t="s">
        <v>6</v>
      </c>
      <c r="H6" s="8">
        <v>280</v>
      </c>
      <c r="I6" s="8">
        <f t="shared" si="0"/>
        <v>155521.30479102954</v>
      </c>
    </row>
    <row r="7" spans="1:9" x14ac:dyDescent="0.25">
      <c r="A7" s="8">
        <f t="shared" si="1"/>
        <v>6</v>
      </c>
      <c r="B7" s="8">
        <v>2</v>
      </c>
      <c r="C7" s="9" t="s">
        <v>10</v>
      </c>
      <c r="D7" s="10">
        <v>19.46</v>
      </c>
      <c r="E7" s="6">
        <v>36.745353609693389</v>
      </c>
      <c r="F7" s="8" t="s">
        <v>6</v>
      </c>
      <c r="G7" s="8" t="s">
        <v>6</v>
      </c>
      <c r="H7" s="8">
        <v>280</v>
      </c>
      <c r="I7" s="8">
        <f t="shared" si="0"/>
        <v>155521.30479102954</v>
      </c>
    </row>
    <row r="8" spans="1:9" x14ac:dyDescent="0.25">
      <c r="A8" s="8">
        <f t="shared" si="1"/>
        <v>7</v>
      </c>
      <c r="B8" s="8">
        <v>2</v>
      </c>
      <c r="C8" s="9" t="s">
        <v>10</v>
      </c>
      <c r="D8" s="10">
        <v>19.46</v>
      </c>
      <c r="E8" s="6">
        <v>36.745353609693389</v>
      </c>
      <c r="F8" s="8" t="s">
        <v>6</v>
      </c>
      <c r="G8" s="8" t="s">
        <v>6</v>
      </c>
      <c r="H8" s="8">
        <v>280</v>
      </c>
      <c r="I8" s="8">
        <f t="shared" si="0"/>
        <v>155521.30479102954</v>
      </c>
    </row>
    <row r="9" spans="1:9" x14ac:dyDescent="0.25">
      <c r="A9" s="8">
        <f t="shared" si="1"/>
        <v>8</v>
      </c>
      <c r="B9" s="8">
        <v>2</v>
      </c>
      <c r="C9" s="9" t="s">
        <v>10</v>
      </c>
      <c r="D9" s="10">
        <v>20.43</v>
      </c>
      <c r="E9" s="6">
        <v>37.489720959168736</v>
      </c>
      <c r="F9" s="8" t="s">
        <v>6</v>
      </c>
      <c r="G9" s="8" t="s">
        <v>6</v>
      </c>
      <c r="H9" s="7">
        <v>390</v>
      </c>
      <c r="I9" s="8">
        <f t="shared" si="0"/>
        <v>316758.71559633024</v>
      </c>
    </row>
    <row r="10" spans="1:9" x14ac:dyDescent="0.25">
      <c r="A10" s="8">
        <f t="shared" si="1"/>
        <v>9</v>
      </c>
      <c r="B10" s="8">
        <v>2</v>
      </c>
      <c r="C10" s="9" t="s">
        <v>10</v>
      </c>
      <c r="D10" s="10">
        <v>20.43</v>
      </c>
      <c r="E10" s="6">
        <v>37.489720959168736</v>
      </c>
      <c r="F10" s="8" t="s">
        <v>6</v>
      </c>
      <c r="G10" s="8" t="s">
        <v>6</v>
      </c>
      <c r="H10" s="7">
        <v>390</v>
      </c>
      <c r="I10" s="8">
        <f t="shared" si="0"/>
        <v>316758.71559633024</v>
      </c>
    </row>
    <row r="11" spans="1:9" x14ac:dyDescent="0.25">
      <c r="A11" s="8">
        <f t="shared" si="1"/>
        <v>10</v>
      </c>
      <c r="B11" s="8">
        <v>2</v>
      </c>
      <c r="C11" s="9" t="s">
        <v>10</v>
      </c>
      <c r="D11" s="10">
        <v>20.43</v>
      </c>
      <c r="E11" s="6">
        <v>37.489720959168736</v>
      </c>
      <c r="F11" s="8" t="s">
        <v>6</v>
      </c>
      <c r="G11" s="8" t="s">
        <v>6</v>
      </c>
      <c r="H11" s="7">
        <v>390</v>
      </c>
      <c r="I11" s="8">
        <f t="shared" si="0"/>
        <v>316758.71559633024</v>
      </c>
    </row>
    <row r="12" spans="1:9" x14ac:dyDescent="0.25">
      <c r="A12" s="8">
        <f t="shared" si="1"/>
        <v>11</v>
      </c>
      <c r="B12" s="8">
        <v>2</v>
      </c>
      <c r="C12" s="9" t="s">
        <v>10</v>
      </c>
      <c r="D12" s="10">
        <v>20.43</v>
      </c>
      <c r="E12" s="6">
        <v>37.489720959168736</v>
      </c>
      <c r="F12" s="8" t="s">
        <v>6</v>
      </c>
      <c r="G12" s="8" t="s">
        <v>6</v>
      </c>
      <c r="H12" s="7">
        <v>390</v>
      </c>
      <c r="I12" s="8">
        <f t="shared" si="0"/>
        <v>316758.71559633024</v>
      </c>
    </row>
    <row r="13" spans="1:9" x14ac:dyDescent="0.25">
      <c r="A13" s="8">
        <f t="shared" si="1"/>
        <v>12</v>
      </c>
      <c r="B13" s="8">
        <v>2</v>
      </c>
      <c r="C13" s="9" t="s">
        <v>10</v>
      </c>
      <c r="D13" s="10">
        <v>20.43</v>
      </c>
      <c r="E13" s="6">
        <v>37.489720959168736</v>
      </c>
      <c r="F13" s="8" t="s">
        <v>6</v>
      </c>
      <c r="G13" s="8" t="s">
        <v>6</v>
      </c>
      <c r="H13" s="7">
        <v>390</v>
      </c>
      <c r="I13" s="8">
        <f t="shared" si="0"/>
        <v>316758.71559633024</v>
      </c>
    </row>
    <row r="14" spans="1:9" x14ac:dyDescent="0.25">
      <c r="A14" s="2"/>
      <c r="B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A387-B77B-4523-9A74-BD175C23D794}">
  <dimension ref="A1:I21"/>
  <sheetViews>
    <sheetView workbookViewId="0">
      <selection sqref="A1:I13"/>
    </sheetView>
  </sheetViews>
  <sheetFormatPr defaultRowHeight="15" x14ac:dyDescent="0.25"/>
  <sheetData>
    <row r="1" spans="1:9" x14ac:dyDescent="0.25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8" t="s">
        <v>7</v>
      </c>
      <c r="H1" s="8" t="s">
        <v>9</v>
      </c>
      <c r="I1" s="8" t="s">
        <v>8</v>
      </c>
    </row>
    <row r="2" spans="1:9" x14ac:dyDescent="0.25">
      <c r="A2" s="8">
        <v>1</v>
      </c>
      <c r="B2" s="8">
        <v>2</v>
      </c>
      <c r="C2" s="9" t="s">
        <v>10</v>
      </c>
      <c r="D2" s="10">
        <v>18.12</v>
      </c>
      <c r="E2" s="6">
        <v>34.135394192620581</v>
      </c>
      <c r="F2" s="8" t="s">
        <v>6</v>
      </c>
      <c r="G2" s="8" t="s">
        <v>6</v>
      </c>
      <c r="H2" s="5">
        <v>160</v>
      </c>
      <c r="I2" s="8">
        <f t="shared" ref="I2:I13" si="0">H2^2*D2/9.81</f>
        <v>47285.626911314983</v>
      </c>
    </row>
    <row r="3" spans="1:9" x14ac:dyDescent="0.25">
      <c r="A3" s="8">
        <f>A2+1</f>
        <v>2</v>
      </c>
      <c r="B3" s="8">
        <v>2</v>
      </c>
      <c r="C3" s="9" t="s">
        <v>10</v>
      </c>
      <c r="D3" s="10">
        <v>19.46</v>
      </c>
      <c r="E3" s="6">
        <v>35.768069218700091</v>
      </c>
      <c r="F3" s="8" t="s">
        <v>6</v>
      </c>
      <c r="G3" s="8" t="s">
        <v>6</v>
      </c>
      <c r="H3" s="11">
        <v>220</v>
      </c>
      <c r="I3" s="8">
        <f t="shared" si="0"/>
        <v>96010.60142711518</v>
      </c>
    </row>
    <row r="4" spans="1:9" x14ac:dyDescent="0.25">
      <c r="A4" s="8">
        <f t="shared" ref="A4:A13" si="1">A3+1</f>
        <v>3</v>
      </c>
      <c r="B4" s="8">
        <v>2</v>
      </c>
      <c r="C4" s="9" t="s">
        <v>10</v>
      </c>
      <c r="D4" s="10">
        <v>19.46</v>
      </c>
      <c r="E4" s="6">
        <v>35.768069218700091</v>
      </c>
      <c r="F4" s="8" t="s">
        <v>6</v>
      </c>
      <c r="G4" s="8" t="s">
        <v>6</v>
      </c>
      <c r="H4" s="11">
        <v>220</v>
      </c>
      <c r="I4" s="8">
        <f t="shared" si="0"/>
        <v>96010.60142711518</v>
      </c>
    </row>
    <row r="5" spans="1:9" x14ac:dyDescent="0.25">
      <c r="A5" s="8">
        <f t="shared" si="1"/>
        <v>4</v>
      </c>
      <c r="B5" s="8">
        <v>2</v>
      </c>
      <c r="C5" s="9" t="s">
        <v>10</v>
      </c>
      <c r="D5" s="10">
        <v>19.46</v>
      </c>
      <c r="E5" s="6">
        <v>35.768069218700091</v>
      </c>
      <c r="F5" s="8" t="s">
        <v>6</v>
      </c>
      <c r="G5" s="8" t="s">
        <v>6</v>
      </c>
      <c r="H5" s="11">
        <v>220</v>
      </c>
      <c r="I5" s="8">
        <f t="shared" si="0"/>
        <v>96010.60142711518</v>
      </c>
    </row>
    <row r="6" spans="1:9" x14ac:dyDescent="0.25">
      <c r="A6" s="8">
        <f t="shared" si="1"/>
        <v>5</v>
      </c>
      <c r="B6" s="8">
        <v>2</v>
      </c>
      <c r="C6" s="9" t="s">
        <v>10</v>
      </c>
      <c r="D6" s="10">
        <v>19.46</v>
      </c>
      <c r="E6" s="6">
        <v>36.745353609693389</v>
      </c>
      <c r="F6" s="8" t="s">
        <v>6</v>
      </c>
      <c r="G6" s="8" t="s">
        <v>6</v>
      </c>
      <c r="H6" s="8">
        <v>280</v>
      </c>
      <c r="I6" s="8">
        <f t="shared" si="0"/>
        <v>155521.30479102954</v>
      </c>
    </row>
    <row r="7" spans="1:9" x14ac:dyDescent="0.25">
      <c r="A7" s="8">
        <f t="shared" si="1"/>
        <v>6</v>
      </c>
      <c r="B7" s="8">
        <v>2</v>
      </c>
      <c r="C7" s="9" t="s">
        <v>10</v>
      </c>
      <c r="D7" s="10">
        <v>19.46</v>
      </c>
      <c r="E7" s="6">
        <v>36.745353609693389</v>
      </c>
      <c r="F7" s="8" t="s">
        <v>6</v>
      </c>
      <c r="G7" s="8" t="s">
        <v>6</v>
      </c>
      <c r="H7" s="8">
        <v>280</v>
      </c>
      <c r="I7" s="8">
        <f t="shared" si="0"/>
        <v>155521.30479102954</v>
      </c>
    </row>
    <row r="8" spans="1:9" x14ac:dyDescent="0.25">
      <c r="A8" s="8">
        <f t="shared" si="1"/>
        <v>7</v>
      </c>
      <c r="B8" s="8">
        <v>2</v>
      </c>
      <c r="C8" s="9" t="s">
        <v>10</v>
      </c>
      <c r="D8" s="10">
        <v>19.46</v>
      </c>
      <c r="E8" s="6">
        <v>36.745353609693389</v>
      </c>
      <c r="F8" s="8" t="s">
        <v>6</v>
      </c>
      <c r="G8" s="8" t="s">
        <v>6</v>
      </c>
      <c r="H8" s="8">
        <v>280</v>
      </c>
      <c r="I8" s="8">
        <f t="shared" si="0"/>
        <v>155521.30479102954</v>
      </c>
    </row>
    <row r="9" spans="1:9" x14ac:dyDescent="0.25">
      <c r="A9" s="8">
        <f t="shared" si="1"/>
        <v>8</v>
      </c>
      <c r="B9" s="8">
        <v>2</v>
      </c>
      <c r="C9" s="9" t="s">
        <v>10</v>
      </c>
      <c r="D9" s="10">
        <v>20.43</v>
      </c>
      <c r="E9" s="6">
        <v>37.489720959168736</v>
      </c>
      <c r="F9" s="8" t="s">
        <v>6</v>
      </c>
      <c r="G9" s="8" t="s">
        <v>6</v>
      </c>
      <c r="H9" s="7">
        <v>390</v>
      </c>
      <c r="I9" s="8">
        <f t="shared" si="0"/>
        <v>316758.71559633024</v>
      </c>
    </row>
    <row r="10" spans="1:9" x14ac:dyDescent="0.25">
      <c r="A10" s="8">
        <f t="shared" si="1"/>
        <v>9</v>
      </c>
      <c r="B10" s="8">
        <v>2</v>
      </c>
      <c r="C10" s="9" t="s">
        <v>10</v>
      </c>
      <c r="D10" s="10">
        <v>20.43</v>
      </c>
      <c r="E10" s="6">
        <v>37.489720959168736</v>
      </c>
      <c r="F10" s="8" t="s">
        <v>6</v>
      </c>
      <c r="G10" s="8" t="s">
        <v>6</v>
      </c>
      <c r="H10" s="7">
        <v>390</v>
      </c>
      <c r="I10" s="8">
        <f t="shared" si="0"/>
        <v>316758.71559633024</v>
      </c>
    </row>
    <row r="11" spans="1:9" x14ac:dyDescent="0.25">
      <c r="A11" s="8">
        <f t="shared" si="1"/>
        <v>10</v>
      </c>
      <c r="B11" s="8">
        <v>2</v>
      </c>
      <c r="C11" s="9" t="s">
        <v>10</v>
      </c>
      <c r="D11" s="10">
        <v>20.43</v>
      </c>
      <c r="E11" s="6">
        <v>37.489720959168736</v>
      </c>
      <c r="F11" s="8" t="s">
        <v>6</v>
      </c>
      <c r="G11" s="8" t="s">
        <v>6</v>
      </c>
      <c r="H11" s="7">
        <v>390</v>
      </c>
      <c r="I11" s="8">
        <f t="shared" si="0"/>
        <v>316758.71559633024</v>
      </c>
    </row>
    <row r="12" spans="1:9" x14ac:dyDescent="0.25">
      <c r="A12" s="8">
        <f t="shared" si="1"/>
        <v>11</v>
      </c>
      <c r="B12" s="8">
        <v>2</v>
      </c>
      <c r="C12" s="9" t="s">
        <v>10</v>
      </c>
      <c r="D12" s="10">
        <v>20.43</v>
      </c>
      <c r="E12" s="6">
        <v>37.489720959168736</v>
      </c>
      <c r="F12" s="8" t="s">
        <v>6</v>
      </c>
      <c r="G12" s="8" t="s">
        <v>6</v>
      </c>
      <c r="H12" s="7">
        <v>390</v>
      </c>
      <c r="I12" s="8">
        <f t="shared" si="0"/>
        <v>316758.71559633024</v>
      </c>
    </row>
    <row r="13" spans="1:9" x14ac:dyDescent="0.25">
      <c r="A13" s="8">
        <f t="shared" si="1"/>
        <v>12</v>
      </c>
      <c r="B13" s="8">
        <v>2</v>
      </c>
      <c r="C13" s="9" t="s">
        <v>10</v>
      </c>
      <c r="D13" s="10">
        <v>20.43</v>
      </c>
      <c r="E13" s="6">
        <v>37.489720959168736</v>
      </c>
      <c r="F13" s="8" t="s">
        <v>6</v>
      </c>
      <c r="G13" s="8" t="s">
        <v>6</v>
      </c>
      <c r="H13" s="7">
        <v>390</v>
      </c>
      <c r="I13" s="8">
        <f t="shared" si="0"/>
        <v>316758.71559633024</v>
      </c>
    </row>
    <row r="14" spans="1:9" x14ac:dyDescent="0.25">
      <c r="A14" s="2"/>
      <c r="B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FDCB-C9C1-4E22-BA64-5D73B439F47C}">
  <dimension ref="A1:I13"/>
  <sheetViews>
    <sheetView workbookViewId="0">
      <selection activeCell="I13" sqref="A1:I13"/>
    </sheetView>
  </sheetViews>
  <sheetFormatPr defaultRowHeight="15" x14ac:dyDescent="0.25"/>
  <sheetData>
    <row r="1" spans="1:9" x14ac:dyDescent="0.25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8" t="s">
        <v>7</v>
      </c>
      <c r="H1" s="8" t="s">
        <v>9</v>
      </c>
      <c r="I1" s="8" t="s">
        <v>8</v>
      </c>
    </row>
    <row r="2" spans="1:9" x14ac:dyDescent="0.25">
      <c r="A2" s="8">
        <v>1</v>
      </c>
      <c r="B2" s="8">
        <v>2</v>
      </c>
      <c r="C2" s="9" t="s">
        <v>10</v>
      </c>
      <c r="D2" s="10">
        <v>18.12</v>
      </c>
      <c r="E2" s="6">
        <v>34.135394192620581</v>
      </c>
      <c r="F2" s="8" t="s">
        <v>6</v>
      </c>
      <c r="G2" s="8" t="s">
        <v>6</v>
      </c>
      <c r="H2" s="5">
        <v>160</v>
      </c>
      <c r="I2" s="8">
        <f t="shared" ref="I2:I13" si="0">H2^2*D2/9.81</f>
        <v>47285.626911314983</v>
      </c>
    </row>
    <row r="3" spans="1:9" x14ac:dyDescent="0.25">
      <c r="A3" s="8">
        <f>A2+1</f>
        <v>2</v>
      </c>
      <c r="B3" s="8">
        <v>2</v>
      </c>
      <c r="C3" s="9" t="s">
        <v>10</v>
      </c>
      <c r="D3" s="10">
        <v>19.46</v>
      </c>
      <c r="E3" s="6">
        <v>35.768069218700091</v>
      </c>
      <c r="F3" s="8" t="s">
        <v>6</v>
      </c>
      <c r="G3" s="8" t="s">
        <v>6</v>
      </c>
      <c r="H3" s="11">
        <v>220</v>
      </c>
      <c r="I3" s="8">
        <f t="shared" si="0"/>
        <v>96010.60142711518</v>
      </c>
    </row>
    <row r="4" spans="1:9" x14ac:dyDescent="0.25">
      <c r="A4" s="8">
        <f t="shared" ref="A4:A13" si="1">A3+1</f>
        <v>3</v>
      </c>
      <c r="B4" s="8">
        <v>2</v>
      </c>
      <c r="C4" s="9" t="s">
        <v>10</v>
      </c>
      <c r="D4" s="10">
        <v>19.46</v>
      </c>
      <c r="E4" s="6">
        <v>35.768069218700091</v>
      </c>
      <c r="F4" s="8" t="s">
        <v>6</v>
      </c>
      <c r="G4" s="8" t="s">
        <v>6</v>
      </c>
      <c r="H4" s="11">
        <v>220</v>
      </c>
      <c r="I4" s="8">
        <f t="shared" si="0"/>
        <v>96010.60142711518</v>
      </c>
    </row>
    <row r="5" spans="1:9" x14ac:dyDescent="0.25">
      <c r="A5" s="8">
        <f t="shared" si="1"/>
        <v>4</v>
      </c>
      <c r="B5" s="8">
        <v>2</v>
      </c>
      <c r="C5" s="9" t="s">
        <v>10</v>
      </c>
      <c r="D5" s="10">
        <v>19.46</v>
      </c>
      <c r="E5" s="6">
        <v>35.768069218700091</v>
      </c>
      <c r="F5" s="8" t="s">
        <v>6</v>
      </c>
      <c r="G5" s="8" t="s">
        <v>6</v>
      </c>
      <c r="H5" s="11">
        <v>220</v>
      </c>
      <c r="I5" s="8">
        <f t="shared" si="0"/>
        <v>96010.60142711518</v>
      </c>
    </row>
    <row r="6" spans="1:9" x14ac:dyDescent="0.25">
      <c r="A6" s="8">
        <f t="shared" si="1"/>
        <v>5</v>
      </c>
      <c r="B6" s="8">
        <v>2</v>
      </c>
      <c r="C6" s="9" t="s">
        <v>10</v>
      </c>
      <c r="D6" s="10">
        <v>19.46</v>
      </c>
      <c r="E6" s="6">
        <v>36.745353609693389</v>
      </c>
      <c r="F6" s="8" t="s">
        <v>6</v>
      </c>
      <c r="G6" s="8" t="s">
        <v>6</v>
      </c>
      <c r="H6" s="8">
        <v>280</v>
      </c>
      <c r="I6" s="8">
        <f t="shared" si="0"/>
        <v>155521.30479102954</v>
      </c>
    </row>
    <row r="7" spans="1:9" x14ac:dyDescent="0.25">
      <c r="A7" s="8">
        <f t="shared" si="1"/>
        <v>6</v>
      </c>
      <c r="B7" s="8">
        <v>2</v>
      </c>
      <c r="C7" s="9" t="s">
        <v>10</v>
      </c>
      <c r="D7" s="10">
        <v>19.46</v>
      </c>
      <c r="E7" s="6">
        <v>36.745353609693389</v>
      </c>
      <c r="F7" s="8" t="s">
        <v>6</v>
      </c>
      <c r="G7" s="8" t="s">
        <v>6</v>
      </c>
      <c r="H7" s="8">
        <v>280</v>
      </c>
      <c r="I7" s="8">
        <f t="shared" si="0"/>
        <v>155521.30479102954</v>
      </c>
    </row>
    <row r="8" spans="1:9" x14ac:dyDescent="0.25">
      <c r="A8" s="8">
        <f t="shared" si="1"/>
        <v>7</v>
      </c>
      <c r="B8" s="8">
        <v>2</v>
      </c>
      <c r="C8" s="9" t="s">
        <v>10</v>
      </c>
      <c r="D8" s="10">
        <v>19.46</v>
      </c>
      <c r="E8" s="6">
        <v>36.745353609693389</v>
      </c>
      <c r="F8" s="8" t="s">
        <v>6</v>
      </c>
      <c r="G8" s="8" t="s">
        <v>6</v>
      </c>
      <c r="H8" s="8">
        <v>280</v>
      </c>
      <c r="I8" s="8">
        <f t="shared" si="0"/>
        <v>155521.30479102954</v>
      </c>
    </row>
    <row r="9" spans="1:9" x14ac:dyDescent="0.25">
      <c r="A9" s="8">
        <f t="shared" si="1"/>
        <v>8</v>
      </c>
      <c r="B9" s="8">
        <v>2</v>
      </c>
      <c r="C9" s="9" t="s">
        <v>10</v>
      </c>
      <c r="D9" s="10">
        <v>20.43</v>
      </c>
      <c r="E9" s="6">
        <v>37.489720959168736</v>
      </c>
      <c r="F9" s="8" t="s">
        <v>6</v>
      </c>
      <c r="G9" s="8" t="s">
        <v>6</v>
      </c>
      <c r="H9" s="7">
        <v>390</v>
      </c>
      <c r="I9" s="8">
        <f t="shared" si="0"/>
        <v>316758.71559633024</v>
      </c>
    </row>
    <row r="10" spans="1:9" x14ac:dyDescent="0.25">
      <c r="A10" s="8">
        <f t="shared" si="1"/>
        <v>9</v>
      </c>
      <c r="B10" s="8">
        <v>2</v>
      </c>
      <c r="C10" s="9" t="s">
        <v>10</v>
      </c>
      <c r="D10" s="10">
        <v>20.43</v>
      </c>
      <c r="E10" s="6">
        <v>37.489720959168736</v>
      </c>
      <c r="F10" s="8" t="s">
        <v>6</v>
      </c>
      <c r="G10" s="8" t="s">
        <v>6</v>
      </c>
      <c r="H10" s="7">
        <v>390</v>
      </c>
      <c r="I10" s="8">
        <f t="shared" si="0"/>
        <v>316758.71559633024</v>
      </c>
    </row>
    <row r="11" spans="1:9" x14ac:dyDescent="0.25">
      <c r="A11" s="8">
        <f t="shared" si="1"/>
        <v>10</v>
      </c>
      <c r="B11" s="8">
        <v>2</v>
      </c>
      <c r="C11" s="9" t="s">
        <v>10</v>
      </c>
      <c r="D11" s="10">
        <v>20.43</v>
      </c>
      <c r="E11" s="6">
        <v>37.489720959168736</v>
      </c>
      <c r="F11" s="8" t="s">
        <v>6</v>
      </c>
      <c r="G11" s="8" t="s">
        <v>6</v>
      </c>
      <c r="H11" s="7">
        <v>390</v>
      </c>
      <c r="I11" s="8">
        <f t="shared" si="0"/>
        <v>316758.71559633024</v>
      </c>
    </row>
    <row r="12" spans="1:9" x14ac:dyDescent="0.25">
      <c r="A12" s="8">
        <f t="shared" si="1"/>
        <v>11</v>
      </c>
      <c r="B12" s="8">
        <v>2</v>
      </c>
      <c r="C12" s="9" t="s">
        <v>10</v>
      </c>
      <c r="D12" s="10">
        <v>20.43</v>
      </c>
      <c r="E12" s="6">
        <v>37.489720959168736</v>
      </c>
      <c r="F12" s="8" t="s">
        <v>6</v>
      </c>
      <c r="G12" s="8" t="s">
        <v>6</v>
      </c>
      <c r="H12" s="7">
        <v>390</v>
      </c>
      <c r="I12" s="8">
        <f t="shared" si="0"/>
        <v>316758.71559633024</v>
      </c>
    </row>
    <row r="13" spans="1:9" x14ac:dyDescent="0.25">
      <c r="A13" s="8">
        <f t="shared" si="1"/>
        <v>12</v>
      </c>
      <c r="B13" s="8">
        <v>2</v>
      </c>
      <c r="C13" s="9" t="s">
        <v>10</v>
      </c>
      <c r="D13" s="10">
        <v>20.43</v>
      </c>
      <c r="E13" s="6">
        <v>37.489720959168736</v>
      </c>
      <c r="F13" s="8" t="s">
        <v>6</v>
      </c>
      <c r="G13" s="8" t="s">
        <v>6</v>
      </c>
      <c r="H13" s="7">
        <v>390</v>
      </c>
      <c r="I13" s="8">
        <f t="shared" si="0"/>
        <v>316758.71559633024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0626-C328-48E5-BD6F-2A096754DA31}">
  <dimension ref="A1:I13"/>
  <sheetViews>
    <sheetView tabSelected="1" workbookViewId="0">
      <selection activeCell="O10" sqref="O10"/>
    </sheetView>
  </sheetViews>
  <sheetFormatPr defaultRowHeight="15" x14ac:dyDescent="0.25"/>
  <sheetData>
    <row r="1" spans="1:9" x14ac:dyDescent="0.25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8" t="s">
        <v>7</v>
      </c>
      <c r="H1" s="8" t="s">
        <v>9</v>
      </c>
      <c r="I1" s="8" t="s">
        <v>8</v>
      </c>
    </row>
    <row r="2" spans="1:9" x14ac:dyDescent="0.25">
      <c r="A2" s="8">
        <v>1</v>
      </c>
      <c r="B2" s="8">
        <v>2</v>
      </c>
      <c r="C2" s="9" t="s">
        <v>10</v>
      </c>
      <c r="D2" s="10">
        <v>18.12</v>
      </c>
      <c r="E2" s="6">
        <v>34.135394192620581</v>
      </c>
      <c r="F2" s="8" t="s">
        <v>6</v>
      </c>
      <c r="G2" s="8" t="s">
        <v>6</v>
      </c>
      <c r="H2" s="5">
        <v>160</v>
      </c>
      <c r="I2" s="8">
        <f t="shared" ref="I2:I13" si="0">H2^2*D2/9.81</f>
        <v>47285.626911314983</v>
      </c>
    </row>
    <row r="3" spans="1:9" x14ac:dyDescent="0.25">
      <c r="A3" s="8">
        <f>A2+1</f>
        <v>2</v>
      </c>
      <c r="B3" s="8">
        <v>2</v>
      </c>
      <c r="C3" s="9" t="s">
        <v>10</v>
      </c>
      <c r="D3" s="10">
        <v>19.46</v>
      </c>
      <c r="E3" s="6">
        <v>35.768069218700091</v>
      </c>
      <c r="F3" s="8" t="s">
        <v>6</v>
      </c>
      <c r="G3" s="8" t="s">
        <v>6</v>
      </c>
      <c r="H3" s="11">
        <v>220</v>
      </c>
      <c r="I3" s="8">
        <f t="shared" si="0"/>
        <v>96010.60142711518</v>
      </c>
    </row>
    <row r="4" spans="1:9" x14ac:dyDescent="0.25">
      <c r="A4" s="8">
        <f t="shared" ref="A4:A13" si="1">A3+1</f>
        <v>3</v>
      </c>
      <c r="B4" s="8">
        <v>2</v>
      </c>
      <c r="C4" s="9" t="s">
        <v>10</v>
      </c>
      <c r="D4" s="10">
        <v>19.46</v>
      </c>
      <c r="E4" s="6">
        <v>35.768069218700091</v>
      </c>
      <c r="F4" s="8" t="s">
        <v>6</v>
      </c>
      <c r="G4" s="8" t="s">
        <v>6</v>
      </c>
      <c r="H4" s="11">
        <v>220</v>
      </c>
      <c r="I4" s="8">
        <f t="shared" si="0"/>
        <v>96010.60142711518</v>
      </c>
    </row>
    <row r="5" spans="1:9" x14ac:dyDescent="0.25">
      <c r="A5" s="8">
        <f t="shared" si="1"/>
        <v>4</v>
      </c>
      <c r="B5" s="8">
        <v>2</v>
      </c>
      <c r="C5" s="9" t="s">
        <v>10</v>
      </c>
      <c r="D5" s="10">
        <v>19.46</v>
      </c>
      <c r="E5" s="6">
        <v>35.768069218700091</v>
      </c>
      <c r="F5" s="8" t="s">
        <v>6</v>
      </c>
      <c r="G5" s="8" t="s">
        <v>6</v>
      </c>
      <c r="H5" s="11">
        <v>220</v>
      </c>
      <c r="I5" s="8">
        <f t="shared" si="0"/>
        <v>96010.60142711518</v>
      </c>
    </row>
    <row r="6" spans="1:9" x14ac:dyDescent="0.25">
      <c r="A6" s="8">
        <f t="shared" si="1"/>
        <v>5</v>
      </c>
      <c r="B6" s="8">
        <v>2</v>
      </c>
      <c r="C6" s="9" t="s">
        <v>10</v>
      </c>
      <c r="D6" s="10">
        <v>19.46</v>
      </c>
      <c r="E6" s="6">
        <v>36.745353609693389</v>
      </c>
      <c r="F6" s="8" t="s">
        <v>6</v>
      </c>
      <c r="G6" s="8" t="s">
        <v>6</v>
      </c>
      <c r="H6" s="8">
        <v>280</v>
      </c>
      <c r="I6" s="8">
        <f t="shared" si="0"/>
        <v>155521.30479102954</v>
      </c>
    </row>
    <row r="7" spans="1:9" x14ac:dyDescent="0.25">
      <c r="A7" s="8">
        <f t="shared" si="1"/>
        <v>6</v>
      </c>
      <c r="B7" s="8">
        <v>2</v>
      </c>
      <c r="C7" s="9" t="s">
        <v>10</v>
      </c>
      <c r="D7" s="10">
        <v>19.46</v>
      </c>
      <c r="E7" s="6">
        <v>36.745353609693389</v>
      </c>
      <c r="F7" s="8" t="s">
        <v>6</v>
      </c>
      <c r="G7" s="8" t="s">
        <v>6</v>
      </c>
      <c r="H7" s="8">
        <v>280</v>
      </c>
      <c r="I7" s="8">
        <f t="shared" si="0"/>
        <v>155521.30479102954</v>
      </c>
    </row>
    <row r="8" spans="1:9" x14ac:dyDescent="0.25">
      <c r="A8" s="8">
        <f t="shared" si="1"/>
        <v>7</v>
      </c>
      <c r="B8" s="8">
        <v>2</v>
      </c>
      <c r="C8" s="9" t="s">
        <v>10</v>
      </c>
      <c r="D8" s="10">
        <v>19.46</v>
      </c>
      <c r="E8" s="6">
        <v>36.745353609693389</v>
      </c>
      <c r="F8" s="8" t="s">
        <v>6</v>
      </c>
      <c r="G8" s="8" t="s">
        <v>6</v>
      </c>
      <c r="H8" s="8">
        <v>280</v>
      </c>
      <c r="I8" s="8">
        <f t="shared" si="0"/>
        <v>155521.30479102954</v>
      </c>
    </row>
    <row r="9" spans="1:9" x14ac:dyDescent="0.25">
      <c r="A9" s="8">
        <f t="shared" si="1"/>
        <v>8</v>
      </c>
      <c r="B9" s="8">
        <v>2</v>
      </c>
      <c r="C9" s="9" t="s">
        <v>10</v>
      </c>
      <c r="D9" s="10">
        <v>20.43</v>
      </c>
      <c r="E9" s="6">
        <v>37.489720959168736</v>
      </c>
      <c r="F9" s="8" t="s">
        <v>6</v>
      </c>
      <c r="G9" s="8" t="s">
        <v>6</v>
      </c>
      <c r="H9" s="7">
        <v>390</v>
      </c>
      <c r="I9" s="8">
        <f t="shared" si="0"/>
        <v>316758.71559633024</v>
      </c>
    </row>
    <row r="10" spans="1:9" x14ac:dyDescent="0.25">
      <c r="A10" s="8">
        <f t="shared" si="1"/>
        <v>9</v>
      </c>
      <c r="B10" s="8">
        <v>2</v>
      </c>
      <c r="C10" s="9" t="s">
        <v>10</v>
      </c>
      <c r="D10" s="10">
        <v>20.43</v>
      </c>
      <c r="E10" s="6">
        <v>37.489720959168736</v>
      </c>
      <c r="F10" s="8" t="s">
        <v>6</v>
      </c>
      <c r="G10" s="8" t="s">
        <v>6</v>
      </c>
      <c r="H10" s="7">
        <v>390</v>
      </c>
      <c r="I10" s="8">
        <f t="shared" si="0"/>
        <v>316758.71559633024</v>
      </c>
    </row>
    <row r="11" spans="1:9" x14ac:dyDescent="0.25">
      <c r="A11" s="8">
        <f t="shared" si="1"/>
        <v>10</v>
      </c>
      <c r="B11" s="8">
        <v>2</v>
      </c>
      <c r="C11" s="9" t="s">
        <v>10</v>
      </c>
      <c r="D11" s="10">
        <v>20.43</v>
      </c>
      <c r="E11" s="6">
        <v>37.489720959168736</v>
      </c>
      <c r="F11" s="8" t="s">
        <v>6</v>
      </c>
      <c r="G11" s="8" t="s">
        <v>6</v>
      </c>
      <c r="H11" s="7">
        <v>390</v>
      </c>
      <c r="I11" s="8">
        <f t="shared" si="0"/>
        <v>316758.71559633024</v>
      </c>
    </row>
    <row r="12" spans="1:9" x14ac:dyDescent="0.25">
      <c r="A12" s="8">
        <f t="shared" si="1"/>
        <v>11</v>
      </c>
      <c r="B12" s="8">
        <v>2</v>
      </c>
      <c r="C12" s="9" t="s">
        <v>10</v>
      </c>
      <c r="D12" s="10">
        <v>20.43</v>
      </c>
      <c r="E12" s="6">
        <v>37.489720959168736</v>
      </c>
      <c r="F12" s="8" t="s">
        <v>6</v>
      </c>
      <c r="G12" s="8" t="s">
        <v>6</v>
      </c>
      <c r="H12" s="7">
        <v>390</v>
      </c>
      <c r="I12" s="8">
        <f t="shared" si="0"/>
        <v>316758.71559633024</v>
      </c>
    </row>
    <row r="13" spans="1:9" x14ac:dyDescent="0.25">
      <c r="A13" s="8">
        <f t="shared" si="1"/>
        <v>12</v>
      </c>
      <c r="B13" s="8">
        <v>2</v>
      </c>
      <c r="C13" s="9" t="s">
        <v>10</v>
      </c>
      <c r="D13" s="10">
        <v>20.43</v>
      </c>
      <c r="E13" s="6">
        <v>37.489720959168736</v>
      </c>
      <c r="F13" s="8" t="s">
        <v>6</v>
      </c>
      <c r="G13" s="8" t="s">
        <v>6</v>
      </c>
      <c r="H13" s="7">
        <v>390</v>
      </c>
      <c r="I13" s="8">
        <f t="shared" si="0"/>
        <v>316758.71559633024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Bent1</vt:lpstr>
      <vt:lpstr>Bent2</vt:lpstr>
      <vt:lpstr>Bent3</vt:lpstr>
      <vt:lpstr>Bent4</vt:lpstr>
      <vt:lpstr>Bent5</vt:lpstr>
      <vt:lpstr>Bent6</vt:lpstr>
      <vt:lpstr>Bent7</vt:lpstr>
      <vt:lpstr>Bent8</vt:lpstr>
      <vt:lpstr>Abutment1</vt:lpstr>
      <vt:lpstr>Abutment2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özsaraç</dc:creator>
  <cp:lastModifiedBy>volkan özsaraç</cp:lastModifiedBy>
  <dcterms:created xsi:type="dcterms:W3CDTF">2021-01-28T07:47:27Z</dcterms:created>
  <dcterms:modified xsi:type="dcterms:W3CDTF">2021-06-04T14:00:00Z</dcterms:modified>
</cp:coreProperties>
</file>