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t1" sheetId="1" state="visible" r:id="rId2"/>
    <sheet name="Abutment1" sheetId="2" state="visible" r:id="rId3"/>
    <sheet name="Abutment2" sheetId="3" state="visible" r:id="rId4"/>
    <sheet name="Water Tab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<sst xmlns="http://schemas.openxmlformats.org/spreadsheetml/2006/main" count="102" uniqueCount="15">
  <si>
    <t xml:space="preserve">Layer ID</t>
  </si>
  <si>
    <t xml:space="preserve">Thickness</t>
  </si>
  <si>
    <t xml:space="preserve">Soil</t>
  </si>
  <si>
    <t xml:space="preserve">Gamma</t>
  </si>
  <si>
    <t xml:space="preserve">Angle of Friction</t>
  </si>
  <si>
    <t xml:space="preserve">Undrained Shear Strength</t>
  </si>
  <si>
    <t xml:space="preserve">Eps50</t>
  </si>
  <si>
    <t xml:space="preserve">Vs30</t>
  </si>
  <si>
    <t xml:space="preserve">Gsoil</t>
  </si>
  <si>
    <t xml:space="preserve">sand</t>
  </si>
  <si>
    <t xml:space="preserve">-</t>
  </si>
  <si>
    <t xml:space="preserve">medium clay</t>
  </si>
  <si>
    <t xml:space="preserve">Bent1</t>
  </si>
  <si>
    <t xml:space="preserve">Abutment1</t>
  </si>
  <si>
    <t xml:space="preserve">Abutment2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</si>
</sst>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0.0;###0.0"/>
    <numFmt numFmtId="166" formatCode="0.0"/>
    <numFmt numFmtId="167" formatCode="###0;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3.7"/>
    <col collapsed="false" customWidth="true" hidden="false" outlineLevel="0" max="5" min="5" style="0" width="11.29"/>
    <col collapsed="false" customWidth="true" hidden="false" outlineLevel="0" max="10" min="10" style="0" width="11.71"/>
    <col collapsed="false" customWidth="true" hidden="false" outlineLevel="0" max="11" min="11" style="0" width="36.42"/>
    <col collapsed="false" customWidth="true" hidden="false" outlineLevel="0" max="12" min="12" style="0" width="3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1" t="n">
        <v>1</v>
      </c>
      <c r="B2" s="1" t="n">
        <v>2</v>
      </c>
      <c r="C2" s="1" t="s">
        <v>9</v>
      </c>
      <c r="D2" s="3" t="n">
        <v>17.4618</v>
      </c>
      <c r="E2" s="4" t="n">
        <v>34.1713816901767</v>
      </c>
      <c r="F2" s="1" t="s">
        <v>10</v>
      </c>
      <c r="G2" s="1" t="s">
        <v>10</v>
      </c>
      <c r="H2" s="1" t="n">
        <v>160</v>
      </c>
      <c r="I2" s="1" t="n">
        <f aca="false">H2^2*D2/9.81</f>
        <v>45568</v>
      </c>
    </row>
    <row r="3" customFormat="false" ht="13.8" hidden="false" customHeight="false" outlineLevel="0" collapsed="false">
      <c r="A3" s="1" t="n">
        <f aca="false">A2+1</f>
        <v>2</v>
      </c>
      <c r="B3" s="1" t="n">
        <v>2</v>
      </c>
      <c r="C3" s="5" t="s">
        <v>11</v>
      </c>
      <c r="D3" s="3" t="n">
        <v>17.658</v>
      </c>
      <c r="E3" s="4" t="n">
        <v>35.2321669004852</v>
      </c>
      <c r="F3" s="1" t="n">
        <v>72</v>
      </c>
      <c r="G3" s="1" t="n">
        <v>0.01</v>
      </c>
      <c r="H3" s="1" t="n">
        <v>200</v>
      </c>
      <c r="I3" s="1" t="n">
        <f aca="false">H3^2*D3/9.81</f>
        <v>72000</v>
      </c>
    </row>
    <row r="4" customFormat="false" ht="13.8" hidden="false" customHeight="false" outlineLevel="0" collapsed="false">
      <c r="A4" s="1" t="n">
        <f aca="false">A3+1</f>
        <v>3</v>
      </c>
      <c r="B4" s="1" t="n">
        <v>2</v>
      </c>
      <c r="C4" s="5" t="s">
        <v>11</v>
      </c>
      <c r="D4" s="3" t="n">
        <v>17.658</v>
      </c>
      <c r="E4" s="4" t="n">
        <v>35.2321669004852</v>
      </c>
      <c r="F4" s="1" t="n">
        <v>72</v>
      </c>
      <c r="G4" s="1" t="n">
        <v>0.01</v>
      </c>
      <c r="H4" s="1" t="n">
        <v>200</v>
      </c>
      <c r="I4" s="1" t="n">
        <f aca="false">H4^2*D4/9.81</f>
        <v>72000</v>
      </c>
    </row>
    <row r="5" customFormat="false" ht="13.8" hidden="false" customHeight="false" outlineLevel="0" collapsed="false">
      <c r="A5" s="1" t="n">
        <f aca="false">A4+1</f>
        <v>4</v>
      </c>
      <c r="B5" s="1" t="n">
        <v>2</v>
      </c>
      <c r="C5" s="5" t="s">
        <v>11</v>
      </c>
      <c r="D5" s="3" t="n">
        <v>19.62</v>
      </c>
      <c r="E5" s="4" t="n">
        <v>34.7108186898914</v>
      </c>
      <c r="F5" s="1" t="n">
        <v>156</v>
      </c>
      <c r="G5" s="1" t="n">
        <v>0.005</v>
      </c>
      <c r="H5" s="6" t="n">
        <v>235</v>
      </c>
      <c r="I5" s="1" t="n">
        <f aca="false">H5^2*D5/9.81</f>
        <v>110450</v>
      </c>
    </row>
    <row r="6" customFormat="false" ht="13.8" hidden="false" customHeight="false" outlineLevel="0" collapsed="false">
      <c r="A6" s="1" t="n">
        <f aca="false">A5+1</f>
        <v>5</v>
      </c>
      <c r="B6" s="1" t="n">
        <v>2</v>
      </c>
      <c r="C6" s="5" t="s">
        <v>11</v>
      </c>
      <c r="D6" s="3" t="n">
        <v>19.62</v>
      </c>
      <c r="E6" s="4" t="n">
        <v>34.7108186898914</v>
      </c>
      <c r="F6" s="1" t="n">
        <v>156</v>
      </c>
      <c r="G6" s="1" t="n">
        <v>0.005</v>
      </c>
      <c r="H6" s="6" t="n">
        <v>235</v>
      </c>
      <c r="I6" s="1" t="n">
        <f aca="false">H6^2*D6/9.81</f>
        <v>110450</v>
      </c>
    </row>
    <row r="7" customFormat="false" ht="13.8" hidden="false" customHeight="false" outlineLevel="0" collapsed="false">
      <c r="A7" s="1" t="n">
        <f aca="false">A6+1</f>
        <v>6</v>
      </c>
      <c r="B7" s="1" t="n">
        <v>2</v>
      </c>
      <c r="C7" s="5" t="s">
        <v>11</v>
      </c>
      <c r="D7" s="3" t="n">
        <v>19.62</v>
      </c>
      <c r="E7" s="4" t="n">
        <v>34.7108186898914</v>
      </c>
      <c r="F7" s="1" t="n">
        <v>156</v>
      </c>
      <c r="G7" s="1" t="n">
        <v>0.005</v>
      </c>
      <c r="H7" s="6" t="n">
        <v>235</v>
      </c>
      <c r="I7" s="1" t="n">
        <f aca="false">H7^2*D7/9.81</f>
        <v>110450</v>
      </c>
    </row>
    <row r="8" customFormat="false" ht="13.8" hidden="false" customHeight="false" outlineLevel="0" collapsed="false">
      <c r="A8" s="1" t="n">
        <f aca="false">A7+1</f>
        <v>7</v>
      </c>
      <c r="B8" s="1" t="n">
        <v>2</v>
      </c>
      <c r="C8" s="5" t="s">
        <v>11</v>
      </c>
      <c r="D8" s="3" t="n">
        <v>19.62</v>
      </c>
      <c r="E8" s="4" t="n">
        <v>34.7108186898914</v>
      </c>
      <c r="F8" s="1" t="n">
        <v>156</v>
      </c>
      <c r="G8" s="1" t="n">
        <v>0.005</v>
      </c>
      <c r="H8" s="6" t="n">
        <v>235</v>
      </c>
      <c r="I8" s="1" t="n">
        <f aca="false">H8^2*D8/9.81</f>
        <v>110450</v>
      </c>
    </row>
    <row r="9" customFormat="false" ht="13.8" hidden="false" customHeight="false" outlineLevel="0" collapsed="false">
      <c r="A9" s="1" t="n">
        <f aca="false">A8+1</f>
        <v>8</v>
      </c>
      <c r="B9" s="1" t="n">
        <v>2</v>
      </c>
      <c r="C9" s="1" t="s">
        <v>9</v>
      </c>
      <c r="D9" s="3" t="n">
        <v>20.9934</v>
      </c>
      <c r="E9" s="4" t="n">
        <v>45</v>
      </c>
      <c r="F9" s="1" t="s">
        <v>10</v>
      </c>
      <c r="G9" s="1" t="s">
        <v>10</v>
      </c>
      <c r="H9" s="6" t="n">
        <v>400</v>
      </c>
      <c r="I9" s="1" t="n">
        <f aca="false">H9^2*D9/9.81</f>
        <v>342400</v>
      </c>
    </row>
    <row r="10" customFormat="false" ht="13.8" hidden="false" customHeight="false" outlineLevel="0" collapsed="false">
      <c r="A10" s="1" t="n">
        <f aca="false">A9+1</f>
        <v>9</v>
      </c>
      <c r="B10" s="1" t="n">
        <v>2</v>
      </c>
      <c r="C10" s="1" t="s">
        <v>9</v>
      </c>
      <c r="D10" s="3" t="n">
        <v>20.9934</v>
      </c>
      <c r="E10" s="4" t="n">
        <v>45</v>
      </c>
      <c r="F10" s="1" t="s">
        <v>10</v>
      </c>
      <c r="G10" s="1" t="s">
        <v>10</v>
      </c>
      <c r="H10" s="6" t="n">
        <v>400</v>
      </c>
      <c r="I10" s="1" t="n">
        <f aca="false">H10^2*D10/9.81</f>
        <v>342400</v>
      </c>
    </row>
    <row r="11" customFormat="false" ht="13.8" hidden="false" customHeight="false" outlineLevel="0" collapsed="false">
      <c r="A11" s="1" t="n">
        <f aca="false">A10+1</f>
        <v>10</v>
      </c>
      <c r="B11" s="1" t="n">
        <v>2</v>
      </c>
      <c r="C11" s="1" t="s">
        <v>9</v>
      </c>
      <c r="D11" s="3" t="n">
        <v>20.9934</v>
      </c>
      <c r="E11" s="4" t="n">
        <v>45</v>
      </c>
      <c r="F11" s="1" t="s">
        <v>10</v>
      </c>
      <c r="G11" s="1" t="s">
        <v>10</v>
      </c>
      <c r="H11" s="6" t="n">
        <v>400</v>
      </c>
      <c r="I11" s="1" t="n">
        <f aca="false">H11^2*D11/9.81</f>
        <v>342400</v>
      </c>
    </row>
    <row r="12" customFormat="false" ht="13.8" hidden="false" customHeight="false" outlineLevel="0" collapsed="false">
      <c r="A12" s="1" t="n">
        <f aca="false">A11+1</f>
        <v>11</v>
      </c>
      <c r="B12" s="1" t="n">
        <v>2</v>
      </c>
      <c r="C12" s="1" t="s">
        <v>9</v>
      </c>
      <c r="D12" s="3" t="n">
        <v>20.9934</v>
      </c>
      <c r="E12" s="4" t="n">
        <v>45</v>
      </c>
      <c r="F12" s="1" t="s">
        <v>10</v>
      </c>
      <c r="G12" s="1" t="s">
        <v>10</v>
      </c>
      <c r="H12" s="6" t="n">
        <v>400</v>
      </c>
      <c r="I12" s="1" t="n">
        <f aca="false">H12^2*D12/9.81</f>
        <v>342400</v>
      </c>
    </row>
    <row r="13" customFormat="false" ht="13.8" hidden="false" customHeight="false" outlineLevel="0" collapsed="false">
      <c r="A13" s="1" t="n">
        <f aca="false">A12+1</f>
        <v>12</v>
      </c>
      <c r="B13" s="1" t="n">
        <v>2</v>
      </c>
      <c r="C13" s="1" t="s">
        <v>9</v>
      </c>
      <c r="D13" s="3" t="n">
        <v>20.9934</v>
      </c>
      <c r="E13" s="4" t="n">
        <v>45</v>
      </c>
      <c r="F13" s="1" t="s">
        <v>10</v>
      </c>
      <c r="G13" s="1" t="s">
        <v>10</v>
      </c>
      <c r="H13" s="6" t="n">
        <v>400</v>
      </c>
      <c r="I13" s="1" t="n">
        <f aca="false">H13^2*D13/9.81</f>
        <v>342400</v>
      </c>
    </row>
    <row r="14" customFormat="false" ht="15" hidden="false" customHeight="false" outlineLevel="0" collapsed="false">
      <c r="A14" s="7"/>
      <c r="B14" s="7"/>
      <c r="C14" s="7"/>
      <c r="D14" s="8"/>
      <c r="E14" s="9"/>
      <c r="F14" s="7"/>
      <c r="G14" s="7"/>
      <c r="H14" s="10"/>
      <c r="I14" s="7"/>
    </row>
    <row r="15" customFormat="false" ht="15" hidden="false" customHeight="false" outlineLevel="0" collapsed="false">
      <c r="A15" s="7"/>
      <c r="B15" s="7"/>
      <c r="C15" s="7"/>
      <c r="D15" s="8"/>
      <c r="E15" s="9"/>
      <c r="F15" s="7"/>
      <c r="G15" s="7"/>
      <c r="H15" s="10"/>
      <c r="I15" s="7"/>
    </row>
    <row r="16" customFormat="false" ht="15" hidden="false" customHeight="false" outlineLevel="0" collapsed="false">
      <c r="A16" s="7"/>
      <c r="B16" s="7"/>
      <c r="C16" s="7"/>
      <c r="D16" s="7"/>
      <c r="E16" s="9"/>
      <c r="F16" s="7"/>
      <c r="G16" s="7"/>
      <c r="H16" s="7"/>
      <c r="I16" s="7"/>
    </row>
    <row r="17" customFormat="false" ht="15" hidden="false" customHeight="false" outlineLevel="0" collapsed="false">
      <c r="A17" s="7"/>
      <c r="B17" s="7"/>
      <c r="C17" s="7"/>
      <c r="D17" s="7"/>
      <c r="E17" s="9"/>
      <c r="F17" s="7"/>
      <c r="G17" s="7"/>
      <c r="H17" s="7"/>
      <c r="I17" s="7"/>
    </row>
    <row r="18" customFormat="false" ht="15" hidden="false" customHeight="false" outlineLevel="0" collapsed="false">
      <c r="A18" s="7"/>
      <c r="B18" s="7"/>
      <c r="C18" s="7"/>
      <c r="D18" s="7"/>
      <c r="E18" s="9"/>
      <c r="F18" s="7"/>
      <c r="G18" s="7"/>
      <c r="H18" s="7"/>
      <c r="I18" s="7"/>
    </row>
    <row r="19" customFormat="false" ht="15" hidden="false" customHeight="false" outlineLevel="0" collapsed="false">
      <c r="A19" s="7"/>
      <c r="B19" s="7"/>
      <c r="C19" s="7"/>
      <c r="D19" s="7"/>
      <c r="E19" s="9"/>
      <c r="F19" s="7"/>
      <c r="G19" s="7"/>
      <c r="H19" s="7"/>
      <c r="I19" s="7"/>
    </row>
    <row r="20" customFormat="false" ht="15" hidden="false" customHeight="false" outlineLevel="0" collapsed="false">
      <c r="A20" s="7"/>
      <c r="B20" s="7"/>
      <c r="C20" s="7"/>
      <c r="D20" s="7"/>
      <c r="E20" s="9"/>
      <c r="F20" s="7"/>
      <c r="G20" s="7"/>
      <c r="H20" s="7"/>
      <c r="I20" s="7"/>
    </row>
    <row r="21" customFormat="false" ht="15" hidden="false" customHeight="false" outlineLevel="0" collapsed="false">
      <c r="A21" s="7"/>
      <c r="B21" s="7"/>
      <c r="C21" s="7"/>
      <c r="D21" s="7"/>
      <c r="E21" s="9"/>
      <c r="F21" s="7"/>
      <c r="G21" s="7"/>
      <c r="H21" s="7"/>
      <c r="I21" s="7"/>
    </row>
    <row r="22" customFormat="false" ht="1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s">
        <v>9</v>
      </c>
      <c r="D2" s="3" t="n">
        <v>17.4618</v>
      </c>
      <c r="E2" s="4" t="n">
        <v>34.1713816901767</v>
      </c>
      <c r="F2" s="1" t="s">
        <v>10</v>
      </c>
      <c r="G2" s="1" t="s">
        <v>10</v>
      </c>
      <c r="H2" s="1" t="n">
        <v>160</v>
      </c>
      <c r="I2" s="1" t="n">
        <f aca="false">H2^2*D2/9.81</f>
        <v>45568</v>
      </c>
    </row>
    <row r="3" customFormat="false" ht="13.8" hidden="false" customHeight="false" outlineLevel="0" collapsed="false">
      <c r="A3" s="1" t="n">
        <f aca="false">A2+1</f>
        <v>2</v>
      </c>
      <c r="B3" s="1" t="n">
        <v>2</v>
      </c>
      <c r="C3" s="5" t="s">
        <v>11</v>
      </c>
      <c r="D3" s="3" t="n">
        <v>17.658</v>
      </c>
      <c r="E3" s="4" t="n">
        <v>35.2321669004852</v>
      </c>
      <c r="F3" s="1" t="n">
        <v>72</v>
      </c>
      <c r="G3" s="1" t="n">
        <v>0.01</v>
      </c>
      <c r="H3" s="1" t="n">
        <v>200</v>
      </c>
      <c r="I3" s="1" t="n">
        <f aca="false">H3^2*D3/9.81</f>
        <v>72000</v>
      </c>
    </row>
    <row r="4" customFormat="false" ht="13.8" hidden="false" customHeight="false" outlineLevel="0" collapsed="false">
      <c r="A4" s="1" t="n">
        <f aca="false">A3+1</f>
        <v>3</v>
      </c>
      <c r="B4" s="1" t="n">
        <v>2</v>
      </c>
      <c r="C4" s="5" t="s">
        <v>11</v>
      </c>
      <c r="D4" s="3" t="n">
        <v>17.658</v>
      </c>
      <c r="E4" s="4" t="n">
        <v>35.2321669004852</v>
      </c>
      <c r="F4" s="1" t="n">
        <v>72</v>
      </c>
      <c r="G4" s="1" t="n">
        <v>0.01</v>
      </c>
      <c r="H4" s="1" t="n">
        <v>200</v>
      </c>
      <c r="I4" s="1" t="n">
        <f aca="false">H4^2*D4/9.81</f>
        <v>72000</v>
      </c>
    </row>
    <row r="5" customFormat="false" ht="13.8" hidden="false" customHeight="false" outlineLevel="0" collapsed="false">
      <c r="A5" s="1" t="n">
        <f aca="false">A4+1</f>
        <v>4</v>
      </c>
      <c r="B5" s="1" t="n">
        <v>2</v>
      </c>
      <c r="C5" s="5" t="s">
        <v>11</v>
      </c>
      <c r="D5" s="3" t="n">
        <v>19.62</v>
      </c>
      <c r="E5" s="4" t="n">
        <v>34.7108186898914</v>
      </c>
      <c r="F5" s="1" t="n">
        <v>156</v>
      </c>
      <c r="G5" s="1" t="n">
        <v>0.005</v>
      </c>
      <c r="H5" s="6" t="n">
        <v>235</v>
      </c>
      <c r="I5" s="1" t="n">
        <f aca="false">H5^2*D5/9.81</f>
        <v>110450</v>
      </c>
    </row>
    <row r="6" customFormat="false" ht="13.8" hidden="false" customHeight="false" outlineLevel="0" collapsed="false">
      <c r="A6" s="1" t="n">
        <f aca="false">A5+1</f>
        <v>5</v>
      </c>
      <c r="B6" s="1" t="n">
        <v>2</v>
      </c>
      <c r="C6" s="5" t="s">
        <v>11</v>
      </c>
      <c r="D6" s="3" t="n">
        <v>19.62</v>
      </c>
      <c r="E6" s="4" t="n">
        <v>34.7108186898914</v>
      </c>
      <c r="F6" s="1" t="n">
        <v>156</v>
      </c>
      <c r="G6" s="1" t="n">
        <v>0.005</v>
      </c>
      <c r="H6" s="6" t="n">
        <v>235</v>
      </c>
      <c r="I6" s="1" t="n">
        <f aca="false">H6^2*D6/9.81</f>
        <v>110450</v>
      </c>
    </row>
    <row r="7" customFormat="false" ht="13.8" hidden="false" customHeight="false" outlineLevel="0" collapsed="false">
      <c r="A7" s="1" t="n">
        <f aca="false">A6+1</f>
        <v>6</v>
      </c>
      <c r="B7" s="1" t="n">
        <v>2</v>
      </c>
      <c r="C7" s="5" t="s">
        <v>11</v>
      </c>
      <c r="D7" s="3" t="n">
        <v>19.62</v>
      </c>
      <c r="E7" s="4" t="n">
        <v>34.7108186898914</v>
      </c>
      <c r="F7" s="1" t="n">
        <v>156</v>
      </c>
      <c r="G7" s="1" t="n">
        <v>0.005</v>
      </c>
      <c r="H7" s="6" t="n">
        <v>235</v>
      </c>
      <c r="I7" s="1" t="n">
        <f aca="false">H7^2*D7/9.81</f>
        <v>110450</v>
      </c>
    </row>
    <row r="8" customFormat="false" ht="13.8" hidden="false" customHeight="false" outlineLevel="0" collapsed="false">
      <c r="A8" s="1" t="n">
        <f aca="false">A7+1</f>
        <v>7</v>
      </c>
      <c r="B8" s="1" t="n">
        <v>2</v>
      </c>
      <c r="C8" s="5" t="s">
        <v>11</v>
      </c>
      <c r="D8" s="3" t="n">
        <v>19.62</v>
      </c>
      <c r="E8" s="4" t="n">
        <v>34.7108186898914</v>
      </c>
      <c r="F8" s="1" t="n">
        <v>156</v>
      </c>
      <c r="G8" s="1" t="n">
        <v>0.005</v>
      </c>
      <c r="H8" s="6" t="n">
        <v>235</v>
      </c>
      <c r="I8" s="1" t="n">
        <f aca="false">H8^2*D8/9.81</f>
        <v>110450</v>
      </c>
    </row>
    <row r="9" customFormat="false" ht="13.8" hidden="false" customHeight="false" outlineLevel="0" collapsed="false">
      <c r="A9" s="1" t="n">
        <f aca="false">A8+1</f>
        <v>8</v>
      </c>
      <c r="B9" s="1" t="n">
        <v>2</v>
      </c>
      <c r="C9" s="1" t="s">
        <v>9</v>
      </c>
      <c r="D9" s="3" t="n">
        <v>20.9934</v>
      </c>
      <c r="E9" s="4" t="n">
        <v>45</v>
      </c>
      <c r="F9" s="1" t="s">
        <v>10</v>
      </c>
      <c r="G9" s="1" t="s">
        <v>10</v>
      </c>
      <c r="H9" s="6" t="n">
        <v>400</v>
      </c>
      <c r="I9" s="1" t="n">
        <f aca="false">H9^2*D9/9.81</f>
        <v>342400</v>
      </c>
    </row>
    <row r="10" customFormat="false" ht="13.8" hidden="false" customHeight="false" outlineLevel="0" collapsed="false">
      <c r="A10" s="1" t="n">
        <f aca="false">A9+1</f>
        <v>9</v>
      </c>
      <c r="B10" s="1" t="n">
        <v>2</v>
      </c>
      <c r="C10" s="1" t="s">
        <v>9</v>
      </c>
      <c r="D10" s="3" t="n">
        <v>20.9934</v>
      </c>
      <c r="E10" s="4" t="n">
        <v>45</v>
      </c>
      <c r="F10" s="1" t="s">
        <v>10</v>
      </c>
      <c r="G10" s="1" t="s">
        <v>10</v>
      </c>
      <c r="H10" s="6" t="n">
        <v>400</v>
      </c>
      <c r="I10" s="1" t="n">
        <f aca="false">H10^2*D10/9.81</f>
        <v>342400</v>
      </c>
    </row>
    <row r="11" customFormat="false" ht="13.8" hidden="false" customHeight="false" outlineLevel="0" collapsed="false">
      <c r="A11" s="1" t="n">
        <f aca="false">A10+1</f>
        <v>10</v>
      </c>
      <c r="B11" s="1" t="n">
        <v>2</v>
      </c>
      <c r="C11" s="1" t="s">
        <v>9</v>
      </c>
      <c r="D11" s="3" t="n">
        <v>20.9934</v>
      </c>
      <c r="E11" s="4" t="n">
        <v>45</v>
      </c>
      <c r="F11" s="1" t="s">
        <v>10</v>
      </c>
      <c r="G11" s="1" t="s">
        <v>10</v>
      </c>
      <c r="H11" s="6" t="n">
        <v>400</v>
      </c>
      <c r="I11" s="1" t="n">
        <f aca="false">H11^2*D11/9.81</f>
        <v>342400</v>
      </c>
    </row>
    <row r="12" customFormat="false" ht="13.8" hidden="false" customHeight="false" outlineLevel="0" collapsed="false">
      <c r="A12" s="1" t="n">
        <f aca="false">A11+1</f>
        <v>11</v>
      </c>
      <c r="B12" s="1" t="n">
        <v>2</v>
      </c>
      <c r="C12" s="1" t="s">
        <v>9</v>
      </c>
      <c r="D12" s="3" t="n">
        <v>20.9934</v>
      </c>
      <c r="E12" s="4" t="n">
        <v>45</v>
      </c>
      <c r="F12" s="1" t="s">
        <v>10</v>
      </c>
      <c r="G12" s="1" t="s">
        <v>10</v>
      </c>
      <c r="H12" s="6" t="n">
        <v>400</v>
      </c>
      <c r="I12" s="1" t="n">
        <f aca="false">H12^2*D12/9.81</f>
        <v>342400</v>
      </c>
    </row>
    <row r="13" customFormat="false" ht="13.8" hidden="false" customHeight="false" outlineLevel="0" collapsed="false">
      <c r="A13" s="1" t="n">
        <f aca="false">A12+1</f>
        <v>12</v>
      </c>
      <c r="B13" s="1" t="n">
        <v>2</v>
      </c>
      <c r="C13" s="1" t="s">
        <v>9</v>
      </c>
      <c r="D13" s="3" t="n">
        <v>20.9934</v>
      </c>
      <c r="E13" s="4" t="n">
        <v>45</v>
      </c>
      <c r="F13" s="1" t="s">
        <v>10</v>
      </c>
      <c r="G13" s="1" t="s">
        <v>10</v>
      </c>
      <c r="H13" s="6" t="n">
        <v>400</v>
      </c>
      <c r="I13" s="1" t="n">
        <f aca="false">H13^2*D13/9.81</f>
        <v>342400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s">
        <v>9</v>
      </c>
      <c r="D2" s="3" t="n">
        <v>17.4618</v>
      </c>
      <c r="E2" s="4" t="n">
        <v>34.1713816901767</v>
      </c>
      <c r="F2" s="1" t="s">
        <v>10</v>
      </c>
      <c r="G2" s="1" t="s">
        <v>10</v>
      </c>
      <c r="H2" s="1" t="n">
        <v>160</v>
      </c>
      <c r="I2" s="1" t="n">
        <f aca="false">H2^2*D2/9.81</f>
        <v>45568</v>
      </c>
    </row>
    <row r="3" customFormat="false" ht="13.8" hidden="false" customHeight="false" outlineLevel="0" collapsed="false">
      <c r="A3" s="1" t="n">
        <f aca="false">A2+1</f>
        <v>2</v>
      </c>
      <c r="B3" s="1" t="n">
        <v>2</v>
      </c>
      <c r="C3" s="5" t="s">
        <v>11</v>
      </c>
      <c r="D3" s="3" t="n">
        <v>17.658</v>
      </c>
      <c r="E3" s="4" t="n">
        <v>35.2321669004852</v>
      </c>
      <c r="F3" s="1" t="n">
        <v>72</v>
      </c>
      <c r="G3" s="1" t="n">
        <v>0.01</v>
      </c>
      <c r="H3" s="1" t="n">
        <v>200</v>
      </c>
      <c r="I3" s="1" t="n">
        <f aca="false">H3^2*D3/9.81</f>
        <v>72000</v>
      </c>
    </row>
    <row r="4" customFormat="false" ht="13.8" hidden="false" customHeight="false" outlineLevel="0" collapsed="false">
      <c r="A4" s="1" t="n">
        <f aca="false">A3+1</f>
        <v>3</v>
      </c>
      <c r="B4" s="1" t="n">
        <v>2</v>
      </c>
      <c r="C4" s="5" t="s">
        <v>11</v>
      </c>
      <c r="D4" s="3" t="n">
        <v>17.658</v>
      </c>
      <c r="E4" s="4" t="n">
        <v>35.2321669004852</v>
      </c>
      <c r="F4" s="1" t="n">
        <v>72</v>
      </c>
      <c r="G4" s="1" t="n">
        <v>0.01</v>
      </c>
      <c r="H4" s="1" t="n">
        <v>200</v>
      </c>
      <c r="I4" s="1" t="n">
        <f aca="false">H4^2*D4/9.81</f>
        <v>72000</v>
      </c>
    </row>
    <row r="5" customFormat="false" ht="13.8" hidden="false" customHeight="false" outlineLevel="0" collapsed="false">
      <c r="A5" s="1" t="n">
        <f aca="false">A4+1</f>
        <v>4</v>
      </c>
      <c r="B5" s="1" t="n">
        <v>2</v>
      </c>
      <c r="C5" s="5" t="s">
        <v>11</v>
      </c>
      <c r="D5" s="3" t="n">
        <v>19.62</v>
      </c>
      <c r="E5" s="4" t="n">
        <v>34.7108186898914</v>
      </c>
      <c r="F5" s="1" t="n">
        <v>156</v>
      </c>
      <c r="G5" s="1" t="n">
        <v>0.005</v>
      </c>
      <c r="H5" s="6" t="n">
        <v>235</v>
      </c>
      <c r="I5" s="1" t="n">
        <f aca="false">H5^2*D5/9.81</f>
        <v>110450</v>
      </c>
    </row>
    <row r="6" customFormat="false" ht="13.8" hidden="false" customHeight="false" outlineLevel="0" collapsed="false">
      <c r="A6" s="1" t="n">
        <f aca="false">A5+1</f>
        <v>5</v>
      </c>
      <c r="B6" s="1" t="n">
        <v>2</v>
      </c>
      <c r="C6" s="5" t="s">
        <v>11</v>
      </c>
      <c r="D6" s="3" t="n">
        <v>19.62</v>
      </c>
      <c r="E6" s="4" t="n">
        <v>34.7108186898914</v>
      </c>
      <c r="F6" s="1" t="n">
        <v>156</v>
      </c>
      <c r="G6" s="1" t="n">
        <v>0.005</v>
      </c>
      <c r="H6" s="6" t="n">
        <v>235</v>
      </c>
      <c r="I6" s="1" t="n">
        <f aca="false">H6^2*D6/9.81</f>
        <v>110450</v>
      </c>
    </row>
    <row r="7" customFormat="false" ht="13.8" hidden="false" customHeight="false" outlineLevel="0" collapsed="false">
      <c r="A7" s="1" t="n">
        <f aca="false">A6+1</f>
        <v>6</v>
      </c>
      <c r="B7" s="1" t="n">
        <v>2</v>
      </c>
      <c r="C7" s="5" t="s">
        <v>11</v>
      </c>
      <c r="D7" s="3" t="n">
        <v>19.62</v>
      </c>
      <c r="E7" s="4" t="n">
        <v>34.7108186898914</v>
      </c>
      <c r="F7" s="1" t="n">
        <v>156</v>
      </c>
      <c r="G7" s="1" t="n">
        <v>0.005</v>
      </c>
      <c r="H7" s="6" t="n">
        <v>235</v>
      </c>
      <c r="I7" s="1" t="n">
        <f aca="false">H7^2*D7/9.81</f>
        <v>110450</v>
      </c>
    </row>
    <row r="8" customFormat="false" ht="13.8" hidden="false" customHeight="false" outlineLevel="0" collapsed="false">
      <c r="A8" s="1" t="n">
        <f aca="false">A7+1</f>
        <v>7</v>
      </c>
      <c r="B8" s="1" t="n">
        <v>2</v>
      </c>
      <c r="C8" s="5" t="s">
        <v>11</v>
      </c>
      <c r="D8" s="3" t="n">
        <v>19.62</v>
      </c>
      <c r="E8" s="4" t="n">
        <v>34.7108186898914</v>
      </c>
      <c r="F8" s="1" t="n">
        <v>156</v>
      </c>
      <c r="G8" s="1" t="n">
        <v>0.005</v>
      </c>
      <c r="H8" s="6" t="n">
        <v>235</v>
      </c>
      <c r="I8" s="1" t="n">
        <f aca="false">H8^2*D8/9.81</f>
        <v>110450</v>
      </c>
    </row>
    <row r="9" customFormat="false" ht="13.8" hidden="false" customHeight="false" outlineLevel="0" collapsed="false">
      <c r="A9" s="1" t="n">
        <f aca="false">A8+1</f>
        <v>8</v>
      </c>
      <c r="B9" s="1" t="n">
        <v>2</v>
      </c>
      <c r="C9" s="1" t="s">
        <v>9</v>
      </c>
      <c r="D9" s="3" t="n">
        <v>20.9934</v>
      </c>
      <c r="E9" s="4" t="n">
        <v>45</v>
      </c>
      <c r="F9" s="1" t="s">
        <v>10</v>
      </c>
      <c r="G9" s="1" t="s">
        <v>10</v>
      </c>
      <c r="H9" s="6" t="n">
        <v>400</v>
      </c>
      <c r="I9" s="1" t="n">
        <f aca="false">H9^2*D9/9.81</f>
        <v>342400</v>
      </c>
    </row>
    <row r="10" customFormat="false" ht="13.8" hidden="false" customHeight="false" outlineLevel="0" collapsed="false">
      <c r="A10" s="1" t="n">
        <f aca="false">A9+1</f>
        <v>9</v>
      </c>
      <c r="B10" s="1" t="n">
        <v>2</v>
      </c>
      <c r="C10" s="1" t="s">
        <v>9</v>
      </c>
      <c r="D10" s="3" t="n">
        <v>20.9934</v>
      </c>
      <c r="E10" s="4" t="n">
        <v>45</v>
      </c>
      <c r="F10" s="1" t="s">
        <v>10</v>
      </c>
      <c r="G10" s="1" t="s">
        <v>10</v>
      </c>
      <c r="H10" s="6" t="n">
        <v>400</v>
      </c>
      <c r="I10" s="1" t="n">
        <f aca="false">H10^2*D10/9.81</f>
        <v>342400</v>
      </c>
    </row>
    <row r="11" customFormat="false" ht="13.8" hidden="false" customHeight="false" outlineLevel="0" collapsed="false">
      <c r="A11" s="1" t="n">
        <f aca="false">A10+1</f>
        <v>10</v>
      </c>
      <c r="B11" s="1" t="n">
        <v>2</v>
      </c>
      <c r="C11" s="1" t="s">
        <v>9</v>
      </c>
      <c r="D11" s="3" t="n">
        <v>20.9934</v>
      </c>
      <c r="E11" s="4" t="n">
        <v>45</v>
      </c>
      <c r="F11" s="1" t="s">
        <v>10</v>
      </c>
      <c r="G11" s="1" t="s">
        <v>10</v>
      </c>
      <c r="H11" s="6" t="n">
        <v>400</v>
      </c>
      <c r="I11" s="1" t="n">
        <f aca="false">H11^2*D11/9.81</f>
        <v>342400</v>
      </c>
    </row>
    <row r="12" customFormat="false" ht="13.8" hidden="false" customHeight="false" outlineLevel="0" collapsed="false">
      <c r="A12" s="1" t="n">
        <f aca="false">A11+1</f>
        <v>11</v>
      </c>
      <c r="B12" s="1" t="n">
        <v>2</v>
      </c>
      <c r="C12" s="1" t="s">
        <v>9</v>
      </c>
      <c r="D12" s="3" t="n">
        <v>20.9934</v>
      </c>
      <c r="E12" s="4" t="n">
        <v>45</v>
      </c>
      <c r="F12" s="1" t="s">
        <v>10</v>
      </c>
      <c r="G12" s="1" t="s">
        <v>10</v>
      </c>
      <c r="H12" s="6" t="n">
        <v>400</v>
      </c>
      <c r="I12" s="1" t="n">
        <f aca="false">H12^2*D12/9.81</f>
        <v>342400</v>
      </c>
    </row>
    <row r="13" customFormat="false" ht="13.8" hidden="false" customHeight="false" outlineLevel="0" collapsed="false">
      <c r="A13" s="1" t="n">
        <f aca="false">A12+1</f>
        <v>12</v>
      </c>
      <c r="B13" s="1" t="n">
        <v>2</v>
      </c>
      <c r="C13" s="1" t="s">
        <v>9</v>
      </c>
      <c r="D13" s="3" t="n">
        <v>20.9934</v>
      </c>
      <c r="E13" s="4" t="n">
        <v>45</v>
      </c>
      <c r="F13" s="1" t="s">
        <v>10</v>
      </c>
      <c r="G13" s="1" t="s">
        <v>10</v>
      </c>
      <c r="H13" s="6" t="n">
        <v>400</v>
      </c>
      <c r="I13" s="1" t="n">
        <f aca="false">H13^2*D13/9.81</f>
        <v>342400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3.8" zeroHeight="false" outlineLevelRow="0" outlineLevelCol="0"/>
  <cols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3.8" hidden="false" customHeight="false" outlineLevel="0" collapsed="false">
      <c r="A2" s="0" t="n">
        <v>3</v>
      </c>
      <c r="B2" s="0" t="n">
        <v>3</v>
      </c>
      <c r="C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2021-01-28T07:47:27Z</dcterms:created>
  <dc:creator>volkan özsaraç</dc:creator>
  <dc:description/>
  <dc:language>en-US</dc:language>
  <cp:lastModifiedBy/>
  <dcterms:modified xsi:type="dcterms:W3CDTF">2021-09-28T18:31:27Z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