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kan\Desktop\Workspace\"/>
    </mc:Choice>
  </mc:AlternateContent>
  <xr:revisionPtr revIDLastSave="0" documentId="13_ncr:1_{4D311BAC-415D-4965-ACA1-7EB843447A68}" xr6:coauthVersionLast="46" xr6:coauthVersionMax="46" xr10:uidLastSave="{00000000-0000-0000-0000-000000000000}"/>
  <bookViews>
    <workbookView xWindow="3510" yWindow="3510" windowWidth="21600" windowHeight="11385" xr2:uid="{C2E34624-011A-4C33-BF47-C2771140961F}"/>
  </bookViews>
  <sheets>
    <sheet name="Abutment1" sheetId="9" r:id="rId1"/>
    <sheet name="Abutment2" sheetId="10" r:id="rId2"/>
    <sheet name="Bent1" sheetId="1" r:id="rId3"/>
    <sheet name="Bent2" sheetId="3" r:id="rId4"/>
    <sheet name="Bent3" sheetId="5" r:id="rId5"/>
    <sheet name="Bent4" sheetId="6" r:id="rId6"/>
    <sheet name="Bent5" sheetId="7" r:id="rId7"/>
    <sheet name="Bent6" sheetId="8" r:id="rId8"/>
    <sheet name="Help" sheetId="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A3" i="1"/>
  <c r="I3" i="1"/>
  <c r="A4" i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I5" i="1"/>
  <c r="I6" i="1"/>
  <c r="I7" i="1"/>
  <c r="I8" i="1"/>
  <c r="I9" i="1"/>
  <c r="I10" i="1"/>
  <c r="I11" i="1"/>
  <c r="I12" i="1"/>
  <c r="I13" i="1"/>
  <c r="I14" i="1"/>
  <c r="I15" i="1"/>
  <c r="I2" i="3"/>
  <c r="A3" i="3"/>
  <c r="I3" i="3"/>
  <c r="A4" i="3"/>
  <c r="I4" i="3"/>
  <c r="A5" i="3"/>
  <c r="I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5"/>
  <c r="A3" i="5"/>
  <c r="I3" i="5"/>
  <c r="A4" i="5"/>
  <c r="I4" i="5"/>
  <c r="A5" i="5"/>
  <c r="I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6"/>
  <c r="A3" i="6"/>
  <c r="I3" i="6"/>
  <c r="A4" i="6"/>
  <c r="I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7"/>
  <c r="A3" i="7"/>
  <c r="I3" i="7"/>
  <c r="A4" i="7"/>
  <c r="I4" i="7"/>
  <c r="A5" i="7"/>
  <c r="I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8"/>
  <c r="A3" i="8"/>
  <c r="I3" i="8"/>
  <c r="A4" i="8"/>
  <c r="I4" i="8"/>
  <c r="A5" i="8"/>
  <c r="I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" i="9"/>
  <c r="A3" i="9"/>
  <c r="I3" i="9"/>
  <c r="A4" i="9"/>
  <c r="I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10"/>
  <c r="A3" i="10"/>
  <c r="I3" i="10"/>
  <c r="A4" i="10"/>
  <c r="I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1" i="1"/>
  <c r="I20" i="1"/>
  <c r="I19" i="1"/>
  <c r="I18" i="1"/>
  <c r="I17" i="1"/>
  <c r="I16" i="1"/>
  <c r="A16" i="1" l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<sst xmlns="http://schemas.openxmlformats.org/spreadsheetml/2006/main" count="360" uniqueCount="12">
  <si>
    <t>Layer ID</t>
  </si>
  <si>
    <t>Thickness</t>
  </si>
  <si>
    <t>Gamma</t>
  </si>
  <si>
    <t>Soil</t>
  </si>
  <si>
    <t>Angle of Friction</t>
  </si>
  <si>
    <t>Undrained Shear Strength</t>
  </si>
  <si>
    <t>-</t>
  </si>
  <si>
    <t>sand</t>
  </si>
  <si>
    <t>Eps50</t>
  </si>
  <si>
    <t>Gsoil</t>
  </si>
  <si>
    <t>Vs30</t>
  </si>
  <si>
    <t>medium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</si>
</sst>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581025</xdr:colOff>
      <xdr:row>7</xdr:row>
      <xdr:rowOff>97371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D92CEDB7-FECD-4A2D-8056-269947BF5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223" t="37301" r="29935" b="49556"/>
        <a:stretch/>
      </xdr:blipFill>
      <xdr:spPr>
        <a:xfrm>
          <a:off x="0" y="0"/>
          <a:ext cx="7286625" cy="1430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823D-F93F-4259-81AD-AB6D0E28DB4B}">
  <dimension ref="A1:I21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</row>
    <row r="2" spans="1:9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9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9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9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9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9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9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9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9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9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9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9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9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9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9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A387-B77B-4523-9A74-BD175C23D794}">
  <dimension ref="A1:I21"/>
  <sheetViews>
    <sheetView workbookViewId="0">
      <selection activeCell="O19" sqref="O1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</row>
    <row r="2" spans="1:9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9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9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9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9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9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9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9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9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9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9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9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9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9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9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6604-65C2-4251-A550-2747A24C24CE}">
  <dimension ref="A1:M23"/>
  <sheetViews>
    <sheetView topLeftCell="A13" workbookViewId="0">
      <selection activeCell="K17" sqref="K17"/>
    </sheetView>
  </sheetViews>
  <sheetFormatPr defaultRowHeight="15" x14ac:dyDescent="0.25"/>
  <cols>
    <col min="3" max="3" width="13.7109375" customWidth="1"/>
    <col min="5" max="5" width="11.28515625" customWidth="1"/>
    <col min="10" max="10" width="11.7109375" customWidth="1"/>
    <col min="11" max="11" width="36.42578125" customWidth="1"/>
    <col min="12" max="12" width="34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  <c r="J1" s="1"/>
      <c r="K1" s="1"/>
      <c r="L1" s="1"/>
      <c r="M1" s="1"/>
    </row>
    <row r="2" spans="1:13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3" si="0">H2^2*D2/9.81</f>
        <v>18348.623853211007</v>
      </c>
    </row>
    <row r="3" spans="1:13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13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ref="I4:I15" si="2">H4^2*D4/9.81</f>
        <v>73394.495412844029</v>
      </c>
    </row>
    <row r="5" spans="1:13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2"/>
        <v>73394.495412844029</v>
      </c>
    </row>
    <row r="6" spans="1:13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2"/>
        <v>73394.495412844029</v>
      </c>
    </row>
    <row r="7" spans="1:13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2"/>
        <v>73394.495412844029</v>
      </c>
    </row>
    <row r="8" spans="1:13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2"/>
        <v>101330.27522935779</v>
      </c>
    </row>
    <row r="9" spans="1:13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2"/>
        <v>101330.27522935779</v>
      </c>
    </row>
    <row r="10" spans="1:13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2"/>
        <v>101330.27522935779</v>
      </c>
    </row>
    <row r="11" spans="1:13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2"/>
        <v>101330.27522935779</v>
      </c>
    </row>
    <row r="12" spans="1:13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2"/>
        <v>101330.27522935779</v>
      </c>
    </row>
    <row r="13" spans="1:13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2"/>
        <v>101330.27522935779</v>
      </c>
    </row>
    <row r="14" spans="1:13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2"/>
        <v>101330.27522935779</v>
      </c>
    </row>
    <row r="15" spans="1:13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2"/>
        <v>101330.27522935779</v>
      </c>
    </row>
    <row r="16" spans="1:13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ref="I16" si="3">H16^2*D16/9.81</f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ref="I17:I21" si="4">H17^2*D17/9.81</f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4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4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4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4"/>
        <v>293577.98165137612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814F-F9AB-4B9B-9FFD-E13E712546A2}">
  <dimension ref="A1:M23"/>
  <sheetViews>
    <sheetView workbookViewId="0">
      <selection activeCell="C15" sqref="C4:C15"/>
    </sheetView>
  </sheetViews>
  <sheetFormatPr defaultRowHeight="15" x14ac:dyDescent="0.25"/>
  <cols>
    <col min="3" max="3" width="13.7109375" customWidth="1"/>
    <col min="5" max="5" width="11.28515625" customWidth="1"/>
    <col min="10" max="10" width="11.7109375" customWidth="1"/>
    <col min="11" max="11" width="36.42578125" customWidth="1"/>
    <col min="12" max="12" width="34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  <c r="J1" s="1"/>
      <c r="K1" s="1"/>
      <c r="L1" s="1"/>
      <c r="M1" s="1"/>
    </row>
    <row r="2" spans="1:13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13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13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13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13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13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13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13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13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13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13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13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13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13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13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1B47-14B4-4558-8627-E76DC21FD11A}">
  <dimension ref="A1:M23"/>
  <sheetViews>
    <sheetView workbookViewId="0">
      <selection activeCell="C15" sqref="C4:C15"/>
    </sheetView>
  </sheetViews>
  <sheetFormatPr defaultRowHeight="15" x14ac:dyDescent="0.25"/>
  <cols>
    <col min="3" max="3" width="13.7109375" customWidth="1"/>
    <col min="5" max="5" width="11.28515625" customWidth="1"/>
    <col min="10" max="10" width="11.7109375" customWidth="1"/>
    <col min="11" max="11" width="36.42578125" customWidth="1"/>
    <col min="12" max="12" width="34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  <c r="J1" s="1"/>
      <c r="K1" s="1"/>
      <c r="L1" s="1"/>
      <c r="M1" s="1"/>
    </row>
    <row r="2" spans="1:13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13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13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13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13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13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13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13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13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13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13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13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13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13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13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763E-4F51-4FF4-A481-042C3CD81C8A}">
  <dimension ref="A1:I21"/>
  <sheetViews>
    <sheetView workbookViewId="0">
      <selection activeCell="C15" sqref="C4:C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</row>
    <row r="2" spans="1:9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9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9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9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9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9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9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9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9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9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9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9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9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9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9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DC86-156E-4C22-A4E3-49048187AA2A}">
  <dimension ref="A1:I21"/>
  <sheetViews>
    <sheetView workbookViewId="0">
      <selection activeCell="C15" sqref="C4:C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</row>
    <row r="2" spans="1:9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9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9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9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9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9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9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9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9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9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9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9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9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9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9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91C8-1BC8-46BB-8853-70BA8447BAC5}">
  <dimension ref="A1:I21"/>
  <sheetViews>
    <sheetView workbookViewId="0">
      <selection activeCell="C15" sqref="C4:C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</row>
    <row r="2" spans="1:9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100</v>
      </c>
      <c r="I2" s="2">
        <f t="shared" ref="I2:I21" si="0">H2^2*D2/9.81</f>
        <v>18348.623853211007</v>
      </c>
    </row>
    <row r="3" spans="1:9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100</v>
      </c>
      <c r="I3" s="2">
        <f t="shared" si="0"/>
        <v>18348.623853211007</v>
      </c>
    </row>
    <row r="4" spans="1:9" x14ac:dyDescent="0.25">
      <c r="A4" s="2">
        <f t="shared" ref="A4:A21" si="1">A3+1</f>
        <v>3</v>
      </c>
      <c r="B4" s="2">
        <v>1</v>
      </c>
      <c r="C4" t="s">
        <v>11</v>
      </c>
      <c r="D4" s="2">
        <v>18</v>
      </c>
      <c r="E4" s="2">
        <v>37</v>
      </c>
      <c r="F4" s="2">
        <v>156</v>
      </c>
      <c r="G4" s="2">
        <v>0.01</v>
      </c>
      <c r="H4" s="2">
        <v>200</v>
      </c>
      <c r="I4" s="2">
        <f t="shared" si="0"/>
        <v>73394.495412844029</v>
      </c>
    </row>
    <row r="5" spans="1:9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>
        <v>37</v>
      </c>
      <c r="F5" s="2">
        <v>156</v>
      </c>
      <c r="G5" s="2">
        <v>0.01</v>
      </c>
      <c r="H5" s="2">
        <v>200</v>
      </c>
      <c r="I5" s="2">
        <f t="shared" si="0"/>
        <v>73394.495412844029</v>
      </c>
    </row>
    <row r="6" spans="1:9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>
        <v>37</v>
      </c>
      <c r="F6" s="2">
        <v>156</v>
      </c>
      <c r="G6" s="2">
        <v>0.01</v>
      </c>
      <c r="H6" s="2">
        <v>200</v>
      </c>
      <c r="I6" s="2">
        <f t="shared" si="0"/>
        <v>73394.495412844029</v>
      </c>
    </row>
    <row r="7" spans="1:9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>
        <v>37</v>
      </c>
      <c r="F7" s="2">
        <v>156</v>
      </c>
      <c r="G7" s="2">
        <v>0.01</v>
      </c>
      <c r="H7" s="2">
        <v>200</v>
      </c>
      <c r="I7" s="2">
        <f t="shared" si="0"/>
        <v>73394.495412844029</v>
      </c>
    </row>
    <row r="8" spans="1:9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>
        <v>37</v>
      </c>
      <c r="F8" s="2">
        <v>156</v>
      </c>
      <c r="G8" s="2">
        <v>0.01</v>
      </c>
      <c r="H8" s="2">
        <v>235</v>
      </c>
      <c r="I8" s="2">
        <f t="shared" si="0"/>
        <v>101330.27522935779</v>
      </c>
    </row>
    <row r="9" spans="1:9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>
        <v>37</v>
      </c>
      <c r="F9" s="2">
        <v>156</v>
      </c>
      <c r="G9" s="2">
        <v>0.01</v>
      </c>
      <c r="H9" s="2">
        <v>235</v>
      </c>
      <c r="I9" s="2">
        <f t="shared" si="0"/>
        <v>101330.27522935779</v>
      </c>
    </row>
    <row r="10" spans="1:9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>
        <v>37</v>
      </c>
      <c r="F10" s="2">
        <v>156</v>
      </c>
      <c r="G10" s="2">
        <v>0.01</v>
      </c>
      <c r="H10" s="2">
        <v>235</v>
      </c>
      <c r="I10" s="2">
        <f t="shared" si="0"/>
        <v>101330.27522935779</v>
      </c>
    </row>
    <row r="11" spans="1:9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>
        <v>37</v>
      </c>
      <c r="F11" s="2">
        <v>156</v>
      </c>
      <c r="G11" s="2">
        <v>0.01</v>
      </c>
      <c r="H11" s="2">
        <v>235</v>
      </c>
      <c r="I11" s="2">
        <f t="shared" si="0"/>
        <v>101330.27522935779</v>
      </c>
    </row>
    <row r="12" spans="1:9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>
        <v>37</v>
      </c>
      <c r="F12" s="2">
        <v>156</v>
      </c>
      <c r="G12" s="2">
        <v>0.01</v>
      </c>
      <c r="H12" s="2">
        <v>235</v>
      </c>
      <c r="I12" s="2">
        <f t="shared" si="0"/>
        <v>101330.27522935779</v>
      </c>
    </row>
    <row r="13" spans="1:9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>
        <v>37</v>
      </c>
      <c r="F13" s="2">
        <v>156</v>
      </c>
      <c r="G13" s="2">
        <v>0.01</v>
      </c>
      <c r="H13" s="2">
        <v>235</v>
      </c>
      <c r="I13" s="2">
        <f t="shared" si="0"/>
        <v>101330.27522935779</v>
      </c>
    </row>
    <row r="14" spans="1:9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>
        <v>37</v>
      </c>
      <c r="F14" s="2">
        <v>156</v>
      </c>
      <c r="G14" s="2">
        <v>0.01</v>
      </c>
      <c r="H14" s="2">
        <v>235</v>
      </c>
      <c r="I14" s="2">
        <f t="shared" si="0"/>
        <v>101330.27522935779</v>
      </c>
    </row>
    <row r="15" spans="1:9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>
        <v>37</v>
      </c>
      <c r="F15" s="2">
        <v>156</v>
      </c>
      <c r="G15" s="2">
        <v>0.01</v>
      </c>
      <c r="H15" s="2">
        <v>235</v>
      </c>
      <c r="I15" s="2">
        <f t="shared" si="0"/>
        <v>101330.27522935779</v>
      </c>
    </row>
    <row r="16" spans="1:9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si="0"/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si="0"/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0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0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0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0"/>
        <v>293577.98165137612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7ACA-B127-485A-B0A3-AB3549152FC4}">
  <dimension ref="A1"/>
  <sheetViews>
    <sheetView workbookViewId="0">
      <selection activeCell="K16" sqref="K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Abutment1</vt:lpstr>
      <vt:lpstr>Abutment2</vt:lpstr>
      <vt:lpstr>Bent1</vt:lpstr>
      <vt:lpstr>Bent2</vt:lpstr>
      <vt:lpstr>Bent3</vt:lpstr>
      <vt:lpstr>Bent4</vt:lpstr>
      <vt:lpstr>Bent5</vt:lpstr>
      <vt:lpstr>Bent6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2021-01-28T07:47:27Z</dcterms:created>
  <dcterms:modified xsi:type="dcterms:W3CDTF">2021-05-23T18:56:41Z</dcterms:modified>
</cp:coreProperties>
</file>