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<sst xmlns="http://schemas.openxmlformats.org/spreadsheetml/2006/main" count="93" uniqueCount="79">
  <si>
    <t xml:space="preserve">Parts</t>
  </si>
  <si>
    <t xml:space="preserve">USD-&gt;NZD:</t>
  </si>
  <si>
    <t xml:space="preserve">Item</t>
  </si>
  <si>
    <t xml:space="preserve">Link</t>
  </si>
  <si>
    <t xml:space="preserve">Quantity</t>
  </si>
  <si>
    <t xml:space="preserve">Cost USD</t>
  </si>
  <si>
    <t xml:space="preserve">Cost NZD</t>
  </si>
  <si>
    <t xml:space="preserve">Subtotal</t>
  </si>
  <si>
    <t xml:space="preserve">Note</t>
  </si>
  <si>
    <t xml:space="preserve">N Channel Mosfet</t>
  </si>
  <si>
    <t xml:space="preserve">http://nz.element14.com/fairchild-semiconductor/fdc6305n/mosfet-dual-nn-supersot-6/dp/9844805</t>
  </si>
  <si>
    <t xml:space="preserve">Micro USB Vertical</t>
  </si>
  <si>
    <t xml:space="preserve">http://nz.element14.com/global-connector-technology/usb3150-30-130-a/micro-usb-2-0-type-b-plug-th/dp/2537024</t>
  </si>
  <si>
    <t xml:space="preserve">Acrylic 6mm</t>
  </si>
  <si>
    <t xml:space="preserve">?</t>
  </si>
  <si>
    <t xml:space="preserve">Will unitec provide acryllic? They will know the supplier.</t>
  </si>
  <si>
    <t xml:space="preserve">Acryllic 4mm</t>
  </si>
  <si>
    <t xml:space="preserve">Local 10G SFP+</t>
  </si>
  <si>
    <t xml:space="preserve">https://www.pbtech.co.nz/product/NWXMLX1070/Mellanox-optical-module-ETH-10GbE-10Gbs-SFP-LC-LC</t>
  </si>
  <si>
    <t xml:space="preserve">Cheaper 10G SFP+</t>
  </si>
  <si>
    <t xml:space="preserve">Cheaper alternative might be desirable</t>
  </si>
  <si>
    <t xml:space="preserve">LC/LC Multimode Patch</t>
  </si>
  <si>
    <t xml:space="preserve">https://www.pbtech.co.nz/product/CABDNX7241/Dynamix-FL-LCLCOM4-1-1M-50u-LCLC-OM4-Fibre-Lead-Du</t>
  </si>
  <si>
    <t xml:space="preserve">M3 Fasteners</t>
  </si>
  <si>
    <t xml:space="preserve">https://www.aliexpress.com/item/50pcs-Lot-Metric-M3-4-5-6-8-10-12-14-16-50mm-304-Stainless-Steel/32656651207.html?spm=2114.01010208.3.20.812y1y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82786285-a081-41c2-b2cf-43b976483301</t>
  </si>
  <si>
    <t xml:space="preserve">Choose 3x18</t>
  </si>
  <si>
    <t xml:space="preserve">M4 Fasteners</t>
  </si>
  <si>
    <t xml:space="preserve">Multimode LC/LC Coupler</t>
  </si>
  <si>
    <t xml:space="preserve">http://www.computerstore.co.nz/cables-connect/network-fibre-enclosures-cables-accessories/fibre-couplers/dynamix-fibre-lc-lc-quad-multi-mode-joiner</t>
  </si>
  <si>
    <t xml:space="preserve">Shift Registers</t>
  </si>
  <si>
    <t xml:space="preserve">http://nz.element14.com/nxp/74hc595d/ic-74hc-cmos-smd-74hc595-soic16/dp/1201269</t>
  </si>
  <si>
    <t xml:space="preserve">SMT LED</t>
  </si>
  <si>
    <t xml:space="preserve">SMT Resistor</t>
  </si>
  <si>
    <t xml:space="preserve">PDU PCB</t>
  </si>
  <si>
    <t xml:space="preserve">https://www.seeedstudio.com/fusion_pcb.html</t>
  </si>
  <si>
    <t xml:space="preserve">Design provided by DENIS</t>
  </si>
  <si>
    <t xml:space="preserve">Dell R230 3.5” Caddies</t>
  </si>
  <si>
    <t xml:space="preserve">http://www.ebay.com/itm/3-5-SAS-SATA-Hard-Drive-Tray-Caddy-For-Dell-PowerEdge-Power-Edge-R230-R530-/361772477992?hash=item543b51ee28:g:w9YAAOSwIgNXsuAb</t>
  </si>
  <si>
    <t xml:space="preserve">Includes extra caddies for servers in the lab</t>
  </si>
  <si>
    <t xml:space="preserve">22AWG Wire</t>
  </si>
  <si>
    <t xml:space="preserve">https://www.aliexpress.com/item/Tinned-copper-22AWG-5-pin-RGB-cable-PVC-insulated-wire-22-awg-wire-Electric-cable-LED/32651277271.html?spm=2114.01010208.3.31.2tTsKL&amp;ws_ab_test=searchweb0_0,searchweb201602_3_10065_10068_10501_10000009_10503_10084_10000025_10083_10000029_10080_10082_10081_10000028_10110_10111_10112_10060_10113_10062_10114_10115_10056_503_10055_10054_10059_10099_501_10078_10079_10000022_10000012_10103_10073_10102_10000015_10096_10000018_10000019_10052_10053_10107_10050_10106_10051-10503_10501,searchweb201603_3,afswitch_4,single_sort_2_default&amp;btsid=088c9773-1916-4f18-bb87-35e26534c128</t>
  </si>
  <si>
    <t xml:space="preserve">12AWG Wire</t>
  </si>
  <si>
    <t xml:space="preserve">https://www.jaycar.co.nz/1-0mm-enamel-copper-wire-spool/p/WW4022</t>
  </si>
  <si>
    <t xml:space="preserve">4 Pin Molex Connectors</t>
  </si>
  <si>
    <t xml:space="preserve">http://nz.element14.com/molex/22-27-2041/header-square-pin-2-54mm-4way/dp/9731164</t>
  </si>
  <si>
    <t xml:space="preserve">DENIS: is there a less annoying way to connect things?</t>
  </si>
  <si>
    <t xml:space="preserve">C19 to AU power cord</t>
  </si>
  <si>
    <t xml:space="preserve">https://www.pbtech.co.nz/product/CABPSU0107/Dynamix-C-PC15A-2M-Power-Cord---15-Amp-Rated-3-pin</t>
  </si>
  <si>
    <t xml:space="preserve">C13 to C14 cables</t>
  </si>
  <si>
    <t xml:space="preserve">https://www.pbtech.co.nz/product/ITPCAP201/Dynamix-05M-SAA-Approved-Power-Cord-IEC-Male-to-Fe</t>
  </si>
  <si>
    <t xml:space="preserve">C14 to AU Socket</t>
  </si>
  <si>
    <t xml:space="preserve">https://www.jaycar.com.au/iec-c14-male-to-3pin-mains-socket-150mm/p/PS4100</t>
  </si>
  <si>
    <t xml:space="preserve">C14 Socket</t>
  </si>
  <si>
    <t xml:space="preserve">http://nz.element14.com/multicomp/jr-101-1-frsg-02/inlet-iec-dpst-with-fuse-holder/dp/1516058</t>
  </si>
  <si>
    <t xml:space="preserve">Microcontroller</t>
  </si>
  <si>
    <t xml:space="preserve">https://www.aliexpress.com/item/Micro-ATmega32U4-5V-16MHz-Pins-soldered-Compatible-with-Arduino-Micro-and-Leonardo/32676998690.html?spm=2114.01010208.3.1.OfUoya&amp;ws_ab_test=searchweb0_0,searchweb201602_4_10065_10068_10000032_10000025_10000029_430_10000028_10060_10062_10056_10055_10054_10059_10099_10000022_10000012_10103_10102_10000015_10096_10000018_10000019_10052_10053_10107_10050_10106_10051_10000007_10084_10083_10080_10082_10081_10110_10111_10112_10113_10114_10115_10037_10033_10032_10000041_10000044_10078_10079_10077_10000038_429_10073_10000035-10052_10037_10077,searchweb201603_2,afswitch_3,single_sort_1_default&amp;btsid=5a2b6c18-7fba-4b95-8f4e-acabdddf7367</t>
  </si>
  <si>
    <t xml:space="preserve">12V Boost Converter</t>
  </si>
  <si>
    <t xml:space="preserve">https://www.aliexpress.com/item/8W-USB-Input-DC-DC-5V-to-12V-Converter-Step-Up-Module-Power-Supply-Boost-Module/32756881160.html?spm=2114.01010208.3.11.UmWf5u&amp;ws_ab_test=searchweb0_0,searchweb201602_5_10065_10068_10000032_10000025_10000029_430_10000028_10060_10062_10056_10055_10054_10059_10099_10000022_10000012_10103_10102_10000015_10096_10000018_10000019_10052_10053_10107_10050_10106_10051_10000009_10084_10083_10080_10082_10081_10110_10111_10112_10113_10114_10115_10037_10033_10032_10000041_10000044_10078_10079_10077_10000038_429_10073_10000035-10079_10033_10077,searchweb201603_10,afswitch_1,single_sort_1_default&amp;btsid=094106d5-0f70-4541-86e1-7d2616a2dd13</t>
  </si>
  <si>
    <t xml:space="preserve">4 Pin Molex Housing</t>
  </si>
  <si>
    <t xml:space="preserve">http://nz.element14.com/molex/22-01-2045/crimp-housing-2-54mm-4way/dp/143128?MER=sy-me-pd-mi-acce</t>
  </si>
  <si>
    <t xml:space="preserve">KK 254 Crimp Terminal</t>
  </si>
  <si>
    <t xml:space="preserve">http://nz.element14.com/molex/08-50-0113/contact-crimp-terminal-30-22awg/dp/2063734</t>
  </si>
  <si>
    <t xml:space="preserve">Crimping Tool</t>
  </si>
  <si>
    <t xml:space="preserve">https://www.jaycar.com.au/5-way-crimping-tool/p/TH1828</t>
  </si>
  <si>
    <t xml:space="preserve">Right Angle 40 Pin Female Header</t>
  </si>
  <si>
    <t xml:space="preserve">Female 40 Ping Header</t>
  </si>
  <si>
    <t xml:space="preserve">Parallella Desktop Board</t>
  </si>
  <si>
    <t xml:space="preserve">http://www.digikey.co.nz/product-detail/en/adapteva-inc/P1600-DK02/1554-1000-ND/5018661</t>
  </si>
  <si>
    <t xml:space="preserve">Parallella Server Board</t>
  </si>
  <si>
    <t xml:space="preserve">http://www.digikey.co.nz/product-detail/en/adapteva-inc/P1601-DK02/1554-1001-ND/5018662</t>
  </si>
  <si>
    <t xml:space="preserve">Solidworks Student 2017</t>
  </si>
  <si>
    <t xml:space="preserve">Software, I need a license, unitec might have some</t>
  </si>
  <si>
    <t xml:space="preserve">80mm Fan Filters</t>
  </si>
  <si>
    <t xml:space="preserve">https://www.jaycar.com.au/80mm-plastic-fan-guard-filter-kit/p/YX2552</t>
  </si>
  <si>
    <t xml:space="preserve">RJ45 Vertical Male PCB Connector</t>
  </si>
  <si>
    <t xml:space="preserve">http://nz.element14.com/metz-connect/ajp92a8813/connector-rj45-plug-1port-8p8c/dp/2442534</t>
  </si>
  <si>
    <t xml:space="preserve">RS232 to RJ11 Serial</t>
  </si>
  <si>
    <t xml:space="preserve">Heatshrink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</si>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</sst>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9" activeCellId="0" sqref="V19"/>
    </sheetView>
  </sheetViews>
  <sheetFormatPr defaultRowHeight="13"/>
  <cols>
    <col collapsed="false" hidden="false" max="1" min="1" style="0" width="22.6785714285714"/>
    <col collapsed="false" hidden="false" max="2" min="2" style="0" width="16.1071428571429"/>
    <col collapsed="false" hidden="false" max="1025" min="3" style="0" width="8.63775510204082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I1" s="0" t="s">
        <v>1</v>
      </c>
    </row>
    <row r="2" customFormat="false" ht="13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I2" s="0" t="n">
        <v>1.39</v>
      </c>
    </row>
    <row r="3" customFormat="false" ht="12.8" hidden="false" customHeight="false" outlineLevel="0" collapsed="false">
      <c r="A3" s="2" t="s">
        <v>9</v>
      </c>
      <c r="B3" s="2" t="s">
        <v>10</v>
      </c>
      <c r="C3" s="2" t="n">
        <v>60</v>
      </c>
      <c r="D3" s="2"/>
      <c r="E3" s="3" t="n">
        <v>0.779</v>
      </c>
      <c r="F3" s="2" t="n">
        <f aca="false">E3*C3</f>
        <v>46.74</v>
      </c>
      <c r="G3" s="2"/>
    </row>
    <row r="4" customFormat="false" ht="12.8" hidden="false" customHeight="false" outlineLevel="0" collapsed="false">
      <c r="A4" s="2" t="s">
        <v>11</v>
      </c>
      <c r="B4" s="2" t="s">
        <v>12</v>
      </c>
      <c r="C4" s="2" t="n">
        <v>100</v>
      </c>
      <c r="D4" s="4"/>
      <c r="E4" s="5" t="n">
        <v>1.54</v>
      </c>
      <c r="F4" s="2" t="n">
        <f aca="false">E4*C4</f>
        <v>154</v>
      </c>
      <c r="G4" s="2"/>
    </row>
    <row r="5" customFormat="false" ht="12.8" hidden="false" customHeight="false" outlineLevel="0" collapsed="false">
      <c r="A5" s="2" t="s">
        <v>13</v>
      </c>
      <c r="B5" s="2" t="s">
        <v>14</v>
      </c>
      <c r="C5" s="2" t="s">
        <v>14</v>
      </c>
      <c r="D5" s="4" t="s">
        <v>14</v>
      </c>
      <c r="E5" s="6" t="s">
        <v>14</v>
      </c>
      <c r="F5" s="2" t="s">
        <v>14</v>
      </c>
      <c r="G5" s="2" t="s">
        <v>15</v>
      </c>
    </row>
    <row r="6" customFormat="false" ht="12.8" hidden="false" customHeight="false" outlineLevel="0" collapsed="false">
      <c r="A6" s="2" t="s">
        <v>16</v>
      </c>
      <c r="B6" s="2" t="s">
        <v>14</v>
      </c>
      <c r="C6" s="2" t="s">
        <v>14</v>
      </c>
      <c r="D6" s="4" t="s">
        <v>14</v>
      </c>
      <c r="E6" s="6" t="s">
        <v>14</v>
      </c>
      <c r="F6" s="2" t="s">
        <v>14</v>
      </c>
      <c r="G6" s="2" t="s">
        <v>15</v>
      </c>
    </row>
    <row r="7" customFormat="false" ht="13" hidden="false" customHeight="false" outlineLevel="0" collapsed="false">
      <c r="A7" s="2" t="s">
        <v>17</v>
      </c>
      <c r="B7" s="2" t="s">
        <v>18</v>
      </c>
      <c r="C7" s="2" t="n">
        <v>4</v>
      </c>
      <c r="D7" s="2"/>
      <c r="E7" s="4" t="n">
        <v>205.85</v>
      </c>
      <c r="F7" s="2" t="n">
        <f aca="false">E7*C7</f>
        <v>823.4</v>
      </c>
      <c r="G7" s="2"/>
    </row>
    <row r="8" customFormat="false" ht="13" hidden="false" customHeight="false" outlineLevel="0" collapsed="false">
      <c r="A8" s="2" t="s">
        <v>19</v>
      </c>
      <c r="B8" s="2"/>
      <c r="C8" s="2"/>
      <c r="D8" s="2"/>
      <c r="E8" s="4"/>
      <c r="F8" s="2"/>
      <c r="G8" s="2" t="s">
        <v>20</v>
      </c>
    </row>
    <row r="9" customFormat="false" ht="13" hidden="false" customHeight="false" outlineLevel="0" collapsed="false">
      <c r="A9" s="2" t="s">
        <v>21</v>
      </c>
      <c r="B9" s="2" t="s">
        <v>22</v>
      </c>
      <c r="C9" s="2" t="n">
        <v>4</v>
      </c>
      <c r="D9" s="2"/>
      <c r="E9" s="4" t="n">
        <v>21</v>
      </c>
      <c r="F9" s="2" t="n">
        <f aca="false">E9*C9</f>
        <v>84</v>
      </c>
      <c r="G9" s="2"/>
    </row>
    <row r="10" customFormat="false" ht="13" hidden="false" customHeight="false" outlineLevel="0" collapsed="false">
      <c r="A10" s="2" t="s">
        <v>23</v>
      </c>
      <c r="B10" s="2" t="s">
        <v>24</v>
      </c>
      <c r="C10" s="2" t="n">
        <v>4</v>
      </c>
      <c r="D10" s="7" t="n">
        <v>3.6</v>
      </c>
      <c r="E10" s="6"/>
      <c r="F10" s="2" t="n">
        <f aca="false">E10*C10</f>
        <v>0</v>
      </c>
      <c r="G10" s="2" t="s">
        <v>25</v>
      </c>
    </row>
    <row r="11" customFormat="false" ht="12.8" hidden="false" customHeight="false" outlineLevel="0" collapsed="false">
      <c r="A11" s="2" t="s">
        <v>26</v>
      </c>
      <c r="B11" s="2"/>
      <c r="C11" s="2"/>
      <c r="D11" s="7"/>
      <c r="E11" s="6"/>
      <c r="F11" s="2"/>
      <c r="G11" s="2"/>
    </row>
    <row r="12" customFormat="false" ht="12.8" hidden="false" customHeight="false" outlineLevel="0" collapsed="false">
      <c r="A12" s="2" t="s">
        <v>27</v>
      </c>
      <c r="B12" s="2" t="s">
        <v>28</v>
      </c>
      <c r="C12" s="2" t="n">
        <v>2</v>
      </c>
      <c r="D12" s="2"/>
      <c r="E12" s="7" t="n">
        <v>10.66</v>
      </c>
      <c r="F12" s="2" t="n">
        <f aca="false">E12*C12</f>
        <v>21.32</v>
      </c>
      <c r="G12" s="2"/>
    </row>
    <row r="13" customFormat="false" ht="12.8" hidden="false" customHeight="false" outlineLevel="0" collapsed="false">
      <c r="A13" s="2" t="s">
        <v>29</v>
      </c>
      <c r="B13" s="2" t="s">
        <v>30</v>
      </c>
      <c r="C13" s="2" t="n">
        <v>30</v>
      </c>
      <c r="D13" s="2"/>
      <c r="E13" s="6" t="n">
        <v>0.735</v>
      </c>
      <c r="F13" s="2" t="n">
        <f aca="false">E13*C13</f>
        <v>22.05</v>
      </c>
      <c r="G13" s="2"/>
    </row>
    <row r="14" customFormat="false" ht="12.8" hidden="false" customHeight="false" outlineLevel="0" collapsed="false">
      <c r="A14" s="2" t="s">
        <v>31</v>
      </c>
      <c r="B14" s="2"/>
      <c r="C14" s="2"/>
      <c r="D14" s="2"/>
      <c r="E14" s="6"/>
      <c r="F14" s="2"/>
      <c r="G14" s="2"/>
    </row>
    <row r="15" customFormat="false" ht="12.8" hidden="false" customHeight="false" outlineLevel="0" collapsed="false">
      <c r="A15" s="2" t="s">
        <v>32</v>
      </c>
      <c r="B15" s="2"/>
      <c r="C15" s="2"/>
      <c r="D15" s="2"/>
      <c r="E15" s="6"/>
      <c r="F15" s="2"/>
      <c r="G15" s="2"/>
    </row>
    <row r="16" customFormat="false" ht="13" hidden="false" customHeight="false" outlineLevel="0" collapsed="false">
      <c r="A16" s="2" t="s">
        <v>33</v>
      </c>
      <c r="B16" s="2" t="s">
        <v>34</v>
      </c>
      <c r="C16" s="2" t="n">
        <v>30</v>
      </c>
      <c r="D16" s="2"/>
      <c r="E16" s="6"/>
      <c r="F16" s="4" t="n">
        <v>42.31</v>
      </c>
      <c r="G16" s="2" t="s">
        <v>35</v>
      </c>
    </row>
    <row r="17" customFormat="false" ht="13" hidden="false" customHeight="false" outlineLevel="0" collapsed="false">
      <c r="A17" s="2" t="s">
        <v>36</v>
      </c>
      <c r="B17" s="2" t="s">
        <v>37</v>
      </c>
      <c r="C17" s="2" t="n">
        <v>9</v>
      </c>
      <c r="D17" s="2"/>
      <c r="E17" s="7" t="n">
        <v>12.54</v>
      </c>
      <c r="F17" s="2" t="n">
        <f aca="false">E17*C17</f>
        <v>112.86</v>
      </c>
      <c r="G17" s="2" t="s">
        <v>38</v>
      </c>
    </row>
    <row r="18" customFormat="false" ht="13" hidden="false" customHeight="false" outlineLevel="0" collapsed="false">
      <c r="A18" s="2" t="s">
        <v>39</v>
      </c>
      <c r="B18" s="2" t="s">
        <v>40</v>
      </c>
      <c r="C18" s="2" t="n">
        <v>10</v>
      </c>
      <c r="D18" s="7" t="n">
        <v>1.4</v>
      </c>
      <c r="E18" s="6" t="n">
        <f aca="false">D18*$I$2</f>
        <v>1.946</v>
      </c>
      <c r="F18" s="2" t="n">
        <f aca="false">E18*C18</f>
        <v>19.46</v>
      </c>
      <c r="G18" s="2"/>
    </row>
    <row r="19" customFormat="false" ht="13" hidden="false" customHeight="false" outlineLevel="0" collapsed="false">
      <c r="A19" s="2" t="s">
        <v>41</v>
      </c>
      <c r="B19" s="2" t="s">
        <v>42</v>
      </c>
      <c r="C19" s="2" t="n">
        <v>2</v>
      </c>
      <c r="D19" s="2"/>
      <c r="E19" s="7" t="n">
        <v>13.9</v>
      </c>
      <c r="F19" s="2" t="n">
        <f aca="false">E19*C19</f>
        <v>27.8</v>
      </c>
      <c r="G19" s="2"/>
    </row>
    <row r="20" customFormat="false" ht="12.8" hidden="false" customHeight="false" outlineLevel="0" collapsed="false">
      <c r="A20" s="3" t="s">
        <v>43</v>
      </c>
      <c r="B20" s="2" t="s">
        <v>44</v>
      </c>
      <c r="C20" s="2" t="n">
        <v>60</v>
      </c>
      <c r="D20" s="2"/>
      <c r="E20" s="6"/>
      <c r="F20" s="4" t="n">
        <v>17.88</v>
      </c>
      <c r="G20" s="2" t="s">
        <v>45</v>
      </c>
    </row>
    <row r="21" customFormat="false" ht="12.8" hidden="false" customHeight="false" outlineLevel="0" collapsed="false">
      <c r="A21" s="3" t="s">
        <v>46</v>
      </c>
      <c r="B21" s="2" t="s">
        <v>47</v>
      </c>
      <c r="C21" s="2" t="n">
        <v>1</v>
      </c>
      <c r="D21" s="2"/>
      <c r="E21" s="6" t="n">
        <v>20.64</v>
      </c>
      <c r="F21" s="4" t="n">
        <f aca="false">E21*C21</f>
        <v>20.64</v>
      </c>
      <c r="G21" s="2"/>
    </row>
    <row r="22" customFormat="false" ht="12.8" hidden="false" customHeight="false" outlineLevel="0" collapsed="false">
      <c r="A22" s="3" t="s">
        <v>48</v>
      </c>
      <c r="B22" s="2" t="s">
        <v>49</v>
      </c>
      <c r="C22" s="2" t="n">
        <v>5</v>
      </c>
      <c r="D22" s="2"/>
      <c r="E22" s="5" t="n">
        <v>2.98</v>
      </c>
      <c r="F22" s="4" t="n">
        <f aca="false">E22*C22</f>
        <v>14.9</v>
      </c>
      <c r="G22" s="2"/>
    </row>
    <row r="23" customFormat="false" ht="12.8" hidden="false" customHeight="false" outlineLevel="0" collapsed="false">
      <c r="A23" s="3" t="s">
        <v>50</v>
      </c>
      <c r="B23" s="2" t="s">
        <v>51</v>
      </c>
      <c r="C23" s="2" t="n">
        <v>5</v>
      </c>
      <c r="D23" s="2"/>
      <c r="E23" s="5" t="n">
        <v>8.75</v>
      </c>
      <c r="F23" s="4" t="n">
        <f aca="false">E23*C23</f>
        <v>43.75</v>
      </c>
      <c r="G23" s="2"/>
    </row>
    <row r="24" customFormat="false" ht="12.8" hidden="false" customHeight="false" outlineLevel="0" collapsed="false">
      <c r="A24" s="3" t="s">
        <v>52</v>
      </c>
      <c r="B24" s="2" t="s">
        <v>53</v>
      </c>
      <c r="C24" s="2" t="n">
        <v>5</v>
      </c>
      <c r="D24" s="2"/>
      <c r="E24" s="5" t="n">
        <v>9.14</v>
      </c>
      <c r="F24" s="4" t="n">
        <f aca="false">E24*C24</f>
        <v>45.7</v>
      </c>
      <c r="G24" s="2"/>
    </row>
    <row r="25" customFormat="false" ht="12.8" hidden="false" customHeight="false" outlineLevel="0" collapsed="false">
      <c r="A25" s="3" t="s">
        <v>54</v>
      </c>
      <c r="B25" s="2" t="s">
        <v>55</v>
      </c>
      <c r="C25" s="2" t="n">
        <v>3</v>
      </c>
      <c r="D25" s="2" t="n">
        <v>4.8</v>
      </c>
      <c r="E25" s="6"/>
      <c r="F25" s="4"/>
      <c r="G25" s="2"/>
    </row>
    <row r="26" customFormat="false" ht="12.8" hidden="false" customHeight="false" outlineLevel="0" collapsed="false">
      <c r="A26" s="3" t="s">
        <v>56</v>
      </c>
      <c r="B26" s="2" t="s">
        <v>57</v>
      </c>
      <c r="C26" s="2" t="n">
        <v>3</v>
      </c>
      <c r="D26" s="2" t="n">
        <v>0.8</v>
      </c>
      <c r="E26" s="6"/>
      <c r="F26" s="4"/>
      <c r="G26" s="2"/>
    </row>
    <row r="27" customFormat="false" ht="12.8" hidden="false" customHeight="false" outlineLevel="0" collapsed="false">
      <c r="A27" s="3" t="s">
        <v>58</v>
      </c>
      <c r="B27" s="2" t="s">
        <v>59</v>
      </c>
      <c r="C27" s="2" t="n">
        <v>30</v>
      </c>
      <c r="D27" s="2"/>
      <c r="E27" s="6"/>
      <c r="F27" s="4" t="n">
        <v>20.37</v>
      </c>
      <c r="G27" s="2"/>
    </row>
    <row r="28" customFormat="false" ht="12.8" hidden="false" customHeight="false" outlineLevel="0" collapsed="false">
      <c r="A28" s="3" t="s">
        <v>60</v>
      </c>
      <c r="B28" s="2" t="s">
        <v>61</v>
      </c>
      <c r="C28" s="2" t="n">
        <v>150</v>
      </c>
      <c r="D28" s="2"/>
      <c r="E28" s="6"/>
      <c r="F28" s="4" t="n">
        <v>14.7</v>
      </c>
      <c r="G28" s="2"/>
    </row>
    <row r="29" customFormat="false" ht="12.8" hidden="false" customHeight="false" outlineLevel="0" collapsed="false">
      <c r="A29" s="3" t="s">
        <v>62</v>
      </c>
      <c r="B29" s="2" t="s">
        <v>63</v>
      </c>
      <c r="C29" s="2" t="n">
        <v>1</v>
      </c>
      <c r="D29" s="2"/>
      <c r="E29" s="5" t="n">
        <v>8.95</v>
      </c>
      <c r="F29" s="4" t="n">
        <f aca="false">E29*C29</f>
        <v>8.95</v>
      </c>
      <c r="G29" s="2"/>
    </row>
    <row r="30" customFormat="false" ht="12.8" hidden="false" customHeight="false" outlineLevel="0" collapsed="false">
      <c r="A30" s="3" t="s">
        <v>64</v>
      </c>
      <c r="B30" s="2"/>
      <c r="C30" s="2"/>
      <c r="D30" s="2"/>
      <c r="E30" s="6"/>
      <c r="F30" s="4"/>
      <c r="G30" s="2"/>
    </row>
    <row r="31" customFormat="false" ht="12.8" hidden="false" customHeight="false" outlineLevel="0" collapsed="false">
      <c r="A31" s="3" t="s">
        <v>65</v>
      </c>
      <c r="B31" s="2"/>
      <c r="C31" s="2"/>
      <c r="D31" s="2"/>
      <c r="E31" s="6"/>
      <c r="F31" s="4"/>
      <c r="G31" s="2"/>
    </row>
    <row r="32" customFormat="false" ht="12.8" hidden="false" customHeight="false" outlineLevel="0" collapsed="false">
      <c r="A32" s="3" t="s">
        <v>66</v>
      </c>
      <c r="B32" s="2" t="s">
        <v>67</v>
      </c>
      <c r="C32" s="2" t="n">
        <v>1</v>
      </c>
      <c r="D32" s="2"/>
      <c r="E32" s="5" t="n">
        <v>246.37</v>
      </c>
      <c r="F32" s="4" t="n">
        <f aca="false">E32*C32</f>
        <v>246.37</v>
      </c>
      <c r="G32" s="2"/>
    </row>
    <row r="33" customFormat="false" ht="12.8" hidden="false" customHeight="false" outlineLevel="0" collapsed="false">
      <c r="A33" s="3" t="s">
        <v>68</v>
      </c>
      <c r="B33" s="2" t="s">
        <v>69</v>
      </c>
      <c r="C33" s="2" t="n">
        <v>4</v>
      </c>
      <c r="D33" s="2"/>
      <c r="E33" s="5" t="n">
        <v>196.77</v>
      </c>
      <c r="F33" s="4" t="n">
        <f aca="false">E33*C33</f>
        <v>787.08</v>
      </c>
      <c r="G33" s="2"/>
    </row>
    <row r="34" customFormat="false" ht="12.8" hidden="false" customHeight="false" outlineLevel="0" collapsed="false">
      <c r="A34" s="3" t="s">
        <v>70</v>
      </c>
      <c r="B34" s="2"/>
      <c r="C34" s="2" t="s">
        <v>14</v>
      </c>
      <c r="D34" s="2" t="s">
        <v>14</v>
      </c>
      <c r="E34" s="6" t="s">
        <v>14</v>
      </c>
      <c r="F34" s="4" t="s">
        <v>14</v>
      </c>
      <c r="G34" s="2" t="s">
        <v>71</v>
      </c>
    </row>
    <row r="35" customFormat="false" ht="12.8" hidden="false" customHeight="false" outlineLevel="0" collapsed="false">
      <c r="A35" s="3" t="s">
        <v>72</v>
      </c>
      <c r="B35" s="2" t="s">
        <v>73</v>
      </c>
      <c r="C35" s="2" t="n">
        <v>8</v>
      </c>
      <c r="D35" s="2"/>
      <c r="E35" s="5" t="n">
        <v>6.25</v>
      </c>
      <c r="F35" s="4" t="n">
        <f aca="false">E35*C35</f>
        <v>50</v>
      </c>
      <c r="G35" s="2"/>
    </row>
    <row r="36" customFormat="false" ht="12.8" hidden="false" customHeight="false" outlineLevel="0" collapsed="false">
      <c r="A36" s="3" t="s">
        <v>74</v>
      </c>
      <c r="B36" s="2" t="s">
        <v>75</v>
      </c>
      <c r="C36" s="2" t="n">
        <v>100</v>
      </c>
      <c r="D36" s="2"/>
      <c r="E36" s="5" t="n">
        <v>2.53</v>
      </c>
      <c r="F36" s="4" t="n">
        <f aca="false">E36*C36</f>
        <v>253</v>
      </c>
      <c r="G36" s="2"/>
    </row>
    <row r="37" customFormat="false" ht="12.8" hidden="false" customHeight="false" outlineLevel="0" collapsed="false">
      <c r="A37" s="3" t="s">
        <v>76</v>
      </c>
      <c r="B37" s="2"/>
      <c r="C37" s="2"/>
      <c r="D37" s="2"/>
      <c r="E37" s="6"/>
      <c r="F37" s="4"/>
      <c r="G37" s="2"/>
    </row>
    <row r="38" customFormat="false" ht="12.8" hidden="false" customHeight="false" outlineLevel="0" collapsed="false">
      <c r="A38" s="3" t="s">
        <v>77</v>
      </c>
      <c r="B38" s="2"/>
      <c r="C38" s="2"/>
      <c r="D38" s="2"/>
      <c r="E38" s="6"/>
      <c r="F38" s="4"/>
      <c r="G38" s="2"/>
    </row>
    <row r="39" customFormat="false" ht="13" hidden="false" customHeight="false" outlineLevel="0" collapsed="false">
      <c r="E39" s="2" t="s">
        <v>78</v>
      </c>
      <c r="F39" s="2" t="n">
        <f aca="false">SUM(F3:F37)</f>
        <v>2877.28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</TotalTime>
  <Application>LibreOffice/5.1.6.2.0$Linux_X86_64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2017-01-17T12:54:27Z</dcterms:created>
  <dc:creator/>
  <dc:description/>
  <dc:language>en-NZ</dc:language>
  <cp:lastModifiedBy/>
  <dcterms:modified xsi:type="dcterms:W3CDTF">2017-02-03T07:05:18Z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