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q_\anaconda3\envs\learning-env\P01_streamlit\"/>
    </mc:Choice>
  </mc:AlternateContent>
  <xr:revisionPtr revIDLastSave="0" documentId="13_ncr:1_{70888236-394E-4534-BFEA-951ABBBB8752}" xr6:coauthVersionLast="47" xr6:coauthVersionMax="47" xr10:uidLastSave="{00000000-0000-0000-0000-000000000000}"/>
  <bookViews>
    <workbookView xWindow="38280" yWindow="-120" windowWidth="51840" windowHeight="21120" xr2:uid="{F3199C1D-0C7E-494D-BBB5-57AF24487066}"/>
  </bookViews>
  <sheets>
    <sheet name="RADS Sheet" sheetId="1" r:id="rId1"/>
    <sheet name="Planilha2" sheetId="3" r:id="rId2"/>
    <sheet name="Planilha1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5" i="2"/>
</calcChain>
</file>

<file path=xl/sharedStrings.xml><?xml version="1.0" encoding="utf-8"?>
<sst xmlns="http://schemas.openxmlformats.org/spreadsheetml/2006/main" count="37" uniqueCount="28">
  <si>
    <t>SMN</t>
  </si>
  <si>
    <t>Description</t>
  </si>
  <si>
    <t>First Order Date</t>
  </si>
  <si>
    <t>Full Customer Name</t>
  </si>
  <si>
    <t>Comments</t>
  </si>
  <si>
    <t>Customer Future Annual Demand Quantity</t>
  </si>
  <si>
    <t>Customer Actual Annual Demand Quantity</t>
  </si>
  <si>
    <t>HCUSP</t>
  </si>
  <si>
    <t>REAGENTE MULTIFIBREN  U 10X2ML</t>
  </si>
  <si>
    <t>LABMAR</t>
  </si>
  <si>
    <t>G.R.F. LABORATORIOS LTDA</t>
  </si>
  <si>
    <t>Customer SAP Code</t>
  </si>
  <si>
    <t>Risk Analysis and Demand Solicitation Standard (RADSS)</t>
  </si>
  <si>
    <t>LABMAR - LABORATORIO MEDICO DE MARINGA LTDA.</t>
  </si>
  <si>
    <t>DNA CENTER S/S LTDA - EPP</t>
  </si>
  <si>
    <t>LABORATÓRIO CENTRAL MERCOSUL</t>
  </si>
  <si>
    <t>ANDARAI</t>
  </si>
  <si>
    <t>UFRJ</t>
  </si>
  <si>
    <t>SOC. PORTUGUESA DE BENEFICENCIA</t>
  </si>
  <si>
    <t>Total Geral</t>
  </si>
  <si>
    <t>Soma de Customer Future Annual Demand Quantity</t>
  </si>
  <si>
    <t>Mensal</t>
  </si>
  <si>
    <t>item 101</t>
  </si>
  <si>
    <t>DASA</t>
  </si>
  <si>
    <t>urgente</t>
  </si>
  <si>
    <t>item 102</t>
  </si>
  <si>
    <t>item 103</t>
  </si>
  <si>
    <t>item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</si>
</sst>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€&quot;\ * #,##0.00_-;_-&quot;€&quot;\ * #,##0.00\-;_-&quot;€&quot;\ * &quot;-&quot;??_-;_-@_-"/>
    <numFmt numFmtId="165" formatCode="#,##0_ ;\-#,##0\ "/>
    <numFmt numFmtId="166" formatCode="#,##0.00_ ;\-#,##0.0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0" fontId="6" fillId="0" borderId="0">
      <alignment horizontal="left"/>
    </xf>
    <xf numFmtId="0" fontId="1" fillId="0" borderId="0"/>
    <xf numFmtId="0" fontId="6" fillId="0" borderId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4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4" borderId="0" applyNumberFormat="0" applyBorder="0" applyAlignment="0" applyProtection="0"/>
    <xf numFmtId="0" fontId="22" fillId="30" borderId="0" applyNumberFormat="0" applyBorder="0" applyAlignment="0" applyProtection="0"/>
    <xf numFmtId="0" fontId="4" fillId="30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9" fillId="9" borderId="7" applyNumberFormat="0" applyAlignment="0" applyProtection="0"/>
    <xf numFmtId="0" fontId="2" fillId="9" borderId="7" applyNumberFormat="0" applyAlignment="0" applyProtection="0"/>
    <xf numFmtId="164" fontId="23" fillId="0" borderId="0" applyFont="0" applyFill="0" applyBorder="0" applyAlignment="0" applyProtection="0"/>
    <xf numFmtId="0" fontId="15" fillId="7" borderId="4" applyNumberFormat="0" applyAlignment="0" applyProtection="0"/>
    <xf numFmtId="0" fontId="7" fillId="0" borderId="9" applyNumberFormat="0" applyFill="0" applyAlignment="0" applyProtection="0"/>
    <xf numFmtId="0" fontId="21" fillId="0" borderId="0" applyNumberFormat="0" applyFill="0" applyBorder="0" applyAlignment="0" applyProtection="0"/>
    <xf numFmtId="164" fontId="23" fillId="0" borderId="0" applyFont="0" applyFill="0" applyBorder="0" applyAlignment="0" applyProtection="0"/>
    <xf numFmtId="0" fontId="12" fillId="4" borderId="0" applyNumberFormat="0" applyBorder="0" applyAlignment="0" applyProtection="0"/>
    <xf numFmtId="0" fontId="14" fillId="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" fillId="10" borderId="8" applyNumberFormat="0" applyFont="0" applyAlignment="0" applyProtection="0"/>
    <xf numFmtId="0" fontId="13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19" fillId="9" borderId="7" applyNumberFormat="0" applyAlignment="0" applyProtection="0"/>
    <xf numFmtId="0" fontId="24" fillId="6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22" fillId="14" borderId="0" applyNumberFormat="0" applyBorder="0" applyAlignment="0" applyProtection="0"/>
    <xf numFmtId="0" fontId="22" fillId="18" borderId="0" applyNumberFormat="0" applyBorder="0" applyAlignment="0" applyProtection="0"/>
    <xf numFmtId="0" fontId="22" fillId="22" borderId="0" applyNumberFormat="0" applyBorder="0" applyAlignment="0" applyProtection="0"/>
    <xf numFmtId="0" fontId="22" fillId="26" borderId="0" applyNumberFormat="0" applyBorder="0" applyAlignment="0" applyProtection="0"/>
    <xf numFmtId="0" fontId="22" fillId="34" borderId="0" applyNumberFormat="0" applyBorder="0" applyAlignment="0" applyProtection="0"/>
    <xf numFmtId="0" fontId="22" fillId="11" borderId="0" applyNumberFormat="0" applyBorder="0" applyAlignment="0" applyProtection="0"/>
    <xf numFmtId="0" fontId="22" fillId="15" borderId="0" applyNumberFormat="0" applyBorder="0" applyAlignment="0" applyProtection="0"/>
    <xf numFmtId="0" fontId="22" fillId="19" borderId="0" applyNumberFormat="0" applyBorder="0" applyAlignment="0" applyProtection="0"/>
    <xf numFmtId="0" fontId="22" fillId="23" borderId="0" applyNumberFormat="0" applyBorder="0" applyAlignment="0" applyProtection="0"/>
    <xf numFmtId="0" fontId="22" fillId="27" borderId="0" applyNumberFormat="0" applyBorder="0" applyAlignment="0" applyProtection="0"/>
    <xf numFmtId="0" fontId="22" fillId="31" borderId="0" applyNumberFormat="0" applyBorder="0" applyAlignment="0" applyProtection="0"/>
    <xf numFmtId="0" fontId="13" fillId="5" borderId="0" applyNumberFormat="0" applyBorder="0" applyAlignment="0" applyProtection="0"/>
    <xf numFmtId="0" fontId="17" fillId="8" borderId="4" applyNumberFormat="0" applyAlignment="0" applyProtection="0"/>
    <xf numFmtId="0" fontId="2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5" fillId="7" borderId="4" applyNumberFormat="0" applyAlignment="0" applyProtection="0"/>
    <xf numFmtId="0" fontId="18" fillId="0" borderId="6" applyNumberFormat="0" applyFill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5" fillId="10" borderId="8" applyNumberFormat="0" applyFont="0" applyAlignment="0" applyProtection="0"/>
    <xf numFmtId="0" fontId="16" fillId="8" borderId="5" applyNumberFormat="0" applyAlignment="0" applyProtection="0"/>
    <xf numFmtId="0" fontId="8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2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2" fontId="0" fillId="2" borderId="0" xfId="0" applyNumberFormat="1" applyFill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3" borderId="0" xfId="0" applyNumberFormat="1" applyFill="1" applyAlignment="1">
      <alignment horizontal="centerContinuous" vertical="center"/>
    </xf>
    <xf numFmtId="49" fontId="0" fillId="3" borderId="0" xfId="0" applyNumberFormat="1" applyFill="1" applyAlignment="1">
      <alignment horizontal="centerContinuous" vertical="center"/>
    </xf>
    <xf numFmtId="14" fontId="0" fillId="3" borderId="0" xfId="0" applyNumberFormat="1" applyFill="1" applyAlignment="1">
      <alignment horizontal="centerContinuous" vertical="center"/>
    </xf>
    <xf numFmtId="0" fontId="0" fillId="3" borderId="0" xfId="0" applyFill="1" applyAlignment="1">
      <alignment horizontal="centerContinuous" vertical="center"/>
    </xf>
    <xf numFmtId="1" fontId="0" fillId="3" borderId="0" xfId="0" applyNumberFormat="1" applyFill="1" applyAlignment="1">
      <alignment horizontal="centerContinuous" vertical="center"/>
    </xf>
    <xf numFmtId="1" fontId="0" fillId="2" borderId="0" xfId="0" applyNumberFormat="1" applyFill="1" applyAlignment="1">
      <alignment horizontal="center" vertical="center" wrapText="1"/>
    </xf>
    <xf numFmtId="1" fontId="0" fillId="0" borderId="0" xfId="0" applyNumberFormat="1"/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27" fillId="0" borderId="10" xfId="3" applyNumberFormat="1" applyFont="1" applyFill="1" applyBorder="1" applyAlignment="1" applyProtection="1">
      <alignment horizontal="center" vertical="center"/>
    </xf>
    <xf numFmtId="165" fontId="27" fillId="0" borderId="10" xfId="3" applyNumberFormat="1" applyFont="1" applyFill="1" applyBorder="1" applyAlignment="1" applyProtection="1">
      <alignment horizontal="center" vertical="center"/>
    </xf>
    <xf numFmtId="0" fontId="0" fillId="0" borderId="0" xfId="0" pivotButton="1"/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wrapText="1"/>
    </xf>
    <xf numFmtId="0" fontId="0" fillId="0" borderId="10" xfId="0" applyBorder="1"/>
    <xf numFmtId="43" fontId="0" fillId="0" borderId="10" xfId="3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26" fillId="0" borderId="10" xfId="0" applyFont="1" applyBorder="1"/>
    <xf numFmtId="0" fontId="26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28" fillId="0" borderId="10" xfId="0" applyFont="1" applyBorder="1" applyAlignment="1">
      <alignment horizontal="left"/>
    </xf>
    <xf numFmtId="0" fontId="28" fillId="0" borderId="10" xfId="0" applyFont="1" applyBorder="1" applyAlignment="1">
      <alignment horizontal="center"/>
    </xf>
    <xf numFmtId="1" fontId="5" fillId="0" borderId="10" xfId="0" applyNumberFormat="1" applyFont="1" applyBorder="1" applyAlignment="1">
      <alignment horizontal="center" vertical="center"/>
    </xf>
    <xf numFmtId="44" fontId="5" fillId="0" borderId="10" xfId="0" applyNumberFormat="1" applyFont="1" applyBorder="1"/>
    <xf numFmtId="1" fontId="27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0" fillId="0" borderId="10" xfId="0" applyNumberFormat="1" applyBorder="1"/>
    <xf numFmtId="49" fontId="0" fillId="0" borderId="10" xfId="0" applyNumberForma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44" fontId="5" fillId="0" borderId="10" xfId="0" applyNumberFormat="1" applyFont="1" applyBorder="1" applyAlignment="1">
      <alignment horizontal="center"/>
    </xf>
    <xf numFmtId="0" fontId="25" fillId="0" borderId="10" xfId="0" applyFont="1" applyBorder="1" applyAlignment="1">
      <alignment horizontal="left"/>
    </xf>
    <xf numFmtId="165" fontId="27" fillId="0" borderId="10" xfId="1" applyNumberFormat="1" applyFont="1" applyFill="1" applyBorder="1" applyAlignment="1" applyProtection="1">
      <alignment horizontal="center" vertical="center"/>
    </xf>
    <xf numFmtId="0" fontId="3" fillId="0" borderId="10" xfId="0" applyFont="1" applyBorder="1"/>
    <xf numFmtId="0" fontId="25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7" fillId="0" borderId="10" xfId="0" applyFont="1" applyBorder="1" applyAlignment="1">
      <alignment horizontal="left"/>
    </xf>
  </cellXfs>
  <cellStyles count="315">
    <cellStyle name="20 % - Akzent1" xfId="8" xr:uid="{9F73155B-E609-40AC-B88C-A1F2BB2794EC}"/>
    <cellStyle name="20 % - Akzent1 2" xfId="9" xr:uid="{57C1B0E8-7788-4107-B1F3-557A81261755}"/>
    <cellStyle name="20 % - Akzent1 2 2" xfId="10" xr:uid="{CDB6400D-30CA-4B79-91D8-9DFA6C5AAFA1}"/>
    <cellStyle name="20 % - Akzent1 2 3" xfId="216" xr:uid="{C3728CFB-C17B-45A3-A829-162F0BA77625}"/>
    <cellStyle name="20 % - Akzent1 2_Contract Upload (Quote Item)" xfId="11" xr:uid="{122E52F3-5E19-418B-B609-EEB234219DD6}"/>
    <cellStyle name="20 % - Akzent1 3" xfId="12" xr:uid="{F92897ED-A41A-498C-A0AC-E16714D74ED6}"/>
    <cellStyle name="20 % - Akzent1 3 2" xfId="13" xr:uid="{E31CA52C-F0B9-4A30-B343-579310C5A02B}"/>
    <cellStyle name="20 % - Akzent1 3 3" xfId="217" xr:uid="{100ED7AF-6F26-4711-9E83-CB918FE66987}"/>
    <cellStyle name="20 % - Akzent1 3_Contract Upload (Quote Item)" xfId="14" xr:uid="{C052A955-1F74-4724-853F-814292B9F463}"/>
    <cellStyle name="20 % - Akzent1 4" xfId="15" xr:uid="{BC4185B3-E93E-472B-A13E-FE74CA0D38AC}"/>
    <cellStyle name="20 % - Akzent1 5" xfId="218" xr:uid="{6BED3D2D-7728-4807-9010-ABBBC10AFD5F}"/>
    <cellStyle name="20 % - Akzent1_Contract Upload (Quote Item)" xfId="16" xr:uid="{FE965FF5-6AD5-4D92-9BB7-333F2906791D}"/>
    <cellStyle name="20 % - Akzent2" xfId="17" xr:uid="{1DDBE96B-3FC6-435B-8DDD-4FADD69324B1}"/>
    <cellStyle name="20 % - Akzent2 2" xfId="18" xr:uid="{42F7F855-2138-440D-86E6-DE3BE83BE36D}"/>
    <cellStyle name="20 % - Akzent2 2 2" xfId="19" xr:uid="{DAAE06EA-F992-4F77-9EC8-D288FB73B7DF}"/>
    <cellStyle name="20 % - Akzent2 2 3" xfId="219" xr:uid="{0BEF2067-D6E0-4C1D-A63A-2A59A0B2EE1A}"/>
    <cellStyle name="20 % - Akzent2 2_Contract Upload (Quote Item)" xfId="20" xr:uid="{2888C06C-FBA9-458C-961C-922F38AA599D}"/>
    <cellStyle name="20 % - Akzent2 3" xfId="21" xr:uid="{10D9B772-15C9-4929-8015-5634EF5EEC53}"/>
    <cellStyle name="20 % - Akzent2 3 2" xfId="22" xr:uid="{10A776B8-F337-4301-BB46-885F3E648B5F}"/>
    <cellStyle name="20 % - Akzent2 3 3" xfId="220" xr:uid="{FC00FCED-89E4-4B84-B36C-8D63280C2013}"/>
    <cellStyle name="20 % - Akzent2 3_Contract Upload (Quote Item)" xfId="23" xr:uid="{3CB2F9AF-AE6B-42B2-8CC0-99E1D034F0D8}"/>
    <cellStyle name="20 % - Akzent2 4" xfId="24" xr:uid="{B980D3A3-3D70-4035-AC1C-35AB02CD2AD2}"/>
    <cellStyle name="20 % - Akzent2 5" xfId="221" xr:uid="{E0EE5F4E-DA28-49F9-BA97-DCB0ABA5F407}"/>
    <cellStyle name="20 % - Akzent2_Contract Upload (Quote Item)" xfId="25" xr:uid="{2987BBD0-3039-4A13-821F-E075E67DEF63}"/>
    <cellStyle name="20 % - Akzent3" xfId="26" xr:uid="{B105A263-30CC-4E79-BF3C-6D26B0301A46}"/>
    <cellStyle name="20 % - Akzent3 2" xfId="27" xr:uid="{C4C6F134-2969-4683-8739-D7090FA3EFA4}"/>
    <cellStyle name="20 % - Akzent3 2 2" xfId="28" xr:uid="{40083CF4-7418-431D-8B3A-C6A822E50282}"/>
    <cellStyle name="20 % - Akzent3 2 3" xfId="222" xr:uid="{E82B51FC-44F6-45D2-B6ED-D690AA27D09C}"/>
    <cellStyle name="20 % - Akzent3 2_Contract Upload (Quote Item)" xfId="29" xr:uid="{C6B105BD-62AE-414B-A1A1-B0713A5F1B68}"/>
    <cellStyle name="20 % - Akzent3 3" xfId="30" xr:uid="{43676D45-82F2-4D6B-9AB8-FEEB45BE6E6A}"/>
    <cellStyle name="20 % - Akzent3 3 2" xfId="31" xr:uid="{B6B9FF97-1FD0-414F-9BC2-2EB6E6C14C7C}"/>
    <cellStyle name="20 % - Akzent3 3 3" xfId="223" xr:uid="{A20E1E7C-DA89-4683-BADD-0E4E3ABC3873}"/>
    <cellStyle name="20 % - Akzent3 3_Contract Upload (Quote Item)" xfId="32" xr:uid="{4ED56D5D-F2C3-449A-BDA7-56031FDF88E4}"/>
    <cellStyle name="20 % - Akzent3 4" xfId="33" xr:uid="{0AAF4762-C029-4FBE-A91D-EEBC4FDA8816}"/>
    <cellStyle name="20 % - Akzent3 5" xfId="224" xr:uid="{1D608D30-0C90-4C6F-AA17-B677E1C8CBC9}"/>
    <cellStyle name="20 % - Akzent3_Contract Upload (Quote Item)" xfId="34" xr:uid="{8BE0EF91-6860-4615-AD67-C6726F50B98D}"/>
    <cellStyle name="20 % - Akzent4" xfId="35" xr:uid="{8B763813-B67E-4373-82D7-928074170823}"/>
    <cellStyle name="20 % - Akzent4 2" xfId="36" xr:uid="{949EF8D2-60D1-4D89-914F-C179E2BE1C3C}"/>
    <cellStyle name="20 % - Akzent4 2 2" xfId="37" xr:uid="{DB2ED1EC-4996-407A-B1CB-18B08093FC5E}"/>
    <cellStyle name="20 % - Akzent4 2 3" xfId="225" xr:uid="{51B3BF71-F525-42BA-9B39-C548E8C267C6}"/>
    <cellStyle name="20 % - Akzent4 2_Contract Upload (Quote Item)" xfId="38" xr:uid="{28186875-CC80-43F4-85BD-EF4010DC8F8F}"/>
    <cellStyle name="20 % - Akzent4 3" xfId="39" xr:uid="{BEA162C5-FCEE-48DB-BB0E-7CFBE15284C8}"/>
    <cellStyle name="20 % - Akzent4 3 2" xfId="40" xr:uid="{D562629A-4D4C-4D43-85D9-E35630FD8059}"/>
    <cellStyle name="20 % - Akzent4 3 3" xfId="226" xr:uid="{C5715A01-F578-478B-AC58-7D30FA33B44B}"/>
    <cellStyle name="20 % - Akzent4 3_Contract Upload (Quote Item)" xfId="41" xr:uid="{4E26427A-4486-4344-A086-870B235B4C83}"/>
    <cellStyle name="20 % - Akzent4 4" xfId="42" xr:uid="{148A66C2-E090-4632-BD3F-59D99BD189B2}"/>
    <cellStyle name="20 % - Akzent4 5" xfId="227" xr:uid="{9E5524E5-C026-4A89-B7D4-2BD8A79E9E7F}"/>
    <cellStyle name="20 % - Akzent4_Contract Upload (Quote Item)" xfId="43" xr:uid="{D8362A8C-E37E-46A7-A2D7-3264D0C07881}"/>
    <cellStyle name="20 % - Akzent5" xfId="44" xr:uid="{6F7B3970-306A-49B3-8A08-6085C5E59829}"/>
    <cellStyle name="20 % - Akzent5 2" xfId="45" xr:uid="{D948DD17-B891-4C14-AD68-DDF9D8D7650F}"/>
    <cellStyle name="20 % - Akzent5 2 2" xfId="46" xr:uid="{EB103BB0-CE12-47CA-BBDC-741350205630}"/>
    <cellStyle name="20 % - Akzent5 2 3" xfId="228" xr:uid="{8FCF74D3-1935-49F2-88A9-85BCC11E9EB0}"/>
    <cellStyle name="20 % - Akzent5 2_Contract Upload (Quote Item)" xfId="47" xr:uid="{75AD20B8-A982-4307-AEDC-F1A29DC8C0E9}"/>
    <cellStyle name="20 % - Akzent5 3" xfId="48" xr:uid="{D17ADFA9-908D-4A3D-ABD5-D73AFE3F8F49}"/>
    <cellStyle name="20 % - Akzent5 3 2" xfId="49" xr:uid="{4EF9D742-183B-4BF3-AB0B-AB4FC3B15A0C}"/>
    <cellStyle name="20 % - Akzent5 3 3" xfId="229" xr:uid="{14E0B7D9-65A6-4FB8-8C4C-9286A605133C}"/>
    <cellStyle name="20 % - Akzent5 3_Contract Upload (Quote Item)" xfId="50" xr:uid="{C799492B-93A7-4123-AC94-40BEA1617294}"/>
    <cellStyle name="20 % - Akzent5 4" xfId="51" xr:uid="{5E12AA39-DE68-439E-BFE5-9D921BDC0EA5}"/>
    <cellStyle name="20 % - Akzent5 5" xfId="230" xr:uid="{2B888E46-3FA4-42B2-B59A-E152935B5667}"/>
    <cellStyle name="20 % - Akzent5_Contract Upload (Quote Item)" xfId="52" xr:uid="{D5524D9E-A15B-4340-A908-A5DCB402AF6F}"/>
    <cellStyle name="20 % - Akzent6" xfId="53" xr:uid="{F052BCA5-50EC-4797-80DA-49C92524CA73}"/>
    <cellStyle name="20 % - Akzent6 2" xfId="54" xr:uid="{FA697C08-4025-4066-83F4-AD131A9250F1}"/>
    <cellStyle name="20 % - Akzent6 2 2" xfId="55" xr:uid="{FB364741-02DA-41C6-B909-33A6DCBBD243}"/>
    <cellStyle name="20 % - Akzent6 2 3" xfId="231" xr:uid="{BB49E335-52A2-46B4-A566-9764FC5B85D7}"/>
    <cellStyle name="20 % - Akzent6 2_Contract Upload (Quote Item)" xfId="56" xr:uid="{3C8EB85F-AC5A-4B86-B221-900267217442}"/>
    <cellStyle name="20 % - Akzent6 3" xfId="57" xr:uid="{EAEC634B-3C0E-44EA-95B2-7752F092DFD3}"/>
    <cellStyle name="20 % - Akzent6 3 2" xfId="58" xr:uid="{84916D61-AC15-40F9-925C-D88E3BAD2A8C}"/>
    <cellStyle name="20 % - Akzent6 3 3" xfId="232" xr:uid="{B489C095-BD9D-404A-82F9-B29FD56CC5B4}"/>
    <cellStyle name="20 % - Akzent6 3_Contract Upload (Quote Item)" xfId="59" xr:uid="{1D8D8EC7-1970-4EE4-BC82-0EC0B2FDB25A}"/>
    <cellStyle name="20 % - Akzent6 4" xfId="60" xr:uid="{C10A0EDC-A6C4-46E2-B1EC-9CDF1075A251}"/>
    <cellStyle name="20 % - Akzent6 5" xfId="233" xr:uid="{EE3B62B1-DF69-4A9A-B6ED-BCD137AAB024}"/>
    <cellStyle name="20 % - Akzent6_Contract Upload (Quote Item)" xfId="61" xr:uid="{15F3F245-5CA0-4B5D-9B21-CA67A950247D}"/>
    <cellStyle name="20% - Accent1 2" xfId="62" xr:uid="{9C7CB5F1-FA5D-46AF-A494-26B820644C3F}"/>
    <cellStyle name="20% - Accent1 2 2" xfId="63" xr:uid="{78893089-3C6D-4FD9-B737-4A68DCEC7A8F}"/>
    <cellStyle name="20% - Accent1 2 3" xfId="234" xr:uid="{56828D36-DC7A-4E22-B393-2E084C962A48}"/>
    <cellStyle name="20% - Accent1 2_Contract Upload (Quote Item)" xfId="64" xr:uid="{64086B51-D927-468F-B3F4-193FC275691E}"/>
    <cellStyle name="20% - Accent1 3" xfId="235" xr:uid="{9B3A0452-0056-4FE3-BF37-D07244A0A5DD}"/>
    <cellStyle name="20% - Accent2 2" xfId="65" xr:uid="{855528BC-C14C-4C2C-A3CD-6DF29202B6E4}"/>
    <cellStyle name="20% - Accent2 2 2" xfId="66" xr:uid="{9FA4AD2E-7A35-4D8D-BD72-2165EFCA121E}"/>
    <cellStyle name="20% - Accent2 2 3" xfId="236" xr:uid="{A327358A-067C-494B-87D6-C6A48BA97E43}"/>
    <cellStyle name="20% - Accent2 2_Contract Upload (Quote Item)" xfId="67" xr:uid="{3DFA87BA-D5A4-44C3-BD9C-F0FF514CAB32}"/>
    <cellStyle name="20% - Accent2 3" xfId="237" xr:uid="{8D4EF500-D6F9-4CA4-A89E-9E65E9086F52}"/>
    <cellStyle name="20% - Accent3 2" xfId="68" xr:uid="{41971FBD-93FC-4D9A-ACFF-4D8239891F5E}"/>
    <cellStyle name="20% - Accent3 2 2" xfId="69" xr:uid="{68BAF31C-2398-4925-99D4-8DE6A1C5AF54}"/>
    <cellStyle name="20% - Accent3 2 3" xfId="238" xr:uid="{7986F4F0-892E-43EE-BB02-4252FC14AAF6}"/>
    <cellStyle name="20% - Accent3 2_Contract Upload (Quote Item)" xfId="70" xr:uid="{B2BE4F0E-1ACF-48A7-8EE4-71399AF03ED1}"/>
    <cellStyle name="20% - Accent3 3" xfId="71" xr:uid="{78769FA2-4045-427D-8904-162CB21DB1CD}"/>
    <cellStyle name="20% - Accent3 3 2" xfId="72" xr:uid="{D20764E3-B41E-468F-B318-B3DDC12C51FF}"/>
    <cellStyle name="20% - Accent3 3 3" xfId="239" xr:uid="{D507DEB5-D032-4D07-B63A-4C0BE1F41624}"/>
    <cellStyle name="20% - Accent3 3_Contract Upload (Quote Item)" xfId="73" xr:uid="{CF10E4E9-4119-4AE7-B071-54DFF00F38DA}"/>
    <cellStyle name="20% - Accent3 4" xfId="74" xr:uid="{696D35A6-FC27-4F44-9997-C93E0EB0463A}"/>
    <cellStyle name="20% - Accent3 5" xfId="240" xr:uid="{9A523F50-D2C1-4D32-8664-368D1285AA01}"/>
    <cellStyle name="20% - Accent3 6" xfId="241" xr:uid="{642D1DB5-B261-4ED4-BF6F-5111F9900EF4}"/>
    <cellStyle name="20% - Accent4 2" xfId="75" xr:uid="{FE7E22A0-AE6D-47A5-A152-8445C0DD8641}"/>
    <cellStyle name="20% - Accent4 2 2" xfId="76" xr:uid="{F0EEF498-253B-49FE-B939-E5B66C0C32C1}"/>
    <cellStyle name="20% - Accent4 2 3" xfId="242" xr:uid="{819DFB4C-D484-406F-9250-8D99909739C4}"/>
    <cellStyle name="20% - Accent4 2_Contract Upload (Quote Item)" xfId="77" xr:uid="{7A27D728-0C05-4B15-8B37-3AD98D7DE940}"/>
    <cellStyle name="20% - Accent4 3" xfId="243" xr:uid="{95F35482-66B5-4A15-85F4-306FA590C2CB}"/>
    <cellStyle name="20% - Accent5 2" xfId="78" xr:uid="{E77977B1-01B1-41CE-B6ED-134824750952}"/>
    <cellStyle name="20% - Accent5 2 2" xfId="79" xr:uid="{02FD3542-1950-4A5B-ADFA-6590E5CBDCA5}"/>
    <cellStyle name="20% - Accent5 2 3" xfId="244" xr:uid="{4A0BD4CE-A592-4545-A775-CB9A719A2A6B}"/>
    <cellStyle name="20% - Accent5 2_Contract Upload (Quote Item)" xfId="80" xr:uid="{7DD0C6ED-7E8A-490E-BCC5-0D9A9129A0CF}"/>
    <cellStyle name="20% - Accent5 3" xfId="245" xr:uid="{59529E71-E04D-48F8-AA70-1A289EBA1B09}"/>
    <cellStyle name="20% - Accent6 2" xfId="81" xr:uid="{BD2BB01A-77EC-4DD8-B3A8-643145B404D6}"/>
    <cellStyle name="20% - Accent6 2 2" xfId="82" xr:uid="{3F1CA410-E120-48FB-A7F8-34CE4A512D04}"/>
    <cellStyle name="20% - Accent6 2 3" xfId="246" xr:uid="{9D195E96-B361-4FD9-8BE0-0813200E2D70}"/>
    <cellStyle name="20% - Accent6 2_Contract Upload (Quote Item)" xfId="83" xr:uid="{396F1D55-78E1-4950-9DB3-E12DB2C0AC28}"/>
    <cellStyle name="20% - Accent6 3" xfId="247" xr:uid="{7BC3DF8F-A39D-4C37-92E9-221292E999B9}"/>
    <cellStyle name="40 % - Akzent1" xfId="84" xr:uid="{423B1CA9-349E-4077-8240-C282784BE8E7}"/>
    <cellStyle name="40 % - Akzent1 2" xfId="85" xr:uid="{30581970-9428-45E1-9966-58D420C471EA}"/>
    <cellStyle name="40 % - Akzent1 2 2" xfId="86" xr:uid="{8FDAC891-8253-4CF6-A425-99869C71CD15}"/>
    <cellStyle name="40 % - Akzent1 2 3" xfId="248" xr:uid="{2D479E38-A285-43E8-AC94-06E3E91C07CA}"/>
    <cellStyle name="40 % - Akzent1 2_Contract Upload (Quote Item)" xfId="87" xr:uid="{71DE83CF-C99A-4291-AD14-06862CFE47CF}"/>
    <cellStyle name="40 % - Akzent1 3" xfId="88" xr:uid="{8E38E8E2-DF9C-426C-9E13-4C941BDE320A}"/>
    <cellStyle name="40 % - Akzent1 3 2" xfId="89" xr:uid="{58A743C3-714B-4133-8491-ACA53932E2D6}"/>
    <cellStyle name="40 % - Akzent1 3 3" xfId="249" xr:uid="{99D4764B-4E57-425B-B5ED-C502A0326B0E}"/>
    <cellStyle name="40 % - Akzent1 3_Contract Upload (Quote Item)" xfId="90" xr:uid="{1F5CE830-3937-4844-927B-6B71A920AF79}"/>
    <cellStyle name="40 % - Akzent1 4" xfId="91" xr:uid="{08F776B8-DE26-442B-A096-31A1130C8AD6}"/>
    <cellStyle name="40 % - Akzent1 5" xfId="250" xr:uid="{EBA8005A-2D68-4D69-A0EA-CFEFD9457712}"/>
    <cellStyle name="40 % - Akzent1_Contract Upload (Quote Item)" xfId="92" xr:uid="{1E7DCB44-530D-4727-A7CE-E0B94821C977}"/>
    <cellStyle name="40 % - Akzent2" xfId="93" xr:uid="{22F93389-3A2F-46BE-9B72-9862CA8DA1B1}"/>
    <cellStyle name="40 % - Akzent2 2" xfId="94" xr:uid="{541E1868-1756-464F-9E1E-A07DABFDA10D}"/>
    <cellStyle name="40 % - Akzent2 2 2" xfId="95" xr:uid="{59580DBB-F514-436D-A46C-94EAAE5E9945}"/>
    <cellStyle name="40 % - Akzent2 2 3" xfId="251" xr:uid="{35604101-1FB7-4A17-89AB-FC121554D55D}"/>
    <cellStyle name="40 % - Akzent2 2_Contract Upload (Quote Item)" xfId="96" xr:uid="{C43BA6FD-C20A-478B-9EC1-CC167BE7FEAF}"/>
    <cellStyle name="40 % - Akzent2 3" xfId="97" xr:uid="{1174E4CF-8509-4960-9A45-54A1BC658E57}"/>
    <cellStyle name="40 % - Akzent2 3 2" xfId="98" xr:uid="{CEF4C768-05BC-4680-916E-BF0B8581C9F3}"/>
    <cellStyle name="40 % - Akzent2 3 3" xfId="252" xr:uid="{ACDCB117-3EDD-4995-9D47-5B8FCD2C0B11}"/>
    <cellStyle name="40 % - Akzent2 3_Contract Upload (Quote Item)" xfId="99" xr:uid="{A1F92D99-28EB-4B0B-B220-FC6FD1190F22}"/>
    <cellStyle name="40 % - Akzent2 4" xfId="100" xr:uid="{CD6B172E-5537-45E9-A6AF-F9C7A4389FFE}"/>
    <cellStyle name="40 % - Akzent2 5" xfId="253" xr:uid="{DB75E20B-6962-41C0-B27D-5F322B0626B8}"/>
    <cellStyle name="40 % - Akzent2_Contract Upload (Quote Item)" xfId="101" xr:uid="{94CFB301-B63E-41F4-B02E-6021941D7DBE}"/>
    <cellStyle name="40 % - Akzent3" xfId="102" xr:uid="{BBAB9BDF-6496-442B-B26B-460FA4DE8718}"/>
    <cellStyle name="40 % - Akzent3 2" xfId="103" xr:uid="{37399514-5CB0-40D6-B124-1ED3392FDA24}"/>
    <cellStyle name="40 % - Akzent3 2 2" xfId="104" xr:uid="{E0C34DCF-9383-443E-9AAC-4597F64D2F7A}"/>
    <cellStyle name="40 % - Akzent3 2 3" xfId="254" xr:uid="{CEDFC559-8F3E-4B30-BFF8-4EA460C8FDC9}"/>
    <cellStyle name="40 % - Akzent3 2_Contract Upload (Quote Item)" xfId="105" xr:uid="{0041F9D9-F1BA-4941-AAC4-12BA6F74ABDC}"/>
    <cellStyle name="40 % - Akzent3 3" xfId="106" xr:uid="{8F75AD59-A3A0-4BDC-BF77-B1DBC5F31BEC}"/>
    <cellStyle name="40 % - Akzent3 3 2" xfId="107" xr:uid="{7167E03B-88E2-42EE-AC10-9FBEBD497105}"/>
    <cellStyle name="40 % - Akzent3 3 3" xfId="255" xr:uid="{007A2019-C124-4408-9F9A-5D9337597E75}"/>
    <cellStyle name="40 % - Akzent3 3_Contract Upload (Quote Item)" xfId="108" xr:uid="{AA255AD3-8295-4250-A923-717E14F96B93}"/>
    <cellStyle name="40 % - Akzent3 4" xfId="109" xr:uid="{975CA6AF-274B-4579-A933-2252FB8BBC0E}"/>
    <cellStyle name="40 % - Akzent3 5" xfId="256" xr:uid="{CC23BCDC-7AA4-438F-BCB8-F59B95334E8D}"/>
    <cellStyle name="40 % - Akzent3_Contract Upload (Quote Item)" xfId="110" xr:uid="{C208B93C-8C46-432D-B342-A2DD03A7D79B}"/>
    <cellStyle name="40 % - Akzent4" xfId="111" xr:uid="{113728E9-474B-410E-8BB7-0AFD95DCC2B2}"/>
    <cellStyle name="40 % - Akzent4 2" xfId="112" xr:uid="{4FA88B4C-26A8-44E6-A7E8-3399ADC725D6}"/>
    <cellStyle name="40 % - Akzent4 2 2" xfId="113" xr:uid="{A75D1434-AB98-47E0-82B3-83DCFD6BC74F}"/>
    <cellStyle name="40 % - Akzent4 2 3" xfId="257" xr:uid="{A63A7EB2-6E6A-49FA-8345-CA1454835D65}"/>
    <cellStyle name="40 % - Akzent4 2_Contract Upload (Quote Item)" xfId="114" xr:uid="{EA66B217-F8B5-4356-BD0F-860E7C03F481}"/>
    <cellStyle name="40 % - Akzent4 3" xfId="115" xr:uid="{482D8A5B-FBBF-4975-8FD4-CCFE8DCE7791}"/>
    <cellStyle name="40 % - Akzent4 3 2" xfId="116" xr:uid="{D7EBF502-29D4-4DB4-91CB-5ECB44A67BB0}"/>
    <cellStyle name="40 % - Akzent4 3 3" xfId="258" xr:uid="{F3300063-938A-4586-9B29-D3F2FA6DD3F8}"/>
    <cellStyle name="40 % - Akzent4 3_Contract Upload (Quote Item)" xfId="117" xr:uid="{F8CA75AB-F44E-4DED-8060-C9EF252D875E}"/>
    <cellStyle name="40 % - Akzent4 4" xfId="118" xr:uid="{AEF8498F-BBBC-4520-B276-6A96741BE3AB}"/>
    <cellStyle name="40 % - Akzent4 5" xfId="259" xr:uid="{BFB323BD-3BF6-44C3-936E-EEB691E979CC}"/>
    <cellStyle name="40 % - Akzent4_Contract Upload (Quote Item)" xfId="119" xr:uid="{17CA17CD-CCD0-4B5D-8BB3-B67B7E5AD47C}"/>
    <cellStyle name="40 % - Akzent5" xfId="120" xr:uid="{F02BAC6B-CBB3-45D7-A9A5-4C5B852204FD}"/>
    <cellStyle name="40 % - Akzent5 2" xfId="121" xr:uid="{B0917826-9D5E-4EB8-BFA2-20D84A1AAB6D}"/>
    <cellStyle name="40 % - Akzent5 2 2" xfId="122" xr:uid="{86A847FA-14DC-415C-AFDA-1DBB90E23334}"/>
    <cellStyle name="40 % - Akzent5 2 3" xfId="260" xr:uid="{6211F2A1-F4AA-4C4A-9255-80A95A177AD8}"/>
    <cellStyle name="40 % - Akzent5 2_Contract Upload (Quote Item)" xfId="123" xr:uid="{B69C1311-5514-44AE-B446-E2AA41DDFE21}"/>
    <cellStyle name="40 % - Akzent5 3" xfId="124" xr:uid="{E1135079-0DDF-46EF-9DFB-BC3195445224}"/>
    <cellStyle name="40 % - Akzent5 3 2" xfId="125" xr:uid="{FBAE6E66-57E7-4718-A086-B5325D72BCD0}"/>
    <cellStyle name="40 % - Akzent5 3 3" xfId="261" xr:uid="{9792CDE2-B32B-4E81-AEA4-A75606C00977}"/>
    <cellStyle name="40 % - Akzent5 3_Contract Upload (Quote Item)" xfId="126" xr:uid="{FED4E200-6DD0-4C89-BCA0-6288D93358F8}"/>
    <cellStyle name="40 % - Akzent5 4" xfId="127" xr:uid="{66B5EF07-0085-4894-8FAA-CADAF04A44B3}"/>
    <cellStyle name="40 % - Akzent5 5" xfId="262" xr:uid="{50E4B39A-EC5A-43C0-AF8B-EF2C69253AF0}"/>
    <cellStyle name="40 % - Akzent5_Contract Upload (Quote Item)" xfId="128" xr:uid="{9A441088-27DD-41D9-B475-001EEB171B1A}"/>
    <cellStyle name="40 % - Akzent6" xfId="129" xr:uid="{24EAB13D-0BEC-4C8F-815D-4137DA1C60C5}"/>
    <cellStyle name="40 % - Akzent6 2" xfId="130" xr:uid="{D7754897-E6BE-400D-BDB4-484BC28C2134}"/>
    <cellStyle name="40 % - Akzent6 2 2" xfId="131" xr:uid="{1551CCBE-8390-45A0-9A4A-B722B6D2C0AD}"/>
    <cellStyle name="40 % - Akzent6 2 3" xfId="263" xr:uid="{009DE85F-9C9B-436B-98C0-18682EEDA70B}"/>
    <cellStyle name="40 % - Akzent6 2_Contract Upload (Quote Item)" xfId="132" xr:uid="{16E0C4F9-F999-4B3F-88F5-3AFFB79449C1}"/>
    <cellStyle name="40 % - Akzent6 3" xfId="133" xr:uid="{D1243B2B-2A3C-4D98-AD05-D8C8E0093452}"/>
    <cellStyle name="40 % - Akzent6 3 2" xfId="134" xr:uid="{4280374C-EDD0-4532-A489-B0640C282966}"/>
    <cellStyle name="40 % - Akzent6 3 3" xfId="264" xr:uid="{1F2AD6E5-9242-49EC-9D98-6AB9A7B5FB42}"/>
    <cellStyle name="40 % - Akzent6 3_Contract Upload (Quote Item)" xfId="135" xr:uid="{085147C9-E32C-4FC7-8DC6-ACFAB06DFEB3}"/>
    <cellStyle name="40 % - Akzent6 4" xfId="136" xr:uid="{52407450-AEE8-4C32-A1E4-68AC7EF1DFA4}"/>
    <cellStyle name="40 % - Akzent6 5" xfId="265" xr:uid="{6E041DAE-11D1-4FD8-AD36-2C7FEC5C6A6C}"/>
    <cellStyle name="40 % - Akzent6_Contract Upload (Quote Item)" xfId="137" xr:uid="{1ADCC283-A05D-414A-BB39-F49C919F6FF4}"/>
    <cellStyle name="40% - Accent1 2" xfId="138" xr:uid="{D97D9934-998B-4A48-A147-C5B0B8B8FD33}"/>
    <cellStyle name="40% - Accent1 2 2" xfId="139" xr:uid="{1D0C6C67-E87C-44F2-9BF9-BA88E717E0CC}"/>
    <cellStyle name="40% - Accent1 2 3" xfId="266" xr:uid="{2D41EEBB-6DE4-4F64-BDA6-080E04655EBB}"/>
    <cellStyle name="40% - Accent1 2_Contract Upload (Quote Item)" xfId="140" xr:uid="{1D6E2A85-D520-4547-8884-466E91CB7375}"/>
    <cellStyle name="40% - Accent1 3" xfId="267" xr:uid="{53B75017-4B5B-46A2-B27E-EC2D788B1082}"/>
    <cellStyle name="40% - Accent2 2" xfId="141" xr:uid="{125A39E8-9F3E-4188-A3B0-E836E348016D}"/>
    <cellStyle name="40% - Accent2 2 2" xfId="142" xr:uid="{1DA27B7A-76BE-4DD6-91B8-92C0BF782AD0}"/>
    <cellStyle name="40% - Accent2 2 3" xfId="268" xr:uid="{22BF3FCD-24BE-4C0B-ACA1-2C37F487B7B0}"/>
    <cellStyle name="40% - Accent2 2_Contract Upload (Quote Item)" xfId="143" xr:uid="{8A5E132D-6BCA-4110-9877-9110D8AEDF98}"/>
    <cellStyle name="40% - Accent2 3" xfId="269" xr:uid="{4B9AEC9B-22FA-4CB0-B1F0-2DCAD3CAFA75}"/>
    <cellStyle name="40% - Accent3 2" xfId="144" xr:uid="{8D730D97-128D-4A3C-8762-8FC17B4D44A7}"/>
    <cellStyle name="40% - Accent3 2 2" xfId="145" xr:uid="{69C52C99-ED13-4D6D-A99E-F71E82B36C3A}"/>
    <cellStyle name="40% - Accent3 2 3" xfId="270" xr:uid="{4FE7E669-39AB-4590-A499-E8F4211F9EF4}"/>
    <cellStyle name="40% - Accent3 2_Contract Upload (Quote Item)" xfId="146" xr:uid="{7ED3A71B-E102-48C0-A64C-A8BE7854EBAF}"/>
    <cellStyle name="40% - Accent3 3" xfId="271" xr:uid="{C55C2CD5-A54A-400A-8465-52C1C55DB5D4}"/>
    <cellStyle name="40% - Accent4 2" xfId="147" xr:uid="{D23FD9FE-5448-4724-9573-804CBEE662A8}"/>
    <cellStyle name="40% - Accent4 2 2" xfId="148" xr:uid="{763CDBC7-81F7-4CD5-AE63-1F9E65B91B04}"/>
    <cellStyle name="40% - Accent4 2 3" xfId="272" xr:uid="{329E14DE-919D-42D8-AF58-D0A9F831D5EF}"/>
    <cellStyle name="40% - Accent4 2_Contract Upload (Quote Item)" xfId="149" xr:uid="{A8807F46-7633-45B6-B2F7-CF314FBA8C7A}"/>
    <cellStyle name="40% - Accent4 3" xfId="273" xr:uid="{E2808DE6-CF45-44DF-9A58-0D59ED47EE2A}"/>
    <cellStyle name="40% - Accent5 2" xfId="150" xr:uid="{B82C1CAC-F8D7-46B7-A5C1-86D9693E19C3}"/>
    <cellStyle name="40% - Accent5 2 2" xfId="151" xr:uid="{16C3A57C-53F0-4343-8903-3CDEB65356E4}"/>
    <cellStyle name="40% - Accent5 2 3" xfId="274" xr:uid="{0CD8F87F-A7CB-4846-8338-297CE39A36AD}"/>
    <cellStyle name="40% - Accent5 2_Contract Upload (Quote Item)" xfId="152" xr:uid="{74B3BDFC-4382-4A9E-B62E-7C8054D097AC}"/>
    <cellStyle name="40% - Accent5 3" xfId="275" xr:uid="{A0CADFE0-2A48-47AA-8E13-EDB80D2EE158}"/>
    <cellStyle name="40% - Accent6 2" xfId="153" xr:uid="{B8846E12-639B-421E-AEAE-572D6DBE1D74}"/>
    <cellStyle name="40% - Accent6 2 2" xfId="154" xr:uid="{14C4E437-37DD-4EC3-984B-094D63134295}"/>
    <cellStyle name="40% - Accent6 2 3" xfId="276" xr:uid="{9BBE7FE9-9402-4748-B8CC-E5DAA71368B6}"/>
    <cellStyle name="40% - Accent6 2_Contract Upload (Quote Item)" xfId="155" xr:uid="{35159181-4892-4CB6-8FA1-E3E9805D5A6C}"/>
    <cellStyle name="40% - Accent6 3" xfId="277" xr:uid="{F4AD6356-D43E-43B3-A61D-5D47C302BAE3}"/>
    <cellStyle name="60 % - Akzent1" xfId="156" xr:uid="{E47E36A7-E0A7-45CF-8975-B4232A140925}"/>
    <cellStyle name="60 % - Akzent2" xfId="157" xr:uid="{8BAF212D-8818-4344-9257-7C36705EE5B7}"/>
    <cellStyle name="60 % - Akzent3" xfId="158" xr:uid="{E37D0EB7-21C7-4084-97B3-CE0428BB6B1C}"/>
    <cellStyle name="60 % - Akzent4" xfId="159" xr:uid="{C4EC4D8B-9252-4BD8-A538-FE547F7B3A67}"/>
    <cellStyle name="60 % - Akzent5" xfId="160" xr:uid="{3FE9F603-6919-4440-A1E5-AAC4C41C589E}"/>
    <cellStyle name="60 % - Akzent5 2" xfId="161" xr:uid="{A9149D3B-C508-456E-8870-1D4BB127E743}"/>
    <cellStyle name="60 % - Akzent5_Contract Upload (Quote Item)" xfId="162" xr:uid="{61A25087-7ED7-4499-B4A7-D3D34FABCB0E}"/>
    <cellStyle name="60 % - Akzent6" xfId="163" xr:uid="{B8A1759E-AFAE-41AA-943B-34315C197A75}"/>
    <cellStyle name="60% - Accent1 2" xfId="278" xr:uid="{7811E871-8729-4029-B510-0E923FA185E4}"/>
    <cellStyle name="60% - Accent2 2" xfId="279" xr:uid="{CBEDFFB1-BA9F-45A0-8FC6-DD675FDA1EED}"/>
    <cellStyle name="60% - Accent3 2" xfId="280" xr:uid="{C16EB256-4C23-490D-B192-3DB2072CD09F}"/>
    <cellStyle name="60% - Accent4 2" xfId="281" xr:uid="{291B1257-6874-41F3-9E9F-61B4BFEE0736}"/>
    <cellStyle name="60% - Accent5 2" xfId="164" xr:uid="{8C930820-A30F-4C56-B2EB-5A105BB4E4DD}"/>
    <cellStyle name="60% - Accent5 3" xfId="165" xr:uid="{08F2B489-BE07-418B-9401-951A3A4BF3DD}"/>
    <cellStyle name="60% - Accent6 2" xfId="282" xr:uid="{2D3C8EC7-2D11-4557-9CC3-FC32C6ADCE0A}"/>
    <cellStyle name="Accent1 2" xfId="283" xr:uid="{933AF7BC-CC0C-4A3A-9CEA-D8869EF062DB}"/>
    <cellStyle name="Accent2 2" xfId="284" xr:uid="{2EEA0DE1-A9F3-4055-B225-302122D94250}"/>
    <cellStyle name="Accent3 2" xfId="285" xr:uid="{9EF0C678-906D-485A-B9FA-B0883A05E1F3}"/>
    <cellStyle name="Accent4 2" xfId="286" xr:uid="{FDBD71B0-E6B6-414E-BA6E-08C29F9448B0}"/>
    <cellStyle name="Accent5 2" xfId="287" xr:uid="{2D2EC16E-3101-4B4B-936D-826C79C9E4E3}"/>
    <cellStyle name="Accent6 2" xfId="288" xr:uid="{AAC81882-E015-4698-AE90-9248120F0B38}"/>
    <cellStyle name="Akzent1" xfId="166" xr:uid="{75281B91-0522-4458-BC36-C1BB00E42702}"/>
    <cellStyle name="Akzent2" xfId="167" xr:uid="{E24CFF96-FA6C-4C1D-B707-06685A45219C}"/>
    <cellStyle name="Akzent3" xfId="168" xr:uid="{B6FB3475-F9A4-40C0-B96F-AD920AD6BA9A}"/>
    <cellStyle name="Akzent4" xfId="169" xr:uid="{8568E78E-E74D-47CA-95FC-EECE41E639A1}"/>
    <cellStyle name="Akzent5" xfId="170" xr:uid="{59E60F0E-320D-4400-A14A-C8AE61155F23}"/>
    <cellStyle name="Akzent6" xfId="171" xr:uid="{32D7742D-AAC8-43A5-AC06-8067C6B24A6B}"/>
    <cellStyle name="Ausgabe" xfId="172" xr:uid="{C26BDD49-030E-438C-A1AE-9CB261A68DCB}"/>
    <cellStyle name="Bad 2" xfId="289" xr:uid="{67FBBA26-BF65-45A5-9724-5D00624F5D7E}"/>
    <cellStyle name="Berechnung" xfId="173" xr:uid="{9E9187F7-B96B-406A-9A92-36B0DCCAFC93}"/>
    <cellStyle name="Calculation 2" xfId="290" xr:uid="{1243AF1C-6D54-4009-93AA-6798B43F67B0}"/>
    <cellStyle name="Célula de Verificação 2" xfId="213" xr:uid="{2A83F185-51E2-49FB-AD22-5E406E19732A}"/>
    <cellStyle name="Check Cell 2" xfId="174" xr:uid="{51856325-CBF9-4024-BCAE-D793D6CD8721}"/>
    <cellStyle name="Check Cell 3" xfId="175" xr:uid="{EA727FD2-8C0F-4D46-8EB8-CFB250C0CDDA}"/>
    <cellStyle name="Currency 2" xfId="176" xr:uid="{16269009-3028-4EF3-8A06-5005FAFCF0EA}"/>
    <cellStyle name="Eingabe" xfId="177" xr:uid="{D895AB3D-600B-413E-8D00-E32F216EBBCA}"/>
    <cellStyle name="Ergebnis" xfId="178" xr:uid="{6177AA3C-793C-4028-B4E8-3A381530078F}"/>
    <cellStyle name="Erklärender Text" xfId="179" xr:uid="{27DDCE0C-A3DE-4D2D-A12E-E1841DE25709}"/>
    <cellStyle name="Euro" xfId="180" xr:uid="{E27C78E4-2CF5-4BA6-917D-5A9B6EEECD1A}"/>
    <cellStyle name="Explanatory Text 2" xfId="291" xr:uid="{06683623-6432-4CE7-B2FB-82D8A79C8B9E}"/>
    <cellStyle name="Good 2" xfId="292" xr:uid="{BE6B6B53-00B1-4EDB-9C17-F0D48003DCA1}"/>
    <cellStyle name="Gut" xfId="181" xr:uid="{8CAC1C19-AD27-4833-A76F-636859724BF9}"/>
    <cellStyle name="Heading 1 2" xfId="293" xr:uid="{0A27F87F-E6FE-4399-ABD1-796082B0834E}"/>
    <cellStyle name="Heading 2 2" xfId="294" xr:uid="{97319016-7941-42B2-83A3-526F2B5B2E58}"/>
    <cellStyle name="Heading 3 2" xfId="295" xr:uid="{6B7429AB-4A87-4F22-B2C9-CEB8641719C0}"/>
    <cellStyle name="Heading 4 2" xfId="296" xr:uid="{42D1D0D2-2294-4E8B-A3EB-9C183AD12ECE}"/>
    <cellStyle name="Input 2" xfId="297" xr:uid="{7EC27BAE-3CC5-456E-9938-12FA353EBB69}"/>
    <cellStyle name="Linked Cell 2" xfId="298" xr:uid="{97F59CB7-A9EF-40A4-97A2-341C2EF6F6F2}"/>
    <cellStyle name="Moeda 2" xfId="2" xr:uid="{C46BAB47-75E4-4CBD-9664-26FA7DEED7DF}"/>
    <cellStyle name="Neutral 2" xfId="182" xr:uid="{3CB81920-6702-4180-B524-31434C01F832}"/>
    <cellStyle name="Neutral 3" xfId="214" xr:uid="{08B7E540-697A-4108-AF3F-F4897C3A3190}"/>
    <cellStyle name="Normal" xfId="0" builtinId="0"/>
    <cellStyle name="Normal 2" xfId="6" xr:uid="{E59DFFC1-528D-4CCA-9330-189F68D4A7BE}"/>
    <cellStyle name="Normal 2 2" xfId="7" xr:uid="{67BFD4D2-6776-48AC-B04A-8645762A8762}"/>
    <cellStyle name="Normal 3" xfId="183" xr:uid="{9E7447DC-BCF5-4091-BE19-A826DC9C4B8D}"/>
    <cellStyle name="Normal 3 2" xfId="184" xr:uid="{8D0E5623-A156-4881-BCA3-9B2256AD97F0}"/>
    <cellStyle name="Normal 3 2 2" xfId="185" xr:uid="{EB2362C3-DE5C-4EB0-BFAC-636E45001030}"/>
    <cellStyle name="Normal 3 2 3" xfId="299" xr:uid="{B0214D27-9D24-4FEF-8267-E2FAD3CE842A}"/>
    <cellStyle name="Normal 3 2_Contract Upload (Quote Item)" xfId="186" xr:uid="{38A47C77-CE3B-405D-A0A7-24DBBDA84B30}"/>
    <cellStyle name="Normal 3 3" xfId="187" xr:uid="{13A1155F-54AF-41E1-B393-FDDF9051E13A}"/>
    <cellStyle name="Normal 3 3 2" xfId="188" xr:uid="{4B205A30-B5C9-4A26-A621-EF890EE7430B}"/>
    <cellStyle name="Normal 3 3 3" xfId="300" xr:uid="{5D90880B-9599-4598-BB94-8B60B64F805C}"/>
    <cellStyle name="Normal 3 3_Contract Upload (Quote Item)" xfId="189" xr:uid="{C19E7F95-4CA7-457A-A2F7-961CA2F98F09}"/>
    <cellStyle name="Normal 3 4" xfId="190" xr:uid="{F3B6A662-BBC1-4B4E-8BD8-C6C3CD318A01}"/>
    <cellStyle name="Normal 3 5" xfId="301" xr:uid="{D2A87995-70CD-4AA4-9738-AB1BF94B66F7}"/>
    <cellStyle name="Normal 3_Contract Upload (Quote Item)" xfId="191" xr:uid="{B845278A-2C76-43BB-9782-7DC826961613}"/>
    <cellStyle name="Normal 4" xfId="192" xr:uid="{4D97795B-6147-4935-BDDB-97998DE61B22}"/>
    <cellStyle name="Normal 5" xfId="193" xr:uid="{43FEE7B9-00B1-4C0F-8235-DC38F00A1538}"/>
    <cellStyle name="Normal 6" xfId="194" xr:uid="{AFBE9D2B-026F-41EB-B60D-28EF4AB02699}"/>
    <cellStyle name="Normal 6 2" xfId="195" xr:uid="{78739679-B586-494C-9844-E5EBE4B8A5D1}"/>
    <cellStyle name="Normal 6 3" xfId="302" xr:uid="{0DDBB4F3-C7F1-4A96-B530-41E957F9BC02}"/>
    <cellStyle name="Normal 6_Contract Upload (Quote Item)" xfId="196" xr:uid="{ACEE6341-5611-4E41-90CC-84A66CBEA6A6}"/>
    <cellStyle name="Normal 7" xfId="197" xr:uid="{146405E7-C9B8-479E-959D-D30995115219}"/>
    <cellStyle name="Normal 7 2" xfId="198" xr:uid="{58261F41-25B1-4B1D-B62F-0E28C1EFF2D5}"/>
    <cellStyle name="Normal 7 3" xfId="303" xr:uid="{B72070AF-2C50-48D0-9FA5-78D614CE31DC}"/>
    <cellStyle name="Normal 7_Contract Upload (Quote Item)" xfId="199" xr:uid="{2F9B1341-483B-458A-891D-2674D2AAE265}"/>
    <cellStyle name="Normal 8" xfId="215" xr:uid="{956ED1C3-20F4-43C9-9913-9F6F47C2BD64}"/>
    <cellStyle name="Normal 9" xfId="4" xr:uid="{FFFF9FCB-B1F3-4F2E-B810-800B7ABEB408}"/>
    <cellStyle name="Note 2" xfId="200" xr:uid="{5E011D5D-78FE-40A3-B65B-AC9570DE7FB7}"/>
    <cellStyle name="Note 2 2" xfId="201" xr:uid="{27851401-809D-4260-8D07-701F8175FFAF}"/>
    <cellStyle name="Note 2 3" xfId="304" xr:uid="{626035B8-32B1-42A3-8386-58C89E9F835D}"/>
    <cellStyle name="Note 3" xfId="202" xr:uid="{A3D1D615-0D78-4695-A627-D0798C66C1DA}"/>
    <cellStyle name="Note 3 2" xfId="203" xr:uid="{3964A4D2-A6E1-4189-A1B6-3A7EA369F7A7}"/>
    <cellStyle name="Note 3 3" xfId="305" xr:uid="{57C33B1F-F658-4076-8977-9F77CA4ED353}"/>
    <cellStyle name="Note 4" xfId="306" xr:uid="{553286DB-3D25-4532-A28B-1883267D7F6D}"/>
    <cellStyle name="Notiz" xfId="204" xr:uid="{3C9D89CE-C452-4796-963A-BE9A771697D5}"/>
    <cellStyle name="Output 2" xfId="307" xr:uid="{F1EA0F42-FD19-48A2-A890-EC36F45A189C}"/>
    <cellStyle name="Porcentagem 2" xfId="312" xr:uid="{AAC4B61E-8A16-4B53-90EB-99B557EBD66D}"/>
    <cellStyle name="Schlecht" xfId="205" xr:uid="{6A54E472-8868-4A28-945A-5B89E82DEC39}"/>
    <cellStyle name="Separador de milhares 2 2 2" xfId="313" xr:uid="{C7F294FA-3744-4E4E-8773-A19F25DD254F}"/>
    <cellStyle name="Standard 2" xfId="5" xr:uid="{0832EE6E-EC83-4536-8549-156124457555}"/>
    <cellStyle name="Standard 2 2" xfId="314" xr:uid="{4F680C67-E991-41EE-A25C-ABE65AC6E1AE}"/>
    <cellStyle name="Title 2" xfId="308" xr:uid="{92C0698C-2C97-4294-89AA-5EDE28E6F076}"/>
    <cellStyle name="Total 2" xfId="309" xr:uid="{AE68F94F-2045-413A-8417-7E72FD95CE79}"/>
    <cellStyle name="Überschrift" xfId="206" xr:uid="{F6D0E8A7-BE82-4346-BA2D-A32350298884}"/>
    <cellStyle name="Überschrift 1" xfId="207" xr:uid="{79FDBBCE-B9A3-460E-997D-334C64668D49}"/>
    <cellStyle name="Überschrift 2" xfId="208" xr:uid="{F6D05607-8C94-4EFA-9387-1B48A22E0E23}"/>
    <cellStyle name="Überschrift 3" xfId="209" xr:uid="{1776A040-C7BD-40E8-AC9B-C830D9251577}"/>
    <cellStyle name="Überschrift 4" xfId="210" xr:uid="{CB831642-2A1D-4636-9F0A-DEAC7C3E1AC6}"/>
    <cellStyle name="Verknüpfte Zelle" xfId="211" xr:uid="{F26A847F-5A8E-47CE-9386-6E9709F07EE1}"/>
    <cellStyle name="Vírgula" xfId="1" builtinId="3"/>
    <cellStyle name="Vírgula 2" xfId="311" xr:uid="{C9B3B9F9-F08C-4919-A894-2C991BF17300}"/>
    <cellStyle name="Vírgula 3" xfId="3" xr:uid="{61C2B86B-0C7D-4678-AF9A-3694B45636C9}"/>
    <cellStyle name="Warnender Text" xfId="212" xr:uid="{B45AD889-1E47-4EEB-9744-609903AD4180}"/>
    <cellStyle name="Warning Text 2" xfId="310" xr:uid="{0DED0EF0-DDB1-4405-B045-BC6F09E4D5A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eiroz, Matheus Baia De Lucena" refreshedDate="44851.269185763886" createdVersion="7" refreshedVersion="7" minRefreshableVersion="3" recordCount="616" xr:uid="{0E578C78-03B6-467B-9EAB-952E053DF9FD}">
  <cacheSource type="worksheet">
    <worksheetSource ref="A2:H1048576" sheet="RADS Sheet"/>
  </cacheSource>
  <cacheFields count="8">
    <cacheField name="SMN" numFmtId="0">
      <sharedItems containsString="0" containsBlank="1" containsNumber="1" containsInteger="1" minValue="10000000" maxValue="11481335" count="417">
        <n v="10000000"/>
        <n v="10310323"/>
        <n v="10329817"/>
        <n v="10309925"/>
        <n v="10309926"/>
        <n v="10309927"/>
        <n v="10322638"/>
        <n v="10309073"/>
        <n v="10315772"/>
        <n v="10329097"/>
        <n v="10491449"/>
        <n v="10446689"/>
        <n v="10445705"/>
        <n v="10446066"/>
        <n v="10445979"/>
        <n v="10487039"/>
        <n v="10708787"/>
        <n v="10446148"/>
        <n v="10445969"/>
        <n v="10445601"/>
        <n v="10445602"/>
        <n v="10446234"/>
        <n v="10446471"/>
        <n v="10446232"/>
        <n v="10445689"/>
        <n v="10445687"/>
        <n v="10446005"/>
        <n v="10445724"/>
        <n v="10873682"/>
        <n v="10446238"/>
        <n v="10873448"/>
        <n v="10873610"/>
        <n v="10873606"/>
        <n v="10446442"/>
        <n v="10445713"/>
        <n v="10446499"/>
        <n v="10446425"/>
        <n v="10446431"/>
        <n v="10446652"/>
        <n v="10446330"/>
        <n v="10446318"/>
        <n v="10446415"/>
        <n v="10446269"/>
        <n v="10446407"/>
        <n v="10446316"/>
        <n v="10446414"/>
        <n v="10445729"/>
        <n v="10446411"/>
        <n v="10446598"/>
        <n v="10445967"/>
        <n v="10445977"/>
        <n v="10446673"/>
        <n v="10445968"/>
        <n v="10446446"/>
        <n v="10446029"/>
        <n v="10873453"/>
        <n v="10873450"/>
        <n v="10873449"/>
        <n v="10709524"/>
        <n v="10481761"/>
        <n v="10445688"/>
        <n v="10488059"/>
        <n v="10483322"/>
        <n v="10449436"/>
        <n v="10446096"/>
        <n v="10317329"/>
        <n v="11097531"/>
        <n v="10995707"/>
        <n v="10995701"/>
        <n v="10995699"/>
        <n v="11099315"/>
        <n v="10995467"/>
        <n v="10995614"/>
        <n v="10995537"/>
        <n v="10995588"/>
        <n v="10995573"/>
        <n v="10995562"/>
        <n v="10995634"/>
        <n v="10995581"/>
        <n v="11097612"/>
        <n v="10995685"/>
        <n v="11097596"/>
        <n v="10995678"/>
        <n v="11097609"/>
        <n v="11097532"/>
        <n v="11097611"/>
        <n v="11097632"/>
        <n v="11097630"/>
        <n v="10995527"/>
        <n v="10995628"/>
        <n v="10995720"/>
        <n v="10995704"/>
        <n v="10995715"/>
        <n v="11097631"/>
        <n v="10995568"/>
        <n v="10995577"/>
        <n v="10995621"/>
        <n v="10995607"/>
        <n v="10995604"/>
        <n v="10995456"/>
        <n v="10995462"/>
        <n v="11097592"/>
        <n v="10995453"/>
        <n v="11097597"/>
        <n v="10995482"/>
        <n v="11097605"/>
        <n v="11097591"/>
        <n v="10995663"/>
        <n v="11097607"/>
        <n v="10995689"/>
        <n v="11097595"/>
        <n v="10995442"/>
        <n v="11097593"/>
        <n v="11097601"/>
        <n v="11097603"/>
        <n v="11097608"/>
        <n v="11097594"/>
        <n v="10995524"/>
        <n v="11097640"/>
        <n v="10995659"/>
        <n v="11097590"/>
        <n v="10995655"/>
        <n v="11097600"/>
        <n v="11097524"/>
        <n v="11099316"/>
        <n v="10995458"/>
        <n v="11098500"/>
        <n v="11200798"/>
        <n v="10995483"/>
        <n v="10995493"/>
        <n v="10995496"/>
        <n v="10995497"/>
        <n v="10995501"/>
        <n v="10995504"/>
        <n v="10995507"/>
        <n v="10995513"/>
        <n v="10995516"/>
        <n v="10995518"/>
        <n v="10995525"/>
        <n v="11099411"/>
        <n v="11099430"/>
        <n v="11099303"/>
        <n v="11098502"/>
        <n v="11099302"/>
        <n v="11099300"/>
        <n v="11099305"/>
        <n v="11099327"/>
        <n v="11099317"/>
        <n v="11099318"/>
        <n v="11099319"/>
        <n v="10995574"/>
        <n v="10995576"/>
        <n v="10995605"/>
        <n v="10995498"/>
        <n v="10995608"/>
        <n v="11099402"/>
        <n v="11313505"/>
        <n v="10995629"/>
        <n v="10995630"/>
        <n v="10734465"/>
        <n v="11099307"/>
        <n v="10995638"/>
        <n v="10995642"/>
        <n v="10995643"/>
        <n v="10995644"/>
        <n v="10995645"/>
        <n v="10995626"/>
        <n v="10995666"/>
        <n v="11099326"/>
        <n v="11099312"/>
        <n v="11099313"/>
        <n v="11099309"/>
        <n v="10950537"/>
        <n v="11099304"/>
        <n v="11099306"/>
        <n v="10995680"/>
        <n v="10995683"/>
        <n v="10995686"/>
        <n v="10995691"/>
        <n v="10995700"/>
        <n v="10995702"/>
        <n v="11099441"/>
        <n v="10995716"/>
        <n v="10995718"/>
        <n v="10995721"/>
        <n v="10995724"/>
        <n v="11099301"/>
        <n v="11098501"/>
        <n v="11099308"/>
        <n v="10995454"/>
        <n v="10995457"/>
        <n v="10995463"/>
        <n v="10995465"/>
        <n v="10995468"/>
        <n v="10995470"/>
        <n v="10995563"/>
        <n v="10995578"/>
        <n v="10995616"/>
        <n v="11200769"/>
        <n v="10309546"/>
        <n v="10309547"/>
        <n v="11069062"/>
        <n v="10995510"/>
        <n v="11069061"/>
        <n v="11099325"/>
        <n v="11097534"/>
        <n v="11481335"/>
        <n v="11480802"/>
        <n v="11097633"/>
        <n v="10995441"/>
        <n v="10995672"/>
        <n v="10995485"/>
        <n v="10995555"/>
        <n v="11201761"/>
        <n v="11202699"/>
        <n v="10995668"/>
        <n v="10995670"/>
        <n v="10995449"/>
        <n v="11202488"/>
        <n v="11202207"/>
        <n v="10995489"/>
        <n v="10995597"/>
        <n v="10995481"/>
        <n v="10995584"/>
        <n v="10995572"/>
        <n v="10997841"/>
        <n v="11097543"/>
        <n v="11097634"/>
        <n v="11097610"/>
        <n v="11097606"/>
        <n v="11097649"/>
        <n v="11097614"/>
        <n v="11097604"/>
        <n v="11200588"/>
        <n v="10637301"/>
        <n v="11417929"/>
        <n v="11417930"/>
        <n v="10995487"/>
        <n v="10995491"/>
        <n v="10995495"/>
        <n v="10995500"/>
        <n v="10995503"/>
        <n v="10995506"/>
        <n v="10995509"/>
        <n v="10995512"/>
        <n v="10995517"/>
        <n v="11202209"/>
        <n v="11202489"/>
        <n v="10995598"/>
        <n v="11099434"/>
        <n v="10995637"/>
        <n v="11202700"/>
        <n v="10995671"/>
        <n v="10995669"/>
        <n v="10995673"/>
        <n v="11099438"/>
        <n v="10995682"/>
        <n v="11201752"/>
        <n v="11099339"/>
        <n v="10995450"/>
        <n v="11099412"/>
        <n v="11099435"/>
        <n v="10998580"/>
        <n v="11200662"/>
        <n v="11075676"/>
        <n v="10733014"/>
        <n v="10733011"/>
        <n v="10445973"/>
        <n v="10446127"/>
        <n v="10446596"/>
        <n v="10446129"/>
        <n v="10445971"/>
        <n v="10445972"/>
        <n v="10446169"/>
        <n v="10446168"/>
        <n v="10446298"/>
        <n v="10446452"/>
        <n v="10446069"/>
        <n v="10446594"/>
        <n v="10482438"/>
        <n v="10482437"/>
        <n v="10446305"/>
        <n v="10709554"/>
        <n v="10446451"/>
        <n v="10446049"/>
        <n v="10446161"/>
        <n v="10446038"/>
        <n v="10446449"/>
        <n v="10446073"/>
        <n v="10482440"/>
        <n v="10446135"/>
        <n v="10446040"/>
        <n v="10446655"/>
        <n v="10446086"/>
        <n v="10446076"/>
        <n v="10482441"/>
        <n v="10482442"/>
        <n v="10446521"/>
        <n v="10446098"/>
        <n v="10446520"/>
        <n v="10446457"/>
        <n v="10709553"/>
        <n v="10446128"/>
        <n v="10446458"/>
        <n v="10482439"/>
        <n v="10446455"/>
        <n v="10446535"/>
        <n v="11255073"/>
        <n v="10475530"/>
        <n v="10444959"/>
        <n v="10444944"/>
        <n v="10444985"/>
        <n v="10642445"/>
        <n v="10481507"/>
        <n v="10714028"/>
        <n v="10445016"/>
        <n v="10445028"/>
        <n v="10445006"/>
        <n v="10445042"/>
        <n v="10445041"/>
        <n v="10445040"/>
        <n v="10444870"/>
        <n v="10476170"/>
        <n v="10445050"/>
        <n v="10445052"/>
        <n v="10445036"/>
        <n v="10445035"/>
        <n v="10446306"/>
        <n v="10446311"/>
        <n v="10445984"/>
        <n v="10445992"/>
        <n v="10446304"/>
        <n v="10446308"/>
        <n v="10446437"/>
        <n v="10446286"/>
        <n v="10446282"/>
        <n v="10446290"/>
        <n v="10446288"/>
        <n v="10446292"/>
        <n v="10446296"/>
        <n v="10446300"/>
        <n v="10446465"/>
        <n v="10446099"/>
        <n v="10446043"/>
        <n v="10446041"/>
        <n v="10446468"/>
        <n v="10446534"/>
        <n v="10446539"/>
        <n v="10464523"/>
        <n v="10464524"/>
        <n v="10463371"/>
        <n v="10720277"/>
        <n v="10491448"/>
        <n v="10720883"/>
        <n v="10872079"/>
        <n v="10313959"/>
        <n v="10471068"/>
        <n v="10706480"/>
        <n v="10444906"/>
        <n v="10444979"/>
        <n v="10460277"/>
        <n v="10444960"/>
        <n v="10444945"/>
        <n v="10444961"/>
        <n v="10464332"/>
        <n v="10444891"/>
        <n v="10444949"/>
        <n v="10444967"/>
        <n v="10444975"/>
        <n v="10444957"/>
        <n v="10444956"/>
        <n v="10444971"/>
        <n v="10464511"/>
        <n v="10444965"/>
        <n v="10444963"/>
        <n v="10444969"/>
        <n v="10445058"/>
        <n v="10444897"/>
        <n v="10444903"/>
        <n v="10464510"/>
        <n v="10444946"/>
        <n v="10444889"/>
        <n v="11170846"/>
        <n v="11170850"/>
        <n v="10463372"/>
        <n v="10716280"/>
        <n v="10484354"/>
        <n v="10719483"/>
        <n v="10445003"/>
        <n v="10444998"/>
        <n v="10464328"/>
        <n v="10445017"/>
        <n v="10445010"/>
        <n v="10444878"/>
        <n v="10444881"/>
        <n v="10445026"/>
        <n v="10444993"/>
        <n v="10445031"/>
        <n v="10444997"/>
        <n v="10445013"/>
        <n v="10445044"/>
        <n v="10444874"/>
        <n v="10460278"/>
        <n v="10445051"/>
        <n v="10444873"/>
        <n v="10444872"/>
        <n v="10711395"/>
        <n v="11170852"/>
        <n v="11170845"/>
        <n v="11170847"/>
        <n v="11170854"/>
        <n v="10328736"/>
        <n v="10464508"/>
        <n v="10637286"/>
        <n v="10445039"/>
        <n v="10445205"/>
        <m/>
      </sharedItems>
    </cacheField>
    <cacheField name="Description" numFmtId="0">
      <sharedItems containsBlank="1" count="419">
        <s v="REAGENT A"/>
        <s v="AQC  CTL"/>
        <s v="Quick Adapter"/>
        <s v="RapidQC 1 CTL"/>
        <s v="RapidQC 2 CTL"/>
        <s v="RapidQC 3 CTL"/>
        <s v="HI FLOW AIR FILTER"/>
        <s v="Luer Capillary"/>
        <s v="Paper Printer Thermal"/>
        <s v="Wash/Waste Cart 4pk"/>
        <s v="MCART LAC 750 Test"/>
        <s v="REAGENTE MULTIFIBREN  U 10X2ML"/>
        <s v="INNOVIN 10XF.4ML"/>
        <s v="REAGENTE PATHROMTIN SL 10X5 ML"/>
        <s v="REAGENTE INNOVANCE D DIMERO KIT 150T"/>
        <s v="D-Dimer INNOVANCE Sample Diluent - Hemo - CONS - 10 x 5 ml"/>
        <s v="CA CLEAN II 1X45 ML"/>
        <s v="CALIBRADOR FIBRINOGENIO (MULTIFIBREN U)"/>
        <s v="CALIBRADOR MULTI TP"/>
        <s v="CONTROLE NORMAL CITROL 1"/>
        <s v="CONTROLE TERAPÊUTICO CITROL 2"/>
        <s v="PLASMA CONTROLE N 10 X 1 ML"/>
        <s v="PLASMA CONTROLE P 10 X 1 ML"/>
        <s v="SOLUCAO CLORETO DE CALCIO 10X15 ML"/>
        <s v="SOLUCAO LIMPEZA CA-CLEAN I"/>
        <s v="TUBO REACAO PLASTICO CA1000"/>
        <s v="CONTROLE INNOVANCE D-DIMER"/>
        <s v="TAMPAO VERONAL DE OWREN"/>
        <s v="Thermal paper CA - Hemo - CONS - 10 x paper roll"/>
        <s v="PLASMA PADRAO HUMANO 10X1 ML"/>
        <s v="Heparin Innovance - Hemo - RGT - 5 x 3 ml"/>
        <s v="Arachidonic Acid Hyphen - Hemo - RGT - 3 x 0.5 ml"/>
        <s v="ADP Hyphen - Hemo - RGT - 3 x 0.5 ml"/>
        <s v="REAGENTE THROMBOREL S 10X4ML"/>
        <s v="REAGENTE ACTIN FSL  10X2ML"/>
        <s v="REAGENTE BERICHROM PROTEINA C"/>
        <s v="REAGENTE VON WILLEBRAND BC"/>
        <s v="REAGENTE BERICHROM PLASMINOGENIO"/>
        <s v="REAGENTE BERICHROM FATOR XIII"/>
        <s v="PLASMA DEF FATOR II"/>
        <s v="PLASMA DEF  FATOR XII"/>
        <s v="PLASMA DEF FATOR X"/>
        <s v="PLASMA DEF FATOR V"/>
        <s v="PLASMA DEF. FATOR VII"/>
        <s v="PLASMA DEF FATOR XI"/>
        <s v="PLASMA DEF. FATOR IX"/>
        <s v="FATOR VIII CROMOGÊNICO"/>
        <s v="PLASMA DEF. FATOR VIII"/>
        <s v="REAGENTE TESTE DE TROMBINA"/>
        <s v="REAGENTE VON WILLEBRAND AG"/>
        <s v="REAGENTE RESISTENCIA PROTEINA C ATIVADA"/>
        <s v="REAGENTE BERICHROM ANTITROMBINA III  A"/>
        <s v="REAGENTE PROTEINA S"/>
        <s v="C1 - Inhibitor Berichrom - Hemo"/>
        <s v="INNOVANCE FREE PS AG"/>
        <s v="Heparin INNOVANCE Calibrator  - Hemo - CAL"/>
        <s v="Heparin LMW Control High - Hemo - CTL - 5 x 1 ml"/>
        <s v="Heparin LMW Control Low - Hemo - CTL - 5 x 1 ml"/>
        <s v="SLD MINI-CUPs - Hemo - CONS - 500 pc"/>
        <s v="Stirrer Bar Cuvette - Hemo - CONS - 144 pcs"/>
        <s v="CA CLEAN II 1 X 500 ML"/>
        <s v="CUBETA SUC - 400 A"/>
        <s v="Halogen Lamp for CS-2  Analyzers - Hemo - CONS - 1 pc"/>
        <s v="SAMPLE CUP CONICAL 4ML"/>
        <s v="PLASMA CONTROLE ProC"/>
        <s v="17640H ZINC SENTINEL AUTOM 100"/>
        <s v="TBil_2 - Atellica CH - RGT - 4 x 448 Tests"/>
        <s v="Testosterone II - Atellica IM - RGT - 500 Tests"/>
        <s v="Toxoplasma M IgM - Atellica IM - RGT - 50 Tests"/>
        <s v="Toxoplasma G IgG - Atellica IM - RGT - 100 Tests"/>
        <s v="Na K Cl - Atellica IMT - RGT - 4 Sensors"/>
        <s v="TPO Ab- Atellica IM - RGT - 500 Tests"/>
        <s v="IgE Total - Atellica IM - RGT - 250 Tests"/>
        <s v="Cortisol - Atellica IM - RGT - 250 Tests"/>
        <s v="FT4 - Atellica IM - RGT - 250 Tests"/>
        <s v="Fol - Atellica IM - RGT - 700 Tests"/>
        <s v="Estradiol - Atellica IM - RGT - 500 Tests"/>
        <s v="LH - Atellica IM - RGT - 550 Tests"/>
        <s v="FSH - Atellica IM - RGT - 950 Tests"/>
        <s v="Mg - Atellica CH - RGT - 3 x 400 Tests"/>
        <s v="T4 - Atellica IM - RGT - 750 Tests"/>
        <s v="Crea_2 - Atellica CH - RGT - 4 x 1472 Tests"/>
        <s v="T3 - Atellica IM - RGT - 600 Tests"/>
        <s v="Chol_2 - Atellica CH - RGT - 4 x 2100 Tests"/>
        <s v="DBil_2 - Atellica CH - RGT - 4 x 448 Tests"/>
        <s v="Inorganic Phosphorus (IP) - Atellica CH - RGT - 3 x 1700 Tests"/>
        <s v="Direct LDL - Atellica CH - RGT - 4 x 400 Tests"/>
        <s v="Direct HDL - Atellica CH - RGT - 4 x 448 Tests"/>
        <s v="CHIV (OUS) - Atellica IM - RGT - 100 Tests"/>
        <s v="Insulin - Atellica IM - RGT - 100 Tests"/>
        <s v="Vitamin D 25-OH - Atellica IM - RGT - 500 Tests"/>
        <s v="TSH3-UL - Atellica IM - RGT - 550 Tests"/>
        <s v="Vitamin B12 - Atellica IM - RGT - 500 Tests"/>
        <s v="CRP_2 - Atellica CH - RGT - 2 x 500 Tests"/>
        <s v="Ferritin - Atellica IM - RGT - 450 Tests"/>
        <s v="free PSA - Atellica IM - RGT - 50 Tests"/>
        <s v="PTH - Atellica IM - RGT - 190 Tests"/>
        <s v="Homocysteine - Atellica IM - RGT - 500 Tests"/>
        <s v="HBsII - Atellica IM - RGT - 200 Tests"/>
        <s v="HCV Ab (aHCV) - Atellica IM - RGT - 200 Tests"/>
        <s v="TG Ab - Atellica IM - RGT - 500 Tests"/>
        <s v="GluH_3 - Atellica CH - RGT - 4 x 1560 Tests"/>
        <s v="HBsII Ab- Atellica IM - RGT - 200 Tests"/>
        <s v="GGT - Atellica CH - RGT - 4 x 448 Tests"/>
        <s v="CA 125II - Atellica IM - RGT - 500 Tests"/>
        <s v="ALT - Atellica CH - RGT - 3 x 850 Tests"/>
        <s v="Trig - Atellica CH - RGT - 4 x 500 Tests"/>
        <s v="PSA - Atellica IM - RGT - 500 Tests"/>
        <s v="AST - Atellica CH - RGT - 3 x 850 Tests"/>
        <s v="Total hCG - Atellica IM - RGT - 450 Tests"/>
        <s v="Ca - Atellica CH - RGT - 4 x 890 Tests"/>
        <s v="Alpha-Fetoprotein - Atellica IM - RGT - 500 Tests"/>
        <s v="UN_c - Atellica CH - RGT - 4 x 1560 Tests"/>
        <s v="Iron_2 - Atellica CH - RGT - 4 x 448 Tests"/>
        <s v="Amylase - Atellica CH - RGT - 3 x 350 Tests"/>
        <s v="UA - Atellica CH - RGT - 4 x 1200 Tests"/>
        <s v="LDH L-P (LDLP) - Atellica CH - RGT - 4 x 448 Tests"/>
        <s v="CEA - Atellica IM - RGT - 500 Tests"/>
        <s v="CK_L - Atellica CH - RGT - 3 x 332 Tests"/>
        <s v="Progesterone - Atellica IM - RGT - 450 Tests"/>
        <s v="Alb - Atellica CH - RGT - 4 x 1700 Tests"/>
        <s v="Prolactin - Atellica IM - RGT - 250 Tests"/>
        <s v="ALP_2c - Atellica CH - RGT - 4 x 1200 Tests"/>
        <s v="UPro - Atellica CH - RGT - 4 x 400 Tests"/>
        <s v="ALP_2 CAL - Atellica CH - CAL - 6 x 1 x 1.0 mL"/>
        <s v="APW1 2PK - Atellica IM - CONS - 2 x 25 ml"/>
        <s v="Acid / Base - Atellica IM - CONS - 2 x 1500 ml"/>
        <s v="Atellica IM Multi-Diluent 15 2PK"/>
        <s v="CA 125II CAL 2PK - Atellica IM - CAL - 2 x 2 x 2 mL"/>
        <s v="CAL 1 2PK - Atellica IM - CAL - 2 x 2 x 1 mL"/>
        <s v="CAL 30 6PK - Atellica IM - CAL - 6 x 2 x 2 mL"/>
        <s v="CAL 80 2PK - Atellica IM - CAL - 2 x 2 x 2 mL"/>
        <s v="CAL A 6PK - Atellica IM - CAL - 6 x 2 x 5 mL"/>
        <s v="CAL B 6PK - Atellica IM - CAL - 6 x 2 x 2 mL"/>
        <s v="CAL C 6PK - Atellica IM - CAL - 6 x 2 x 5 mL"/>
        <s v="CAL E 6PK - Atellica IM - CAL - 6 x 2 x 2 mL"/>
        <s v="CAL O 2PK - Atellica IM - CAL - 2 x 2 x 1 mL"/>
        <s v="CAL Q 6PK - Atellica IM - CAL - 6 x 2 x 2 mL"/>
        <s v="CEA DIL 2PK - Atellica IM - CONS - 2 x 5 mL"/>
        <s v="CHEM CAL - Atellica CH - CAL - 12 x 3 ml"/>
        <s v="CRP_2 CAL - Atellica CH - CAL - 6 levels x 1 ml"/>
        <s v="Cleaner - Atellica CH - CONS - 2 x 1.5 L"/>
        <s v="Cleaner - Atellica IM - CONS - 2 x 1.5L"/>
        <s v="Conditioner - Atellica CH - CONS - 2 x 1.5 L"/>
        <s v="Diluent - Atellica CH - CONS - 2 x 1.5 L"/>
        <s v="Diluent - Atellica CH IMT - CONS - 2 x 1.5 L"/>
        <s v="Dilution Ring Segment - Atellica CH - CONS - 5 segs x 23 cuvettes"/>
        <s v="ENZ 1 CAL - Atellica CH - CAL - 6 x 2.5 ml"/>
        <s v="ENZ 2 CAL - Atellica CH - CAL - 6 x 1.5 ml"/>
        <s v="ENZ 3 CAL - Atellica CH - CAL - 6 x 2.0 ml"/>
        <s v="Fol DIL 2PK - Atellica IM - CONS - 2 x 10 mL"/>
        <s v="Fol DTT/REL KIT - Atellica IM - CONS - 600 Tests"/>
        <s v="HBsII QC KIT - Atellica IM - CTL - 2 x 2 x 10 ml"/>
        <s v="HCY CAL 2PK - Atellica IM - CAL - 2 x 2 x 2 mL"/>
        <s v="HCY DIL 2PK - Atellica IM - CONS - 2 x 10 mL"/>
        <s v="HDL/LDL CAL - Atellica CH - CAL - 3 x 1 ml"/>
        <s v="Humidity Pack - AIM - CONS - 5pack"/>
        <s v="Insulin CAL 2PK - Atellica IM - CAL - 2 x 2 x 1 mL"/>
        <s v="Insulin DIL 2PK - Atellica IM - CONS - 2 x 10 mL"/>
        <s v="LABEL 2&quot; X 1&quot; THERM/TRANS 8ROLL/CA"/>
        <s v="Lamp Coolant - Atellica CH - CONS - 1 x 250 mL"/>
        <s v="Multi-Diluent 1 6PK - Atellica IM - CONS - 6 x 25 mL"/>
        <s v="Multi-Diluent 11 2PK - Atellica IM - CONS - 2 x 5 ml"/>
        <s v="Multi-Diluent 13 2PK - Atellica IM - CONS - 2 x 10 mL"/>
        <s v="Multi-Diluent 2 2PK - Atellica IM - CONS - 2 x 10 ml"/>
        <s v="Multi-Diluent 3 2PK - Atellica IM - CONS - 2 x 5 mL"/>
        <s v="PTH QC KIT - Atellica IM - CTL - 3 x 2 x 1 ml"/>
        <s v="PW3 KIT - Atellica IM - CONS - 1 x 50 ml"/>
        <s v="Reaction Ring Segment - Atellica CH - CONS - 5 segments x 17 cuvettes"/>
        <s v="Rgt Probe Cleaner 1 - Atellica CH - CONS - 4 x 45 mL"/>
        <s v="Rgt Probe Cleaner 2 - Atellica CH - CONS - 8 X 45 mL"/>
        <s v="Rgt Probe Cleaner 4 - Atellica CH - CONS - 4 x 47 mL"/>
        <s v="Ribbon Printer 2.32&quot;X295ft - Atellica Solution Components - CONS - 24"/>
        <s v="Standard A - Atellica CH IMT - CONS - 2 x 1.5 L"/>
        <s v="Standard B+Salt Bridge - Atellica CH IMT - CONS - 2 x 125 ml"/>
        <s v="T3 DIL Bottle - Atellica IM - CONS - 1 x 10 mL"/>
        <s v="T3/T4/VB12 ANC RGT 6PK - Atellica IM - CONS - 6 x 25 ml"/>
        <s v="T4 DIL Bottle - Atellica IM - CONS - 1 x 10 mL"/>
        <s v="ThCG DIL 2PK - Atellica IM - CONS - 2 x 25 mL"/>
        <s v="Toxo G QC KIT - Atellica IM - CTL - 2 x 2 x 2,7 ml"/>
        <s v="Toxo M QC KIT - Atellica IM - CTL - 2 x 2 x 1,5 ml"/>
        <s v="UPro CAL - Atellica CH - CAL - 3 vials x 5 ml"/>
        <s v="VB12 DIL 2PK - Atellica IM - CONS - 2 x 5 mL"/>
        <s v="VB12 DTT/REL KIT - Atellica IM - CONS - 1 Kit"/>
        <s v="VitD DIL 2PK - Atellica IM - CONS - 2 x 25 mL"/>
        <s v="VitD QC KIT - Atellica IM - CTL - 2 x 3 x 2 ml"/>
        <s v="Wash - Atellica CH - CONS - 2 x 1.5L"/>
        <s v="Wash 1 - Atellica IM - CONS - 1 x 3000 ml"/>
        <s v="Water Bath Additive - Atellica CH - CONS - 4 x 18 mL"/>
        <s v="aHBs2 QC KIT - Atellica IM - CTL - 2 x 2 x 10 ml"/>
        <s v="aHCV QC KIT - Atellica IM - CTL - 2 x 2 x 7 ml"/>
        <s v="aTG DIL 2PK - Atellica IM - CONS - 2 x 5 mL"/>
        <s v="aTG QC KIT - Atellica IM - CTL - 2 x 3 x 2 mL"/>
        <s v="aTPO DIL 2PK - Atellica IM - CONS - 2 x 5 mL"/>
        <s v="aTPO QC KIT - Atellica IM - CTL - 2 x 3 x 2 ml"/>
        <s v="eE2 DIL 2PK - Atellica IM - CONS - 2 x 5 mL"/>
        <s v="fPSA CAL 2PK - Atellica IM - CAL - 2 x 2 x 2 mL"/>
        <s v="tIgE DIL 2PK - Atellica IM - CONS - 2 x 5 mL"/>
        <s v="CHIV QC KIT - Atellica IM - CTL - 2 x 4 x 2.5mL"/>
        <s v="CUBETAS 3000 UNIDADES (CENTAUR)"/>
        <s v="PONTEIRAS (CENTAUR)"/>
        <s v="Tube Top Sample Cup 2ml - Atellica Solution Components - CONS - 1000 cups/bag"/>
        <s v="CAL D 6PK - Atellica IM - CAL - 6 x 2 x 2 mL"/>
        <s v="ATELLICA IM COPO AMOSTRA 1ML (TUBE TOP)"/>
        <s v="Atellica IMT Dilution Check "/>
        <s v="EMPTY Atellica CH CONS 8 packs"/>
        <s v=" LABEL BARCODE 2INX1IN ROLL"/>
        <s v="RIBBON PRINTER 2.32INX295FT"/>
        <s v="hsCRP - Atellica CH - RGT - 2 x 370 Tests"/>
        <s v="Alpha-Fetoprotein - Atellica IM - RGT - 100 Tests"/>
        <s v="SHBG - Atellica IM - RGT - 50 Tests"/>
        <s v="CA 15-3 - Atellica IM - RGT - 100 Tests"/>
        <s v="DHEAS - Atellica IM - RGT - 50 Tests"/>
        <s v="TG Ab (II) - Atellica IM - RGT - 500T"/>
        <s v="Procalcitonin (BRAHMS) - Atellica IM - RGT - 100 T"/>
        <s v="Rubella IgM - Atellica IM - RGT - 50 Tests"/>
        <s v="Rubella IgG - Atellica IM - RGT - 100 Tests"/>
        <s v="HBc IgM (aHBcM) - Atellica IM - RGT - 100 Tests"/>
        <s v="CMV IgM Ab - AIM - RGT - 50 Tests"/>
        <s v="CMV IgG - Atellica IM - RGT - 100 Tests"/>
        <s v="CA 19-9 - Atellica IM - RGT - 250 Tests"/>
        <s v="HBcT - Atellica IM - RGT - 200 Tests"/>
        <s v="CA 125II - Atellica IM - RGT - 100 Tests"/>
        <s v="FT3 - Atellica IM - RGT - 300 Tests"/>
        <s v="Fol - Atellica IM - RGT - 140 Tests"/>
        <s v="Troponin I High Sensitivity - Atellica IM - RGT - 500 Tests"/>
        <s v="UCFP - Atellica CH - RGT - 4 x 370 tests"/>
        <s v="ASO_2 - Atellica CH - RGT - 3 x 400 Tests"/>
        <s v="µALB_2 - Atellica CH - RGT - 4 x 210 Tests"/>
        <s v="Lip - Atellica CH - RGT - 4 x 320 Tests"/>
        <s v="Amylase_2 - Atellica CH - RGT - 3 x 350 Tests"/>
        <s v="Lac - Atellica CH - RGT - 4 x 95 Tests"/>
        <s v="TP - Atellica CH - RGT - 4 x 1850 Tests"/>
        <s v="NTPBNP - Atellica IM - RGT - 100 Tests"/>
        <s v="REAGENTE CKMB FS DIASYS"/>
        <s v="Acid - Atellica IM - CONS 2 x 1500 ml"/>
        <s v="Base - Atellica IM - CONS 2 x 1500 ml"/>
        <s v="CA 15-3 CAL 2PK - Atellica IM - CAL - 2 x 2 x 2 mL"/>
        <s v="CA 19-9 DIL 2PK - Atellica IM - CONS - 2 x 5 mL"/>
        <s v="CAL 30 2PK - Atellica IM - CAL - 2 x 2 x 2 ml"/>
        <s v="CAL A 2PK - Atellica IM - CAL - 2 x 2 x 5 mL"/>
        <s v="CAL B 2PK - Atellica IM - CAL - 2 x 2 x 5 mL"/>
        <s v="CAL C 2PK - Atellica IM - CAL - 2 x 2 x 5 mL"/>
        <s v="CAL D 2PK - Atellica IM - CAL - 2 x 2 x 2 mL"/>
        <s v="CAL E 2PK - Atellica IM - CAL - 2 x 2 x 2 mL"/>
        <s v="CAL Q 2PK - Atellica IM - CAL - 2 x 2 x 2 mL"/>
        <s v="CMV IgG QC Kit - Atellica IM - CON - 2 x 2.7mL"/>
        <s v="CMV IgM Ab - AIM - CTRL - 2 x 2 x 2.7mL"/>
        <s v="HBcT QC KIT - Atellica IM - CTL - 2 x 2 x 7 ml"/>
        <s v="LABEL BARCODE 2INX1IN ROLL"/>
        <s v="LSP CAL - Atellica CH - CAL - 6 levels x 1 ml"/>
        <s v="Multi-Diluent 1 2PK - Atellica IM - CONS - 2 x 25 mL"/>
        <s v="PCT  (Brahms) QC KIT - Atellica IM - CTL - 2 x 2 x 2 ml"/>
        <s v="Rub G QC KIT - Atellica IM - CTL - 3 x 2 x 2,7 ml"/>
        <s v="Rub M QC KIT - Atellica IM - CTL - 2 x 2 x 2,7 ml"/>
        <s v="SHBG CAL 2PK - Atellica IM - CAL - 2 x 2 x 2 mL"/>
        <s v="SPCL CHEM CAL - Atellica CH - CAL - 10 x 5 ml"/>
        <s v="T3/T4/VB12 ANC RGT 2PK - Atellica IM - CONS - 2 x 25 ml"/>
        <s v="TG Ab (II) - Atellica IM - CTL - 3 x 2 levels x 1ml"/>
        <s v="UCFP CAL - Atellica CH - CAL - 2 x 5 levels x 4ml"/>
        <s v="aHBcM QC KIT - Atellica IM - CTL - 2 x 2 x 7 ml"/>
        <s v="hsCRP CAL - Atellica CH - CAL - 6 levels x 1 ml"/>
        <s v="µALB_2 CAL - Atellica CH - CAL - 5 x 2 ml"/>
        <s v="Atellica IM APW3 2PK"/>
        <s v="11200662 Multidil 14 AncPk (2 PK) - Atellica IM - CONS - 6x25mL"/>
        <s v="11097534 ATELLICA CH FRASCO VAZIO"/>
        <s v="11075676  Photometer source Lamp"/>
        <s v="11069061  ATELLICA IM COPO AMOSTRA 1ML (TUBE TOP)"/>
        <s v="10733014 Atellica IM IL6 QC"/>
        <s v="10733011 Atellica IM Interleukin-6"/>
        <s v="REAGENTE N LATEX HOMOCISTEINA 120T"/>
        <s v="REAGENTE N LATEX sTfR 90T (BN)"/>
        <s v="REAGENTE N ANTI IG/L LAMBDA 50T (BN)"/>
        <s v="REAGENTE N LATEX IGE 135T (BN)"/>
        <s v="REAGENTE N LATEX IGG4 37T (BN)"/>
        <s v="REAGENTE N LATEX IGG3 37T (BN)"/>
        <s v="REAGENTE N ANTI IGG HUM SUBCLAS2 37T(BN)"/>
        <s v="REAGENTE N ANTI IGG HUM SUBCLAS1 37T(BN)"/>
        <s v="REAGENTE N ANTI IGG 125T (BN)"/>
        <s v="REAGENTE N ANTI PREALBUMINA 50T (BN)"/>
        <s v="REAGENTE N LATEX LP (A) 105T (BN)"/>
        <s v="REAGENTE N ANTI IG/L KAPPA 66T (BN)"/>
        <s v="N LATEX FLC LAMBDA"/>
        <s v="N LATEX FLC KAPPA"/>
        <s v="REAGENTE N ANTI HAPTOGLOBINA 125T (BN)"/>
        <s v="N LATEX CYSTATIN C"/>
        <s v="REAGENTE N ANTI CERULOPLASMINA 50T (BN)"/>
        <s v="REAGENTE ANTI INIBIDOR C1 HUM 50T"/>
        <s v="REAGENTE N LATEX B2 MICROGLOB 120T (BN)"/>
        <s v="CALIBRADOR N LP (A) SY (BN)"/>
        <s v="CALIBRADOR N PROTEINA PY (BN)"/>
        <s v="CALIBRADOR N PROTEINA SL (BN)"/>
        <s v="CALIBRADOR SL FLC N"/>
        <s v="CLEANER SCS P/CISTATINA C  SAA (BN)"/>
        <s v="CONTROLE LP (A) SY (BN)"/>
        <s v="CONTROLE N/T PROT PY (BN)"/>
        <s v="CONTROLE N/T PROT SL NIVEL H (BN)"/>
        <s v="CONTROLE N/T PROT SL NIVEL L (BN)"/>
        <s v="CONTROLE SL1 FLC N"/>
        <s v="CONTROLE SL2 FLC N"/>
        <s v="CUBETAS PREDILUICAO BNII (BN)"/>
        <s v="N ADITIVO NEFELOMETRIA (BN)"/>
        <s v="N CUBETA SEGMENTADA DE REACAO (BNII)"/>
        <s v="N DILUENTE (BN)"/>
        <s v="N PROTEIN-STAND. UY 3XF.0,5ML"/>
        <s v="REAGENTE N SUPLEMENTAR L (BN)"/>
        <s v="REAGENTE N SUPLEMENTAR/PRECIPITACAO"/>
        <s v="REAGENTE SUPLEMENTAR FLC N"/>
        <s v="SOLUCAO N TAMPAO REACAO (BN II)"/>
        <s v="CUBETAS DE EVAPORACAO  (BN)"/>
        <s v="COVER RING EVAP. STOPPERS (5ml vials) - CON"/>
        <s v="DIMENSION  ALTI (GPT) 240 TESTS"/>
        <s v="REAGENTE AST 360T (DIM)"/>
        <s v="REAGENTE TIBC 240T (DIM)"/>
        <s v="REAGENTE TRANSFERRINA 120T (DIM)"/>
        <s v="Alkaline Phosphatase - DIMENSION - RGT - 360 tests"/>
        <s v="Check - DIMENSION - CONS - 8 Flexe"/>
        <s v="Alkaline Phosphatase - DIMENSION - CAL - 3x2x1mL"/>
        <s v="CALIBRADOR ENZIMAS (DIM)"/>
        <s v="CALIBRADOR PROTEINA ESPECIAL (DIM)"/>
        <s v="CALIBRADOR TIBC (DIM)"/>
        <s v="CARTUCHO DE CUBETAS (DIM)"/>
        <s v="COPO AMOSTRA C/TAMP.1,5ML/DIM."/>
        <s v="COPO PEQUENO DE AMOSTRA 1,0ML"/>
        <s v="DILUENTE ENZIMAS (DIM)"/>
        <s v="DIMENSION ENZYME II CALIBRATOR KIT"/>
        <s v="PAPEL TERMICO (DIM XL-RXL-XP)"/>
        <s v="SOLUCAO LAVAGEM DE QUIMICA (DIM)"/>
        <s v="SOLUCAO LIMPEZA DA SONDA (DIM)"/>
        <s v="SOLUCAO LIMPEZA SONDA DE AMOSTRA (DIM)"/>
        <s v="REAGENTE N ANTI A1 GLICOPROT AC 66T (BN)"/>
        <s v="REAGENTE N ANTI A1 ANTITRIPSINA 50T (BN)"/>
        <s v="REAGENTE N LATEX ASL LIQ 300T (BN)"/>
        <s v="REAGENTE N LATEX RF LIQUIDO 300T (BN)"/>
        <s v="REAGENTE N ANTI HAPTOGLOBINA 50T (BN)"/>
        <s v="REAGENTE N ANTI TRANSFERRINA 50T (BN)"/>
        <s v="REAGENTE N ANTI APO A1 50T (BN)"/>
        <s v="REAGENTE N ANTI APO B 50T (BN)"/>
        <s v="REAGENTE ANTI ALBUMINA HUMANA 50T"/>
        <s v="REAGENTE N ANTI C3C 50T (BN)"/>
        <s v="REAGENTE N ANTI C4 50T (BN)"/>
        <s v="REAGENTE N ANTI IGA 2 ML 50T (BN)"/>
        <s v="REAGENTE N ANTI IGG 50T (BN)"/>
        <s v="REAGENTE N ANTI IGM 50T (BN)"/>
        <s v="CALIBRADOR N APO A1/B (BN)"/>
        <s v="CALIBRADOR N RHEUMA STANDARD SL (BN)"/>
        <s v="CONTROLE N/T REUMA SL II (BN)"/>
        <s v="CONTROLE N/T REUMA SL/1 (BN)"/>
        <s v="CONTROLE SORO CHD (TURBIQUANT)"/>
        <s v="CUBETAS SEGMENTADAS (BN PROSPEC)"/>
        <s v="Free T4 LOCI- DIMENSION - RGT - 120 tests"/>
        <s v="TSH - DIMENSION - RGT - 200 tests"/>
        <s v="Vitamin B12 - DIMENSION - RGT - 80 tests"/>
        <s v="Phosphorus inorganic - DIMENSION - RGT - 480 tests"/>
        <s v="MCART LAC 400 Test"/>
        <s v="A1c - Dimension - RGT - 120 tests"/>
        <s v="Creatinine Jaffe - DIMENSION - RGT - 480 tests"/>
        <s v="Multistix 10 SG LATIN 100'S"/>
        <s v="Troponin I High Sensitivity - DIMENSION - RGT - 144 tests"/>
        <s v="Vitamin D 25-OH - Dimension - RGT - 200 Tests"/>
        <s v="REAGENTE TRIGLICERIDES 480T (DIM)"/>
        <s v="REAGENTE PROTEINA TOTAL 480T (DIM)"/>
        <s v="DIMENSION LIPL FLEX"/>
        <s v="REAGENTE GAMA GLUTAMIL TRANSF 288T (DIM)"/>
        <s v="REAGENTE FERRO IRON  240T (DIM)"/>
        <s v="REAGENTE ACIDO LACTICO 120T (DIM)"/>
        <s v="DF48B - Reagente Flex para HDL Colestero"/>
        <s v="REAGENTE COLESTEROL 480T (DIM)"/>
        <s v="REAGENTE CALCIO 480T (DIM)"/>
        <s v="REAGENTE ACIDO URICO 480T (DIM)"/>
        <s v="REAGENTE ALBUMINA 480T (DIM)"/>
        <s v="REAGENTE BILIRRUBINA TOT TBI 480T (DIM)"/>
        <s v="REAGENTE BILIRRUBINA DIR REV 320T (DIM)"/>
        <s v="DIMENSION GLU FLEX"/>
        <s v="REAGENTE CKI FLEX 480T (DIM)"/>
        <s v="REAGENTE AMILASE 240T (DIM)"/>
        <s v="REAGENTE MAGNESIO 120T (DIM)"/>
        <s v="REAGENTE UREIA 480T (DIM)"/>
        <s v="ELETRODO IMT-Na/K/Cl/CO2 QUICKLYTE (DIM)"/>
        <s v="REAGENTE CARDIOPHASE PCR US 120T (DIM)"/>
        <s v="REAGENTE PCR REVISADA 120T (DIM)"/>
        <s v="DIMENSION MBI FLEX"/>
        <s v="REAGENTE FERRITINA DIMENSION 120T (DIM)"/>
        <s v="REAGENTE PSA TOTAL 120T (DIM)"/>
        <s v="ADVIA 560 Lyse 5P Hematology RGT 900 Tests (5L)"/>
        <s v="ADVIA 360/560 Hypoclean tubing Hematology Cons 1L"/>
        <s v="ANEMIA CAL - DIMENSION - CAL - 5x2x2mL"/>
        <s v="Chem 1 Calibrator - DIMENSION - CAL - 2x3x2mL"/>
        <s v="Thyroid - DIMENSION - CAL - 2x5x2mL"/>
        <s v="Troponin I Hi Sens - Dimension - CAL - 2x5x1mL"/>
        <s v="CALIBRADOR CARDIOPHASE PROTEINA C (DIM)"/>
        <s v="CALIBRADOR COLESTEROL (CHOL) (DIM)"/>
        <s v="CALIBRADOR DE HDL COLEST. AUTOMAT. (AHDL"/>
        <s v="CALIBRADOR FERRITINA (DIM)"/>
        <s v="CALIBRADOR FERRO - IRON (DIM)"/>
        <s v="CALIBRADOR PADRAO A QUICKLYTE (DIM)"/>
        <s v="CALIBRADOR PADRAO B QUICKLYTE (DIM)"/>
        <s v="CALIBRADOR PROTEINA C REATIVA REV (DIM)"/>
        <s v="CALIBRADOR PROTEINA T.ALBUMINA (DIM)"/>
        <s v="CALIBRADOR PSA TOTAL /LIVRE (DIM)"/>
        <s v="CALIBRADOR QUIMICA II (DIM)"/>
        <s v="CALIBRADOR TBI/DBI  (DIM)"/>
        <s v="COPOS DE REACAO (DIM RXL-XPAND)"/>
        <s v="DILUENTE AMOSTRA QUICKLYTE (DIM)"/>
        <s v="LIPL CALIBRATOR"/>
        <s v="SOLUCAO LIMPEZA QUICKLYTE (DIM)"/>
        <s v="SOLUCAO SALINA REFERENCIA (DIM)"/>
        <s v="SOLUCAO VERIF DILUICAO QUICKLYTE (DIM)"/>
        <s v="Vitamin D Cal - Dimension - CAL - 5x2x1.5mL"/>
        <s v="ADVIA 360/560 Calibrator - Hematology - CAL - 2x3 ml"/>
        <s v="ADVIA 360/560 Diluent Hematoloy Cons 20L"/>
        <s v="ADVIA 560 5P Diff Hematology Cons 1L"/>
        <s v="ADVIA 560 Control 3-Level - Hematology - CTL - 6x3 ml"/>
        <s v="Printer Paper"/>
        <s v="CALIBRADOR CKI/MBI (DIM)"/>
        <s v="papel RP 500 - cod SMN 10637286"/>
        <s v="CARTUCHO FLEX VAZIO (DIM) - cod 10445039"/>
        <s v="CTNI Sample Diluent 2 - VISTA - CAL - 6x2,5mL"/>
        <m/>
      </sharedItems>
    </cacheField>
    <cacheField name="First Order Date" numFmtId="14">
      <sharedItems containsNonDate="0" containsDate="1" containsString="0" containsBlank="1" minDate="2022-09-01T00:00:00" maxDate="2023-02-02T00:00:00"/>
    </cacheField>
    <cacheField name="Full Customer Name" numFmtId="0">
      <sharedItems containsBlank="1" count="11">
        <s v="LAB X"/>
        <s v="HCUSP"/>
        <s v="LABMAR"/>
        <s v="G.R.F. LABORATORIOS LTDA"/>
        <s v="LABMAR - LABORATORIO MEDICO DE MARINGA LTDA."/>
        <s v="DNA CENTER S/S LTDA - EPP"/>
        <s v="LABORATÓRIO CENTRAL MERCOSUL"/>
        <s v="ANDARAI"/>
        <s v="UFRJ"/>
        <s v="SOC. PORTUGUESA DE BENEFICENCIA"/>
        <m/>
      </sharedItems>
    </cacheField>
    <cacheField name="Customer SAP Code" numFmtId="0">
      <sharedItems containsBlank="1" containsMixedTypes="1" containsNumber="1" containsInteger="1" minValue="40172789" maxValue="40334401"/>
    </cacheField>
    <cacheField name="Customer Actual Annual Demand Quantity" numFmtId="2">
      <sharedItems containsString="0" containsBlank="1" containsNumber="1" containsInteger="1" minValue="0" maxValue="0"/>
    </cacheField>
    <cacheField name="Customer Future Annual Demand Quantity" numFmtId="0">
      <sharedItems containsString="0" containsBlank="1" containsNumber="1" containsInteger="1" minValue="1" maxValue="499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x v="0"/>
    <x v="0"/>
    <d v="2023-02-01T00:00:00"/>
    <x v="0"/>
    <s v="123456789"/>
    <n v="0"/>
    <n v="10"/>
    <s v="SLA with high service level"/>
  </r>
  <r>
    <x v="1"/>
    <x v="1"/>
    <d v="2022-09-01T00:00:00"/>
    <x v="1"/>
    <m/>
    <n v="0"/>
    <n v="40"/>
    <m/>
  </r>
  <r>
    <x v="2"/>
    <x v="2"/>
    <d v="2022-09-01T00:00:00"/>
    <x v="1"/>
    <m/>
    <n v="0"/>
    <n v="26"/>
    <m/>
  </r>
  <r>
    <x v="3"/>
    <x v="3"/>
    <d v="2022-09-01T00:00:00"/>
    <x v="1"/>
    <m/>
    <n v="0"/>
    <n v="2"/>
    <m/>
  </r>
  <r>
    <x v="4"/>
    <x v="4"/>
    <d v="2022-09-01T00:00:00"/>
    <x v="1"/>
    <m/>
    <n v="0"/>
    <n v="3"/>
    <m/>
  </r>
  <r>
    <x v="5"/>
    <x v="5"/>
    <d v="2022-09-01T00:00:00"/>
    <x v="1"/>
    <m/>
    <n v="0"/>
    <n v="3"/>
    <m/>
  </r>
  <r>
    <x v="6"/>
    <x v="6"/>
    <d v="2022-09-01T00:00:00"/>
    <x v="1"/>
    <m/>
    <n v="0"/>
    <n v="3"/>
    <m/>
  </r>
  <r>
    <x v="7"/>
    <x v="7"/>
    <d v="2022-09-01T00:00:00"/>
    <x v="1"/>
    <m/>
    <n v="0"/>
    <n v="2"/>
    <m/>
  </r>
  <r>
    <x v="8"/>
    <x v="8"/>
    <d v="2022-09-01T00:00:00"/>
    <x v="1"/>
    <m/>
    <n v="0"/>
    <n v="4"/>
    <m/>
  </r>
  <r>
    <x v="9"/>
    <x v="9"/>
    <d v="2022-09-01T00:00:00"/>
    <x v="1"/>
    <m/>
    <n v="0"/>
    <n v="12"/>
    <m/>
  </r>
  <r>
    <x v="10"/>
    <x v="10"/>
    <d v="2022-09-01T00:00:00"/>
    <x v="1"/>
    <m/>
    <n v="0"/>
    <n v="24"/>
    <m/>
  </r>
  <r>
    <x v="11"/>
    <x v="11"/>
    <d v="2022-09-01T00:00:00"/>
    <x v="2"/>
    <n v="40277300"/>
    <n v="0"/>
    <n v="6"/>
    <m/>
  </r>
  <r>
    <x v="12"/>
    <x v="12"/>
    <d v="2022-09-01T00:00:00"/>
    <x v="2"/>
    <n v="40277300"/>
    <n v="0"/>
    <n v="16"/>
    <m/>
  </r>
  <r>
    <x v="13"/>
    <x v="13"/>
    <d v="2022-09-01T00:00:00"/>
    <x v="2"/>
    <n v="40277300"/>
    <n v="0"/>
    <n v="5"/>
    <m/>
  </r>
  <r>
    <x v="14"/>
    <x v="14"/>
    <d v="2022-09-01T00:00:00"/>
    <x v="2"/>
    <n v="40277300"/>
    <n v="0"/>
    <n v="7"/>
    <m/>
  </r>
  <r>
    <x v="15"/>
    <x v="15"/>
    <d v="2022-09-01T00:00:00"/>
    <x v="2"/>
    <n v="40277300"/>
    <n v="0"/>
    <n v="2"/>
    <m/>
  </r>
  <r>
    <x v="16"/>
    <x v="16"/>
    <d v="2022-09-01T00:00:00"/>
    <x v="2"/>
    <n v="40277300"/>
    <n v="0"/>
    <n v="12"/>
    <m/>
  </r>
  <r>
    <x v="17"/>
    <x v="17"/>
    <d v="2022-09-01T00:00:00"/>
    <x v="2"/>
    <n v="40277300"/>
    <n v="0"/>
    <n v="1"/>
    <m/>
  </r>
  <r>
    <x v="18"/>
    <x v="18"/>
    <d v="2022-09-01T00:00:00"/>
    <x v="2"/>
    <n v="40277300"/>
    <n v="0"/>
    <n v="2"/>
    <m/>
  </r>
  <r>
    <x v="19"/>
    <x v="19"/>
    <d v="2022-09-01T00:00:00"/>
    <x v="2"/>
    <n v="40277300"/>
    <n v="0"/>
    <n v="29"/>
    <m/>
  </r>
  <r>
    <x v="20"/>
    <x v="20"/>
    <d v="2022-09-01T00:00:00"/>
    <x v="2"/>
    <n v="40277300"/>
    <n v="0"/>
    <n v="28"/>
    <m/>
  </r>
  <r>
    <x v="21"/>
    <x v="21"/>
    <d v="2022-09-01T00:00:00"/>
    <x v="2"/>
    <n v="40277300"/>
    <n v="0"/>
    <n v="12"/>
    <m/>
  </r>
  <r>
    <x v="22"/>
    <x v="22"/>
    <d v="2022-09-01T00:00:00"/>
    <x v="2"/>
    <n v="40277300"/>
    <n v="0"/>
    <n v="12"/>
    <m/>
  </r>
  <r>
    <x v="23"/>
    <x v="23"/>
    <d v="2022-09-01T00:00:00"/>
    <x v="2"/>
    <n v="40277300"/>
    <n v="0"/>
    <n v="19"/>
    <m/>
  </r>
  <r>
    <x v="24"/>
    <x v="24"/>
    <d v="2022-09-01T00:00:00"/>
    <x v="2"/>
    <n v="40277300"/>
    <n v="0"/>
    <n v="73"/>
    <m/>
  </r>
  <r>
    <x v="25"/>
    <x v="25"/>
    <d v="2022-09-01T00:00:00"/>
    <x v="2"/>
    <n v="40277300"/>
    <n v="0"/>
    <n v="3"/>
    <m/>
  </r>
  <r>
    <x v="26"/>
    <x v="26"/>
    <d v="2022-09-01T00:00:00"/>
    <x v="2"/>
    <n v="40277300"/>
    <n v="0"/>
    <n v="11"/>
    <m/>
  </r>
  <r>
    <x v="27"/>
    <x v="27"/>
    <d v="2022-09-01T00:00:00"/>
    <x v="2"/>
    <n v="40277300"/>
    <n v="0"/>
    <n v="8"/>
    <m/>
  </r>
  <r>
    <x v="28"/>
    <x v="28"/>
    <d v="2022-09-01T00:00:00"/>
    <x v="2"/>
    <n v="40277300"/>
    <n v="0"/>
    <n v="1"/>
    <m/>
  </r>
  <r>
    <x v="29"/>
    <x v="29"/>
    <d v="2022-09-01T00:00:00"/>
    <x v="2"/>
    <n v="40277300"/>
    <n v="0"/>
    <n v="1"/>
    <m/>
  </r>
  <r>
    <x v="30"/>
    <x v="30"/>
    <d v="2022-09-01T00:00:00"/>
    <x v="3"/>
    <n v="40332965"/>
    <n v="0"/>
    <n v="6"/>
    <m/>
  </r>
  <r>
    <x v="31"/>
    <x v="31"/>
    <d v="2022-09-01T00:00:00"/>
    <x v="3"/>
    <n v="40332965"/>
    <n v="0"/>
    <n v="1"/>
    <m/>
  </r>
  <r>
    <x v="32"/>
    <x v="32"/>
    <d v="2022-09-01T00:00:00"/>
    <x v="3"/>
    <n v="40332965"/>
    <n v="0"/>
    <n v="1"/>
    <m/>
  </r>
  <r>
    <x v="33"/>
    <x v="33"/>
    <d v="2022-09-01T00:00:00"/>
    <x v="3"/>
    <n v="40332965"/>
    <n v="0"/>
    <n v="5"/>
    <m/>
  </r>
  <r>
    <x v="34"/>
    <x v="34"/>
    <d v="2022-09-01T00:00:00"/>
    <x v="3"/>
    <n v="40332965"/>
    <n v="0"/>
    <n v="2"/>
    <m/>
  </r>
  <r>
    <x v="35"/>
    <x v="35"/>
    <d v="2022-09-01T00:00:00"/>
    <x v="3"/>
    <n v="40332965"/>
    <n v="0"/>
    <n v="21"/>
    <m/>
  </r>
  <r>
    <x v="36"/>
    <x v="36"/>
    <d v="2022-09-01T00:00:00"/>
    <x v="3"/>
    <n v="40332965"/>
    <n v="0"/>
    <n v="11"/>
    <m/>
  </r>
  <r>
    <x v="37"/>
    <x v="37"/>
    <d v="2022-09-01T00:00:00"/>
    <x v="3"/>
    <n v="40332965"/>
    <n v="0"/>
    <n v="10"/>
    <m/>
  </r>
  <r>
    <x v="38"/>
    <x v="38"/>
    <d v="2022-09-01T00:00:00"/>
    <x v="3"/>
    <n v="40332965"/>
    <n v="0"/>
    <n v="4"/>
    <m/>
  </r>
  <r>
    <x v="39"/>
    <x v="39"/>
    <d v="2022-09-01T00:00:00"/>
    <x v="3"/>
    <n v="40332965"/>
    <n v="0"/>
    <n v="2"/>
    <m/>
  </r>
  <r>
    <x v="40"/>
    <x v="40"/>
    <d v="2022-09-01T00:00:00"/>
    <x v="3"/>
    <n v="40332965"/>
    <n v="0"/>
    <n v="2"/>
    <m/>
  </r>
  <r>
    <x v="41"/>
    <x v="41"/>
    <d v="2022-09-01T00:00:00"/>
    <x v="3"/>
    <n v="40332965"/>
    <n v="0"/>
    <n v="24"/>
    <m/>
  </r>
  <r>
    <x v="42"/>
    <x v="42"/>
    <d v="2022-09-01T00:00:00"/>
    <x v="3"/>
    <n v="40332965"/>
    <n v="0"/>
    <n v="1"/>
    <m/>
  </r>
  <r>
    <x v="43"/>
    <x v="43"/>
    <d v="2022-09-01T00:00:00"/>
    <x v="3"/>
    <n v="40332965"/>
    <n v="0"/>
    <n v="2"/>
    <m/>
  </r>
  <r>
    <x v="44"/>
    <x v="44"/>
    <d v="2022-09-01T00:00:00"/>
    <x v="3"/>
    <n v="40332965"/>
    <n v="0"/>
    <n v="2"/>
    <m/>
  </r>
  <r>
    <x v="45"/>
    <x v="45"/>
    <d v="2022-09-01T00:00:00"/>
    <x v="3"/>
    <n v="40332965"/>
    <n v="0"/>
    <n v="1"/>
    <m/>
  </r>
  <r>
    <x v="46"/>
    <x v="46"/>
    <d v="2022-09-01T00:00:00"/>
    <x v="3"/>
    <n v="40332965"/>
    <n v="0"/>
    <n v="1"/>
    <m/>
  </r>
  <r>
    <x v="47"/>
    <x v="47"/>
    <d v="2022-09-01T00:00:00"/>
    <x v="3"/>
    <n v="40332965"/>
    <n v="0"/>
    <n v="1"/>
    <m/>
  </r>
  <r>
    <x v="48"/>
    <x v="48"/>
    <d v="2022-09-01T00:00:00"/>
    <x v="3"/>
    <n v="40332965"/>
    <n v="0"/>
    <n v="5"/>
    <m/>
  </r>
  <r>
    <x v="14"/>
    <x v="14"/>
    <d v="2022-09-01T00:00:00"/>
    <x v="3"/>
    <n v="40332965"/>
    <n v="0"/>
    <n v="1"/>
    <m/>
  </r>
  <r>
    <x v="49"/>
    <x v="49"/>
    <d v="2022-09-01T00:00:00"/>
    <x v="3"/>
    <n v="40332965"/>
    <n v="0"/>
    <n v="2"/>
    <m/>
  </r>
  <r>
    <x v="50"/>
    <x v="50"/>
    <d v="2022-09-01T00:00:00"/>
    <x v="3"/>
    <n v="40332965"/>
    <n v="0"/>
    <n v="13"/>
    <m/>
  </r>
  <r>
    <x v="51"/>
    <x v="51"/>
    <d v="2022-09-01T00:00:00"/>
    <x v="3"/>
    <n v="40332965"/>
    <n v="0"/>
    <n v="1"/>
    <m/>
  </r>
  <r>
    <x v="52"/>
    <x v="52"/>
    <d v="2022-09-01T00:00:00"/>
    <x v="3"/>
    <n v="40332965"/>
    <n v="0"/>
    <n v="267"/>
    <m/>
  </r>
  <r>
    <x v="53"/>
    <x v="53"/>
    <d v="2022-09-01T00:00:00"/>
    <x v="3"/>
    <n v="40332965"/>
    <n v="0"/>
    <n v="39"/>
    <m/>
  </r>
  <r>
    <x v="54"/>
    <x v="54"/>
    <d v="2022-09-01T00:00:00"/>
    <x v="3"/>
    <n v="40332965"/>
    <n v="0"/>
    <n v="1"/>
    <m/>
  </r>
  <r>
    <x v="15"/>
    <x v="15"/>
    <d v="2022-09-01T00:00:00"/>
    <x v="3"/>
    <n v="40332965"/>
    <n v="0"/>
    <n v="1"/>
    <m/>
  </r>
  <r>
    <x v="55"/>
    <x v="55"/>
    <d v="2022-09-01T00:00:00"/>
    <x v="3"/>
    <n v="40332965"/>
    <n v="0"/>
    <n v="1"/>
    <m/>
  </r>
  <r>
    <x v="56"/>
    <x v="56"/>
    <d v="2022-09-01T00:00:00"/>
    <x v="3"/>
    <n v="40332965"/>
    <n v="0"/>
    <n v="2"/>
    <m/>
  </r>
  <r>
    <x v="57"/>
    <x v="57"/>
    <d v="2022-09-01T00:00:00"/>
    <x v="3"/>
    <n v="40332965"/>
    <n v="0"/>
    <n v="2"/>
    <m/>
  </r>
  <r>
    <x v="58"/>
    <x v="58"/>
    <d v="2022-09-01T00:00:00"/>
    <x v="3"/>
    <n v="40332965"/>
    <n v="0"/>
    <n v="1"/>
    <m/>
  </r>
  <r>
    <x v="59"/>
    <x v="59"/>
    <d v="2022-09-01T00:00:00"/>
    <x v="3"/>
    <n v="40332965"/>
    <n v="0"/>
    <n v="6"/>
    <m/>
  </r>
  <r>
    <x v="60"/>
    <x v="60"/>
    <d v="2022-09-01T00:00:00"/>
    <x v="3"/>
    <n v="40332965"/>
    <n v="0"/>
    <n v="6"/>
    <m/>
  </r>
  <r>
    <x v="61"/>
    <x v="61"/>
    <d v="2022-09-01T00:00:00"/>
    <x v="3"/>
    <n v="40332965"/>
    <n v="0"/>
    <n v="8"/>
    <m/>
  </r>
  <r>
    <x v="62"/>
    <x v="62"/>
    <d v="2022-09-01T00:00:00"/>
    <x v="3"/>
    <n v="40332965"/>
    <n v="0"/>
    <n v="6"/>
    <m/>
  </r>
  <r>
    <x v="21"/>
    <x v="21"/>
    <d v="2022-09-01T00:00:00"/>
    <x v="3"/>
    <n v="40332965"/>
    <n v="0"/>
    <n v="12"/>
    <m/>
  </r>
  <r>
    <x v="22"/>
    <x v="22"/>
    <d v="2022-09-01T00:00:00"/>
    <x v="3"/>
    <n v="40332965"/>
    <n v="0"/>
    <n v="12"/>
    <m/>
  </r>
  <r>
    <x v="29"/>
    <x v="29"/>
    <d v="2022-09-01T00:00:00"/>
    <x v="3"/>
    <n v="40332965"/>
    <n v="0"/>
    <n v="8"/>
    <m/>
  </r>
  <r>
    <x v="63"/>
    <x v="63"/>
    <d v="2022-09-01T00:00:00"/>
    <x v="3"/>
    <n v="40332965"/>
    <n v="0"/>
    <n v="2"/>
    <m/>
  </r>
  <r>
    <x v="23"/>
    <x v="23"/>
    <d v="2022-09-01T00:00:00"/>
    <x v="3"/>
    <n v="40332965"/>
    <n v="0"/>
    <n v="1"/>
    <m/>
  </r>
  <r>
    <x v="24"/>
    <x v="24"/>
    <d v="2022-09-01T00:00:00"/>
    <x v="3"/>
    <n v="40332965"/>
    <n v="0"/>
    <n v="100"/>
    <m/>
  </r>
  <r>
    <x v="26"/>
    <x v="26"/>
    <d v="2022-09-01T00:00:00"/>
    <x v="3"/>
    <n v="40332965"/>
    <n v="0"/>
    <n v="2"/>
    <m/>
  </r>
  <r>
    <x v="64"/>
    <x v="64"/>
    <d v="2022-09-01T00:00:00"/>
    <x v="3"/>
    <n v="40332965"/>
    <n v="0"/>
    <n v="2"/>
    <m/>
  </r>
  <r>
    <x v="27"/>
    <x v="27"/>
    <d v="2022-09-01T00:00:00"/>
    <x v="3"/>
    <n v="40332965"/>
    <n v="0"/>
    <n v="8"/>
    <m/>
  </r>
  <r>
    <x v="65"/>
    <x v="65"/>
    <d v="2022-09-01T00:00:00"/>
    <x v="4"/>
    <n v="40277300"/>
    <n v="0"/>
    <n v="8"/>
    <m/>
  </r>
  <r>
    <x v="66"/>
    <x v="66"/>
    <d v="2022-09-01T00:00:00"/>
    <x v="4"/>
    <n v="40277300"/>
    <n v="0"/>
    <n v="3"/>
    <m/>
  </r>
  <r>
    <x v="67"/>
    <x v="67"/>
    <d v="2022-09-01T00:00:00"/>
    <x v="4"/>
    <n v="40277300"/>
    <n v="0"/>
    <n v="16"/>
    <m/>
  </r>
  <r>
    <x v="68"/>
    <x v="68"/>
    <d v="2022-09-01T00:00:00"/>
    <x v="4"/>
    <n v="40277300"/>
    <n v="0"/>
    <n v="48"/>
    <m/>
  </r>
  <r>
    <x v="69"/>
    <x v="69"/>
    <d v="2022-09-01T00:00:00"/>
    <x v="4"/>
    <n v="40277300"/>
    <n v="0"/>
    <n v="22"/>
    <m/>
  </r>
  <r>
    <x v="70"/>
    <x v="70"/>
    <d v="2022-09-01T00:00:00"/>
    <x v="4"/>
    <n v="40277300"/>
    <n v="0"/>
    <n v="7"/>
    <m/>
  </r>
  <r>
    <x v="71"/>
    <x v="71"/>
    <d v="2022-09-01T00:00:00"/>
    <x v="4"/>
    <n v="40277300"/>
    <n v="0"/>
    <n v="6"/>
    <m/>
  </r>
  <r>
    <x v="72"/>
    <x v="72"/>
    <d v="2022-09-01T00:00:00"/>
    <x v="4"/>
    <n v="40277300"/>
    <n v="0"/>
    <n v="9"/>
    <m/>
  </r>
  <r>
    <x v="73"/>
    <x v="73"/>
    <d v="2022-09-01T00:00:00"/>
    <x v="4"/>
    <n v="40277300"/>
    <n v="0"/>
    <n v="19"/>
    <m/>
  </r>
  <r>
    <x v="74"/>
    <x v="74"/>
    <d v="2022-09-01T00:00:00"/>
    <x v="4"/>
    <n v="40277300"/>
    <n v="0"/>
    <n v="47"/>
    <m/>
  </r>
  <r>
    <x v="75"/>
    <x v="75"/>
    <d v="2022-09-01T00:00:00"/>
    <x v="4"/>
    <n v="40277300"/>
    <n v="0"/>
    <n v="8"/>
    <m/>
  </r>
  <r>
    <x v="76"/>
    <x v="76"/>
    <d v="2022-09-01T00:00:00"/>
    <x v="4"/>
    <n v="40277300"/>
    <n v="0"/>
    <n v="10"/>
    <m/>
  </r>
  <r>
    <x v="77"/>
    <x v="77"/>
    <d v="2022-09-01T00:00:00"/>
    <x v="4"/>
    <n v="40277300"/>
    <n v="0"/>
    <n v="5"/>
    <m/>
  </r>
  <r>
    <x v="78"/>
    <x v="78"/>
    <d v="2022-09-01T00:00:00"/>
    <x v="4"/>
    <n v="40277300"/>
    <n v="0"/>
    <n v="5"/>
    <m/>
  </r>
  <r>
    <x v="79"/>
    <x v="79"/>
    <d v="2022-09-01T00:00:00"/>
    <x v="4"/>
    <n v="40277300"/>
    <n v="0"/>
    <n v="5"/>
    <m/>
  </r>
  <r>
    <x v="80"/>
    <x v="80"/>
    <d v="2022-09-01T00:00:00"/>
    <x v="4"/>
    <n v="40277300"/>
    <n v="0"/>
    <n v="4"/>
    <m/>
  </r>
  <r>
    <x v="81"/>
    <x v="81"/>
    <d v="2022-09-01T00:00:00"/>
    <x v="4"/>
    <n v="40277300"/>
    <n v="0"/>
    <n v="5"/>
    <m/>
  </r>
  <r>
    <x v="82"/>
    <x v="82"/>
    <d v="2022-09-01T00:00:00"/>
    <x v="4"/>
    <n v="40277300"/>
    <n v="0"/>
    <n v="4"/>
    <m/>
  </r>
  <r>
    <x v="83"/>
    <x v="83"/>
    <d v="2022-09-01T00:00:00"/>
    <x v="4"/>
    <n v="40277300"/>
    <n v="0"/>
    <n v="1"/>
    <m/>
  </r>
  <r>
    <x v="84"/>
    <x v="84"/>
    <d v="2022-09-01T00:00:00"/>
    <x v="4"/>
    <n v="40277300"/>
    <n v="0"/>
    <n v="3"/>
    <m/>
  </r>
  <r>
    <x v="85"/>
    <x v="85"/>
    <d v="2022-09-01T00:00:00"/>
    <x v="4"/>
    <n v="40277300"/>
    <n v="0"/>
    <n v="2"/>
    <m/>
  </r>
  <r>
    <x v="86"/>
    <x v="86"/>
    <d v="2022-09-01T00:00:00"/>
    <x v="4"/>
    <n v="40277300"/>
    <n v="0"/>
    <n v="17"/>
    <m/>
  </r>
  <r>
    <x v="87"/>
    <x v="87"/>
    <d v="2022-09-01T00:00:00"/>
    <x v="4"/>
    <n v="40277300"/>
    <n v="0"/>
    <n v="14"/>
    <m/>
  </r>
  <r>
    <x v="88"/>
    <x v="88"/>
    <d v="2022-09-01T00:00:00"/>
    <x v="4"/>
    <n v="40277300"/>
    <n v="0"/>
    <n v="45"/>
    <m/>
  </r>
  <r>
    <x v="89"/>
    <x v="89"/>
    <d v="2022-09-01T00:00:00"/>
    <x v="4"/>
    <n v="40277300"/>
    <n v="0"/>
    <n v="102"/>
    <m/>
  </r>
  <r>
    <x v="90"/>
    <x v="90"/>
    <d v="2022-09-01T00:00:00"/>
    <x v="4"/>
    <n v="40277300"/>
    <n v="0"/>
    <n v="55"/>
    <m/>
  </r>
  <r>
    <x v="91"/>
    <x v="91"/>
    <d v="2022-09-01T00:00:00"/>
    <x v="4"/>
    <n v="40277300"/>
    <n v="0"/>
    <n v="48"/>
    <m/>
  </r>
  <r>
    <x v="92"/>
    <x v="92"/>
    <d v="2022-09-01T00:00:00"/>
    <x v="4"/>
    <n v="40277300"/>
    <n v="0"/>
    <n v="40"/>
    <m/>
  </r>
  <r>
    <x v="93"/>
    <x v="93"/>
    <d v="2022-09-01T00:00:00"/>
    <x v="4"/>
    <n v="40277300"/>
    <n v="0"/>
    <n v="9"/>
    <m/>
  </r>
  <r>
    <x v="94"/>
    <x v="94"/>
    <d v="2022-09-01T00:00:00"/>
    <x v="4"/>
    <n v="40277300"/>
    <n v="0"/>
    <n v="41"/>
    <m/>
  </r>
  <r>
    <x v="95"/>
    <x v="95"/>
    <d v="2022-09-01T00:00:00"/>
    <x v="4"/>
    <n v="40277300"/>
    <n v="0"/>
    <n v="63"/>
    <m/>
  </r>
  <r>
    <x v="96"/>
    <x v="96"/>
    <d v="2022-09-01T00:00:00"/>
    <x v="4"/>
    <n v="40277300"/>
    <n v="0"/>
    <n v="17"/>
    <m/>
  </r>
  <r>
    <x v="97"/>
    <x v="97"/>
    <d v="2022-09-01T00:00:00"/>
    <x v="4"/>
    <n v="40277300"/>
    <n v="0"/>
    <n v="6"/>
    <m/>
  </r>
  <r>
    <x v="98"/>
    <x v="98"/>
    <d v="2022-09-01T00:00:00"/>
    <x v="4"/>
    <n v="40277300"/>
    <n v="0"/>
    <n v="23"/>
    <m/>
  </r>
  <r>
    <x v="99"/>
    <x v="99"/>
    <d v="2022-09-01T00:00:00"/>
    <x v="4"/>
    <n v="40277300"/>
    <n v="0"/>
    <n v="22"/>
    <m/>
  </r>
  <r>
    <x v="100"/>
    <x v="100"/>
    <d v="2022-09-01T00:00:00"/>
    <x v="4"/>
    <n v="40277300"/>
    <n v="0"/>
    <n v="4"/>
    <m/>
  </r>
  <r>
    <x v="101"/>
    <x v="101"/>
    <d v="2022-09-01T00:00:00"/>
    <x v="4"/>
    <n v="40277300"/>
    <n v="0"/>
    <n v="7"/>
    <m/>
  </r>
  <r>
    <x v="102"/>
    <x v="102"/>
    <d v="2022-09-01T00:00:00"/>
    <x v="4"/>
    <n v="40277300"/>
    <n v="0"/>
    <n v="18"/>
    <m/>
  </r>
  <r>
    <x v="103"/>
    <x v="103"/>
    <d v="2022-09-01T00:00:00"/>
    <x v="4"/>
    <n v="40277300"/>
    <n v="0"/>
    <n v="9"/>
    <m/>
  </r>
  <r>
    <x v="104"/>
    <x v="104"/>
    <d v="2022-09-01T00:00:00"/>
    <x v="4"/>
    <n v="40277300"/>
    <n v="0"/>
    <n v="6"/>
    <m/>
  </r>
  <r>
    <x v="105"/>
    <x v="105"/>
    <d v="2022-09-01T00:00:00"/>
    <x v="4"/>
    <n v="40277300"/>
    <n v="0"/>
    <n v="9"/>
    <m/>
  </r>
  <r>
    <x v="106"/>
    <x v="106"/>
    <d v="2022-09-01T00:00:00"/>
    <x v="4"/>
    <n v="40277300"/>
    <n v="0"/>
    <n v="15"/>
    <m/>
  </r>
  <r>
    <x v="107"/>
    <x v="107"/>
    <d v="2022-09-01T00:00:00"/>
    <x v="4"/>
    <n v="40277300"/>
    <n v="0"/>
    <n v="11"/>
    <m/>
  </r>
  <r>
    <x v="108"/>
    <x v="108"/>
    <d v="2022-09-01T00:00:00"/>
    <x v="4"/>
    <n v="40277300"/>
    <n v="0"/>
    <n v="9"/>
    <m/>
  </r>
  <r>
    <x v="109"/>
    <x v="109"/>
    <d v="2022-09-01T00:00:00"/>
    <x v="4"/>
    <n v="40277300"/>
    <n v="0"/>
    <n v="11"/>
    <m/>
  </r>
  <r>
    <x v="110"/>
    <x v="110"/>
    <d v="2022-09-01T00:00:00"/>
    <x v="4"/>
    <n v="40277300"/>
    <n v="0"/>
    <n v="4"/>
    <m/>
  </r>
  <r>
    <x v="111"/>
    <x v="111"/>
    <d v="2022-09-01T00:00:00"/>
    <x v="4"/>
    <n v="40277300"/>
    <n v="0"/>
    <n v="4"/>
    <m/>
  </r>
  <r>
    <x v="112"/>
    <x v="112"/>
    <d v="2022-09-01T00:00:00"/>
    <x v="4"/>
    <n v="40277300"/>
    <n v="0"/>
    <n v="3"/>
    <m/>
  </r>
  <r>
    <x v="113"/>
    <x v="113"/>
    <d v="2022-09-01T00:00:00"/>
    <x v="4"/>
    <n v="40277300"/>
    <n v="0"/>
    <n v="4"/>
    <m/>
  </r>
  <r>
    <x v="114"/>
    <x v="114"/>
    <d v="2022-09-01T00:00:00"/>
    <x v="4"/>
    <n v="40277300"/>
    <n v="0"/>
    <n v="5"/>
    <m/>
  </r>
  <r>
    <x v="115"/>
    <x v="115"/>
    <d v="2022-09-01T00:00:00"/>
    <x v="4"/>
    <n v="40277300"/>
    <n v="0"/>
    <n v="3"/>
    <m/>
  </r>
  <r>
    <x v="116"/>
    <x v="116"/>
    <d v="2022-09-01T00:00:00"/>
    <x v="4"/>
    <n v="40277300"/>
    <n v="0"/>
    <n v="3"/>
    <m/>
  </r>
  <r>
    <x v="117"/>
    <x v="117"/>
    <d v="2022-09-01T00:00:00"/>
    <x v="4"/>
    <n v="40277300"/>
    <n v="0"/>
    <n v="5"/>
    <m/>
  </r>
  <r>
    <x v="118"/>
    <x v="118"/>
    <d v="2022-09-01T00:00:00"/>
    <x v="4"/>
    <n v="40277300"/>
    <n v="0"/>
    <n v="7"/>
    <m/>
  </r>
  <r>
    <x v="119"/>
    <x v="119"/>
    <d v="2022-09-01T00:00:00"/>
    <x v="4"/>
    <n v="40277300"/>
    <n v="0"/>
    <n v="6"/>
    <m/>
  </r>
  <r>
    <x v="120"/>
    <x v="120"/>
    <d v="2022-09-01T00:00:00"/>
    <x v="4"/>
    <n v="40277300"/>
    <n v="0"/>
    <n v="1"/>
    <m/>
  </r>
  <r>
    <x v="121"/>
    <x v="121"/>
    <d v="2022-09-01T00:00:00"/>
    <x v="4"/>
    <n v="40277300"/>
    <n v="0"/>
    <n v="13"/>
    <m/>
  </r>
  <r>
    <x v="122"/>
    <x v="122"/>
    <d v="2022-09-01T00:00:00"/>
    <x v="4"/>
    <n v="40277300"/>
    <n v="0"/>
    <n v="2"/>
    <m/>
  </r>
  <r>
    <x v="123"/>
    <x v="123"/>
    <d v="2022-09-01T00:00:00"/>
    <x v="4"/>
    <n v="40277300"/>
    <n v="0"/>
    <n v="4"/>
    <m/>
  </r>
  <r>
    <x v="124"/>
    <x v="124"/>
    <d v="2022-09-01T00:00:00"/>
    <x v="4"/>
    <n v="40277300"/>
    <n v="0"/>
    <n v="2"/>
    <m/>
  </r>
  <r>
    <x v="125"/>
    <x v="125"/>
    <d v="2022-09-01T00:00:00"/>
    <x v="4"/>
    <n v="40277300"/>
    <n v="0"/>
    <n v="32"/>
    <m/>
  </r>
  <r>
    <x v="126"/>
    <x v="126"/>
    <d v="2022-09-01T00:00:00"/>
    <x v="4"/>
    <n v="40277300"/>
    <n v="0"/>
    <n v="44"/>
    <m/>
  </r>
  <r>
    <x v="127"/>
    <x v="127"/>
    <d v="2022-09-01T00:00:00"/>
    <x v="4"/>
    <n v="40277300"/>
    <n v="0"/>
    <n v="1"/>
    <m/>
  </r>
  <r>
    <x v="128"/>
    <x v="128"/>
    <d v="2022-09-01T00:00:00"/>
    <x v="4"/>
    <n v="40277300"/>
    <n v="0"/>
    <n v="6"/>
    <m/>
  </r>
  <r>
    <x v="129"/>
    <x v="129"/>
    <d v="2022-09-01T00:00:00"/>
    <x v="4"/>
    <n v="40277300"/>
    <n v="0"/>
    <n v="6"/>
    <m/>
  </r>
  <r>
    <x v="130"/>
    <x v="130"/>
    <d v="2022-09-01T00:00:00"/>
    <x v="4"/>
    <n v="40277300"/>
    <n v="0"/>
    <n v="3"/>
    <m/>
  </r>
  <r>
    <x v="131"/>
    <x v="131"/>
    <d v="2022-09-01T00:00:00"/>
    <x v="4"/>
    <n v="40277300"/>
    <n v="0"/>
    <n v="4"/>
    <m/>
  </r>
  <r>
    <x v="132"/>
    <x v="132"/>
    <d v="2022-09-01T00:00:00"/>
    <x v="4"/>
    <n v="40277300"/>
    <n v="0"/>
    <n v="3"/>
    <m/>
  </r>
  <r>
    <x v="133"/>
    <x v="133"/>
    <d v="2022-09-01T00:00:00"/>
    <x v="4"/>
    <n v="40277300"/>
    <n v="0"/>
    <n v="3"/>
    <m/>
  </r>
  <r>
    <x v="134"/>
    <x v="134"/>
    <d v="2022-09-01T00:00:00"/>
    <x v="4"/>
    <n v="40277300"/>
    <n v="0"/>
    <n v="3"/>
    <m/>
  </r>
  <r>
    <x v="135"/>
    <x v="135"/>
    <d v="2022-09-01T00:00:00"/>
    <x v="4"/>
    <n v="40277300"/>
    <n v="0"/>
    <n v="5"/>
    <m/>
  </r>
  <r>
    <x v="136"/>
    <x v="136"/>
    <d v="2022-09-01T00:00:00"/>
    <x v="4"/>
    <n v="40277300"/>
    <n v="0"/>
    <n v="6"/>
    <m/>
  </r>
  <r>
    <x v="137"/>
    <x v="137"/>
    <d v="2022-09-01T00:00:00"/>
    <x v="4"/>
    <n v="40277300"/>
    <n v="0"/>
    <n v="3"/>
    <m/>
  </r>
  <r>
    <x v="138"/>
    <x v="138"/>
    <d v="2022-09-01T00:00:00"/>
    <x v="4"/>
    <n v="40277300"/>
    <n v="0"/>
    <n v="1"/>
    <m/>
  </r>
  <r>
    <x v="139"/>
    <x v="139"/>
    <d v="2022-09-01T00:00:00"/>
    <x v="4"/>
    <n v="40277300"/>
    <n v="0"/>
    <n v="6"/>
    <m/>
  </r>
  <r>
    <x v="140"/>
    <x v="140"/>
    <d v="2022-09-01T00:00:00"/>
    <x v="4"/>
    <n v="40277300"/>
    <n v="0"/>
    <n v="6"/>
    <m/>
  </r>
  <r>
    <x v="141"/>
    <x v="141"/>
    <d v="2022-09-01T00:00:00"/>
    <x v="4"/>
    <n v="40277300"/>
    <n v="0"/>
    <n v="24"/>
    <m/>
  </r>
  <r>
    <x v="142"/>
    <x v="142"/>
    <d v="2022-09-01T00:00:00"/>
    <x v="4"/>
    <n v="40277300"/>
    <n v="0"/>
    <n v="63"/>
    <m/>
  </r>
  <r>
    <x v="143"/>
    <x v="143"/>
    <d v="2022-09-01T00:00:00"/>
    <x v="4"/>
    <n v="40277300"/>
    <n v="0"/>
    <n v="26"/>
    <m/>
  </r>
  <r>
    <x v="144"/>
    <x v="144"/>
    <d v="2022-09-01T00:00:00"/>
    <x v="4"/>
    <n v="40277300"/>
    <n v="0"/>
    <n v="14"/>
    <m/>
  </r>
  <r>
    <x v="145"/>
    <x v="145"/>
    <d v="2022-09-01T00:00:00"/>
    <x v="4"/>
    <n v="40277300"/>
    <n v="0"/>
    <n v="5"/>
    <m/>
  </r>
  <r>
    <x v="146"/>
    <x v="146"/>
    <d v="2022-09-01T00:00:00"/>
    <x v="4"/>
    <n v="40277300"/>
    <n v="0"/>
    <n v="4"/>
    <m/>
  </r>
  <r>
    <x v="147"/>
    <x v="147"/>
    <d v="2022-09-01T00:00:00"/>
    <x v="4"/>
    <n v="40277300"/>
    <n v="0"/>
    <n v="3"/>
    <m/>
  </r>
  <r>
    <x v="148"/>
    <x v="148"/>
    <d v="2022-09-01T00:00:00"/>
    <x v="4"/>
    <n v="40277300"/>
    <n v="0"/>
    <n v="2"/>
    <m/>
  </r>
  <r>
    <x v="149"/>
    <x v="149"/>
    <d v="2022-09-01T00:00:00"/>
    <x v="4"/>
    <n v="40277300"/>
    <n v="0"/>
    <n v="2"/>
    <m/>
  </r>
  <r>
    <x v="150"/>
    <x v="150"/>
    <d v="2022-09-01T00:00:00"/>
    <x v="4"/>
    <n v="40277300"/>
    <n v="0"/>
    <n v="1"/>
    <m/>
  </r>
  <r>
    <x v="151"/>
    <x v="151"/>
    <d v="2022-09-01T00:00:00"/>
    <x v="4"/>
    <n v="40277300"/>
    <n v="0"/>
    <n v="28"/>
    <m/>
  </r>
  <r>
    <x v="152"/>
    <x v="152"/>
    <d v="2022-09-01T00:00:00"/>
    <x v="4"/>
    <n v="40277300"/>
    <n v="0"/>
    <n v="2"/>
    <m/>
  </r>
  <r>
    <x v="153"/>
    <x v="153"/>
    <d v="2022-09-01T00:00:00"/>
    <x v="4"/>
    <n v="40277300"/>
    <n v="0"/>
    <n v="4"/>
    <m/>
  </r>
  <r>
    <x v="154"/>
    <x v="154"/>
    <d v="2022-09-01T00:00:00"/>
    <x v="4"/>
    <n v="40277300"/>
    <n v="0"/>
    <n v="1"/>
    <m/>
  </r>
  <r>
    <x v="155"/>
    <x v="155"/>
    <d v="2022-09-01T00:00:00"/>
    <x v="4"/>
    <n v="40277300"/>
    <n v="0"/>
    <n v="8"/>
    <m/>
  </r>
  <r>
    <x v="156"/>
    <x v="156"/>
    <d v="2022-09-01T00:00:00"/>
    <x v="4"/>
    <n v="40277300"/>
    <n v="0"/>
    <n v="3"/>
    <m/>
  </r>
  <r>
    <x v="157"/>
    <x v="157"/>
    <d v="2022-09-01T00:00:00"/>
    <x v="4"/>
    <n v="40277300"/>
    <n v="0"/>
    <n v="7"/>
    <m/>
  </r>
  <r>
    <x v="158"/>
    <x v="158"/>
    <d v="2022-09-01T00:00:00"/>
    <x v="4"/>
    <n v="40277300"/>
    <n v="0"/>
    <n v="1"/>
    <m/>
  </r>
  <r>
    <x v="159"/>
    <x v="159"/>
    <d v="2022-09-01T00:00:00"/>
    <x v="4"/>
    <n v="40277300"/>
    <n v="0"/>
    <n v="1"/>
    <m/>
  </r>
  <r>
    <x v="160"/>
    <x v="160"/>
    <d v="2022-09-01T00:00:00"/>
    <x v="4"/>
    <n v="40277300"/>
    <n v="0"/>
    <n v="3"/>
    <m/>
  </r>
  <r>
    <x v="161"/>
    <x v="161"/>
    <d v="2022-09-01T00:00:00"/>
    <x v="4"/>
    <n v="40277300"/>
    <n v="0"/>
    <n v="3"/>
    <m/>
  </r>
  <r>
    <x v="162"/>
    <x v="162"/>
    <d v="2022-09-01T00:00:00"/>
    <x v="4"/>
    <n v="40277300"/>
    <n v="0"/>
    <n v="1"/>
    <m/>
  </r>
  <r>
    <x v="163"/>
    <x v="163"/>
    <d v="2022-09-01T00:00:00"/>
    <x v="4"/>
    <n v="40277300"/>
    <n v="0"/>
    <n v="1"/>
    <m/>
  </r>
  <r>
    <x v="164"/>
    <x v="164"/>
    <d v="2022-09-01T00:00:00"/>
    <x v="4"/>
    <n v="40277300"/>
    <n v="0"/>
    <n v="1"/>
    <m/>
  </r>
  <r>
    <x v="165"/>
    <x v="165"/>
    <d v="2022-09-01T00:00:00"/>
    <x v="4"/>
    <n v="40277300"/>
    <n v="0"/>
    <n v="1"/>
    <m/>
  </r>
  <r>
    <x v="166"/>
    <x v="166"/>
    <d v="2022-09-01T00:00:00"/>
    <x v="4"/>
    <n v="40277300"/>
    <n v="0"/>
    <n v="7"/>
    <m/>
  </r>
  <r>
    <x v="167"/>
    <x v="167"/>
    <d v="2022-09-01T00:00:00"/>
    <x v="4"/>
    <n v="40277300"/>
    <n v="0"/>
    <n v="12"/>
    <m/>
  </r>
  <r>
    <x v="168"/>
    <x v="168"/>
    <d v="2022-09-01T00:00:00"/>
    <x v="4"/>
    <n v="40277300"/>
    <n v="0"/>
    <n v="12"/>
    <m/>
  </r>
  <r>
    <x v="169"/>
    <x v="169"/>
    <d v="2022-09-01T00:00:00"/>
    <x v="4"/>
    <n v="40277300"/>
    <n v="0"/>
    <n v="6"/>
    <m/>
  </r>
  <r>
    <x v="170"/>
    <x v="170"/>
    <d v="2022-09-01T00:00:00"/>
    <x v="4"/>
    <n v="40277300"/>
    <n v="0"/>
    <n v="16"/>
    <m/>
  </r>
  <r>
    <x v="171"/>
    <x v="171"/>
    <d v="2022-09-01T00:00:00"/>
    <x v="4"/>
    <n v="40277300"/>
    <n v="0"/>
    <n v="3"/>
    <m/>
  </r>
  <r>
    <x v="172"/>
    <x v="172"/>
    <d v="2022-09-01T00:00:00"/>
    <x v="4"/>
    <n v="40277300"/>
    <n v="0"/>
    <n v="1"/>
    <m/>
  </r>
  <r>
    <x v="173"/>
    <x v="173"/>
    <d v="2022-09-01T00:00:00"/>
    <x v="4"/>
    <n v="40277300"/>
    <n v="0"/>
    <n v="14"/>
    <m/>
  </r>
  <r>
    <x v="174"/>
    <x v="174"/>
    <d v="2022-09-01T00:00:00"/>
    <x v="4"/>
    <n v="40277300"/>
    <n v="0"/>
    <n v="12"/>
    <m/>
  </r>
  <r>
    <x v="175"/>
    <x v="175"/>
    <d v="2022-09-01T00:00:00"/>
    <x v="4"/>
    <n v="40277300"/>
    <n v="0"/>
    <n v="1"/>
    <m/>
  </r>
  <r>
    <x v="176"/>
    <x v="176"/>
    <d v="2022-09-01T00:00:00"/>
    <x v="4"/>
    <n v="40277300"/>
    <n v="0"/>
    <n v="4"/>
    <m/>
  </r>
  <r>
    <x v="177"/>
    <x v="177"/>
    <d v="2022-09-01T00:00:00"/>
    <x v="4"/>
    <n v="40277300"/>
    <n v="0"/>
    <n v="1"/>
    <m/>
  </r>
  <r>
    <x v="178"/>
    <x v="178"/>
    <d v="2022-09-01T00:00:00"/>
    <x v="4"/>
    <n v="40277300"/>
    <n v="0"/>
    <n v="1"/>
    <m/>
  </r>
  <r>
    <x v="179"/>
    <x v="179"/>
    <d v="2022-09-01T00:00:00"/>
    <x v="4"/>
    <n v="40277300"/>
    <n v="0"/>
    <n v="2"/>
    <m/>
  </r>
  <r>
    <x v="180"/>
    <x v="180"/>
    <d v="2022-09-01T00:00:00"/>
    <x v="4"/>
    <n v="40277300"/>
    <n v="0"/>
    <n v="3"/>
    <m/>
  </r>
  <r>
    <x v="181"/>
    <x v="181"/>
    <d v="2022-09-01T00:00:00"/>
    <x v="4"/>
    <n v="40277300"/>
    <n v="0"/>
    <n v="4"/>
    <m/>
  </r>
  <r>
    <x v="182"/>
    <x v="182"/>
    <d v="2022-09-01T00:00:00"/>
    <x v="4"/>
    <n v="40277300"/>
    <n v="0"/>
    <n v="1"/>
    <m/>
  </r>
  <r>
    <x v="183"/>
    <x v="183"/>
    <d v="2022-09-01T00:00:00"/>
    <x v="4"/>
    <n v="40277300"/>
    <n v="0"/>
    <n v="59"/>
    <m/>
  </r>
  <r>
    <x v="184"/>
    <x v="184"/>
    <d v="2022-09-01T00:00:00"/>
    <x v="4"/>
    <n v="40277300"/>
    <n v="0"/>
    <n v="1"/>
    <m/>
  </r>
  <r>
    <x v="185"/>
    <x v="185"/>
    <d v="2022-09-01T00:00:00"/>
    <x v="4"/>
    <n v="40277300"/>
    <n v="0"/>
    <n v="5"/>
    <m/>
  </r>
  <r>
    <x v="186"/>
    <x v="186"/>
    <d v="2022-09-01T00:00:00"/>
    <x v="4"/>
    <n v="40277300"/>
    <n v="0"/>
    <n v="24"/>
    <m/>
  </r>
  <r>
    <x v="187"/>
    <x v="187"/>
    <d v="2022-09-01T00:00:00"/>
    <x v="4"/>
    <n v="40277300"/>
    <n v="0"/>
    <n v="193"/>
    <m/>
  </r>
  <r>
    <x v="188"/>
    <x v="188"/>
    <d v="2022-09-01T00:00:00"/>
    <x v="4"/>
    <n v="40277300"/>
    <n v="0"/>
    <n v="2"/>
    <m/>
  </r>
  <r>
    <x v="189"/>
    <x v="189"/>
    <d v="2022-09-01T00:00:00"/>
    <x v="4"/>
    <n v="40277300"/>
    <n v="0"/>
    <n v="2"/>
    <m/>
  </r>
  <r>
    <x v="190"/>
    <x v="190"/>
    <d v="2022-09-01T00:00:00"/>
    <x v="4"/>
    <n v="40277300"/>
    <n v="0"/>
    <n v="1"/>
    <m/>
  </r>
  <r>
    <x v="191"/>
    <x v="191"/>
    <d v="2022-09-01T00:00:00"/>
    <x v="4"/>
    <n v="40277300"/>
    <n v="0"/>
    <n v="1"/>
    <m/>
  </r>
  <r>
    <x v="192"/>
    <x v="192"/>
    <d v="2022-09-01T00:00:00"/>
    <x v="4"/>
    <n v="40277300"/>
    <n v="0"/>
    <n v="3"/>
    <m/>
  </r>
  <r>
    <x v="193"/>
    <x v="193"/>
    <d v="2022-09-01T00:00:00"/>
    <x v="4"/>
    <n v="40277300"/>
    <n v="0"/>
    <n v="1"/>
    <m/>
  </r>
  <r>
    <x v="194"/>
    <x v="194"/>
    <d v="2022-09-01T00:00:00"/>
    <x v="4"/>
    <n v="40277300"/>
    <n v="0"/>
    <n v="3"/>
    <m/>
  </r>
  <r>
    <x v="195"/>
    <x v="195"/>
    <d v="2022-09-01T00:00:00"/>
    <x v="4"/>
    <n v="40277300"/>
    <n v="0"/>
    <n v="1"/>
    <m/>
  </r>
  <r>
    <x v="196"/>
    <x v="196"/>
    <d v="2022-09-01T00:00:00"/>
    <x v="4"/>
    <n v="40277300"/>
    <n v="0"/>
    <n v="7"/>
    <m/>
  </r>
  <r>
    <x v="197"/>
    <x v="197"/>
    <d v="2022-09-01T00:00:00"/>
    <x v="4"/>
    <n v="40277300"/>
    <n v="0"/>
    <n v="1"/>
    <m/>
  </r>
  <r>
    <x v="198"/>
    <x v="198"/>
    <d v="2022-09-01T00:00:00"/>
    <x v="4"/>
    <n v="40277300"/>
    <n v="0"/>
    <n v="7"/>
    <m/>
  </r>
  <r>
    <x v="199"/>
    <x v="199"/>
    <d v="2022-09-01T00:00:00"/>
    <x v="4"/>
    <n v="40277300"/>
    <n v="0"/>
    <n v="77"/>
    <m/>
  </r>
  <r>
    <x v="200"/>
    <x v="200"/>
    <d v="2022-09-01T00:00:00"/>
    <x v="4"/>
    <n v="40277300"/>
    <n v="0"/>
    <n v="34"/>
    <m/>
  </r>
  <r>
    <x v="201"/>
    <x v="201"/>
    <d v="2022-09-01T00:00:00"/>
    <x v="4"/>
    <n v="40277300"/>
    <n v="0"/>
    <n v="1"/>
    <m/>
  </r>
  <r>
    <x v="202"/>
    <x v="202"/>
    <d v="2022-09-01T00:00:00"/>
    <x v="4"/>
    <n v="40277300"/>
    <n v="0"/>
    <n v="3"/>
    <m/>
  </r>
  <r>
    <x v="203"/>
    <x v="203"/>
    <d v="2022-09-01T00:00:00"/>
    <x v="4"/>
    <n v="40277300"/>
    <n v="0"/>
    <n v="1"/>
    <m/>
  </r>
  <r>
    <x v="204"/>
    <x v="204"/>
    <d v="2022-09-01T00:00:00"/>
    <x v="4"/>
    <n v="40277300"/>
    <n v="0"/>
    <n v="1"/>
    <m/>
  </r>
  <r>
    <x v="205"/>
    <x v="205"/>
    <d v="2022-09-01T00:00:00"/>
    <x v="4"/>
    <n v="40277300"/>
    <n v="0"/>
    <n v="4"/>
    <m/>
  </r>
  <r>
    <x v="206"/>
    <x v="206"/>
    <d v="2022-09-01T00:00:00"/>
    <x v="4"/>
    <n v="40277300"/>
    <n v="0"/>
    <n v="1"/>
    <m/>
  </r>
  <r>
    <x v="207"/>
    <x v="207"/>
    <d v="2022-09-01T00:00:00"/>
    <x v="4"/>
    <n v="40277300"/>
    <n v="0"/>
    <n v="1"/>
    <m/>
  </r>
  <r>
    <x v="208"/>
    <x v="208"/>
    <d v="2022-09-01T00:00:00"/>
    <x v="5"/>
    <n v="40328622"/>
    <n v="0"/>
    <n v="6"/>
    <m/>
  </r>
  <r>
    <x v="98"/>
    <x v="98"/>
    <d v="2022-09-01T00:00:00"/>
    <x v="5"/>
    <n v="40328622"/>
    <n v="0"/>
    <n v="51"/>
    <m/>
  </r>
  <r>
    <x v="209"/>
    <x v="209"/>
    <d v="2022-09-01T00:00:00"/>
    <x v="5"/>
    <n v="40328622"/>
    <n v="0"/>
    <n v="40"/>
    <m/>
  </r>
  <r>
    <x v="72"/>
    <x v="72"/>
    <d v="2022-09-01T00:00:00"/>
    <x v="5"/>
    <n v="40328622"/>
    <n v="0"/>
    <n v="30"/>
    <m/>
  </r>
  <r>
    <x v="210"/>
    <x v="210"/>
    <d v="2022-09-01T00:00:00"/>
    <x v="5"/>
    <n v="40328622"/>
    <n v="0"/>
    <n v="169"/>
    <m/>
  </r>
  <r>
    <x v="211"/>
    <x v="211"/>
    <d v="2022-09-01T00:00:00"/>
    <x v="5"/>
    <n v="40328622"/>
    <n v="0"/>
    <n v="41"/>
    <m/>
  </r>
  <r>
    <x v="212"/>
    <x v="212"/>
    <d v="2022-09-01T00:00:00"/>
    <x v="5"/>
    <n v="40328622"/>
    <n v="0"/>
    <n v="151"/>
    <m/>
  </r>
  <r>
    <x v="213"/>
    <x v="213"/>
    <d v="2022-09-01T00:00:00"/>
    <x v="5"/>
    <n v="40328622"/>
    <n v="0"/>
    <n v="18"/>
    <m/>
  </r>
  <r>
    <x v="97"/>
    <x v="97"/>
    <d v="2022-09-01T00:00:00"/>
    <x v="5"/>
    <n v="40328622"/>
    <n v="0"/>
    <n v="20"/>
    <m/>
  </r>
  <r>
    <x v="71"/>
    <x v="71"/>
    <d v="2022-09-01T00:00:00"/>
    <x v="5"/>
    <n v="40328622"/>
    <n v="0"/>
    <n v="22"/>
    <m/>
  </r>
  <r>
    <x v="214"/>
    <x v="214"/>
    <d v="2022-09-01T00:00:00"/>
    <x v="5"/>
    <n v="40328622"/>
    <n v="0"/>
    <n v="20"/>
    <m/>
  </r>
  <r>
    <x v="215"/>
    <x v="215"/>
    <d v="2022-09-01T00:00:00"/>
    <x v="5"/>
    <n v="40328622"/>
    <n v="0"/>
    <n v="51"/>
    <m/>
  </r>
  <r>
    <x v="216"/>
    <x v="216"/>
    <d v="2022-09-01T00:00:00"/>
    <x v="5"/>
    <n v="40328622"/>
    <n v="0"/>
    <n v="28"/>
    <m/>
  </r>
  <r>
    <x v="217"/>
    <x v="217"/>
    <d v="2022-09-01T00:00:00"/>
    <x v="5"/>
    <n v="40328622"/>
    <n v="0"/>
    <n v="33"/>
    <m/>
  </r>
  <r>
    <x v="218"/>
    <x v="218"/>
    <d v="2022-09-01T00:00:00"/>
    <x v="5"/>
    <n v="40328622"/>
    <n v="0"/>
    <n v="68"/>
    <m/>
  </r>
  <r>
    <x v="219"/>
    <x v="219"/>
    <d v="2022-09-01T00:00:00"/>
    <x v="5"/>
    <n v="40328622"/>
    <n v="0"/>
    <n v="35"/>
    <m/>
  </r>
  <r>
    <x v="220"/>
    <x v="220"/>
    <d v="2022-09-01T00:00:00"/>
    <x v="5"/>
    <n v="40328622"/>
    <n v="0"/>
    <n v="16"/>
    <m/>
  </r>
  <r>
    <x v="221"/>
    <x v="221"/>
    <d v="2022-09-01T00:00:00"/>
    <x v="5"/>
    <n v="40328622"/>
    <n v="0"/>
    <n v="21"/>
    <m/>
  </r>
  <r>
    <x v="222"/>
    <x v="222"/>
    <d v="2022-09-01T00:00:00"/>
    <x v="5"/>
    <n v="40328622"/>
    <n v="0"/>
    <n v="42"/>
    <m/>
  </r>
  <r>
    <x v="68"/>
    <x v="68"/>
    <d v="2022-09-01T00:00:00"/>
    <x v="5"/>
    <n v="40328622"/>
    <n v="0"/>
    <n v="90"/>
    <m/>
  </r>
  <r>
    <x v="69"/>
    <x v="69"/>
    <d v="2022-09-01T00:00:00"/>
    <x v="5"/>
    <n v="40328622"/>
    <n v="0"/>
    <n v="46"/>
    <m/>
  </r>
  <r>
    <x v="223"/>
    <x v="223"/>
    <d v="2022-09-01T00:00:00"/>
    <x v="5"/>
    <n v="40328622"/>
    <n v="0"/>
    <n v="16"/>
    <m/>
  </r>
  <r>
    <x v="119"/>
    <x v="119"/>
    <d v="2022-09-01T00:00:00"/>
    <x v="5"/>
    <n v="40328622"/>
    <n v="0"/>
    <n v="11"/>
    <m/>
  </r>
  <r>
    <x v="109"/>
    <x v="109"/>
    <d v="2022-09-01T00:00:00"/>
    <x v="5"/>
    <n v="40328622"/>
    <n v="0"/>
    <n v="14"/>
    <m/>
  </r>
  <r>
    <x v="73"/>
    <x v="73"/>
    <d v="2022-09-01T00:00:00"/>
    <x v="5"/>
    <n v="40328622"/>
    <n v="0"/>
    <n v="25"/>
    <m/>
  </r>
  <r>
    <x v="117"/>
    <x v="117"/>
    <d v="2022-09-01T00:00:00"/>
    <x v="5"/>
    <n v="40328622"/>
    <n v="0"/>
    <n v="13"/>
    <m/>
  </r>
  <r>
    <x v="80"/>
    <x v="80"/>
    <d v="2022-09-01T00:00:00"/>
    <x v="5"/>
    <n v="40328622"/>
    <n v="0"/>
    <n v="9"/>
    <m/>
  </r>
  <r>
    <x v="82"/>
    <x v="82"/>
    <d v="2022-09-01T00:00:00"/>
    <x v="5"/>
    <n v="40328622"/>
    <n v="0"/>
    <n v="11"/>
    <m/>
  </r>
  <r>
    <x v="95"/>
    <x v="95"/>
    <d v="2022-09-01T00:00:00"/>
    <x v="5"/>
    <n v="40328622"/>
    <n v="0"/>
    <n v="140"/>
    <m/>
  </r>
  <r>
    <x v="96"/>
    <x v="96"/>
    <d v="2022-09-01T00:00:00"/>
    <x v="5"/>
    <n v="40328622"/>
    <n v="0"/>
    <n v="38"/>
    <m/>
  </r>
  <r>
    <x v="102"/>
    <x v="102"/>
    <d v="2022-09-01T00:00:00"/>
    <x v="5"/>
    <n v="40328622"/>
    <n v="0"/>
    <n v="37"/>
    <m/>
  </r>
  <r>
    <x v="224"/>
    <x v="224"/>
    <d v="2022-09-01T00:00:00"/>
    <x v="5"/>
    <n v="40328622"/>
    <n v="0"/>
    <n v="63"/>
    <m/>
  </r>
  <r>
    <x v="225"/>
    <x v="225"/>
    <d v="2022-09-01T00:00:00"/>
    <x v="5"/>
    <n v="40328622"/>
    <n v="0"/>
    <n v="18"/>
    <m/>
  </r>
  <r>
    <x v="77"/>
    <x v="77"/>
    <d v="2022-09-01T00:00:00"/>
    <x v="5"/>
    <n v="40328622"/>
    <n v="0"/>
    <n v="17"/>
    <m/>
  </r>
  <r>
    <x v="121"/>
    <x v="121"/>
    <d v="2022-09-01T00:00:00"/>
    <x v="5"/>
    <n v="40328622"/>
    <n v="0"/>
    <n v="39"/>
    <m/>
  </r>
  <r>
    <x v="67"/>
    <x v="67"/>
    <d v="2022-09-01T00:00:00"/>
    <x v="5"/>
    <n v="40328622"/>
    <n v="0"/>
    <n v="20"/>
    <m/>
  </r>
  <r>
    <x v="99"/>
    <x v="99"/>
    <d v="2022-09-01T00:00:00"/>
    <x v="5"/>
    <n v="40328622"/>
    <n v="0"/>
    <n v="51"/>
    <m/>
  </r>
  <r>
    <x v="107"/>
    <x v="107"/>
    <d v="2022-09-01T00:00:00"/>
    <x v="5"/>
    <n v="40328622"/>
    <n v="0"/>
    <n v="22"/>
    <m/>
  </r>
  <r>
    <x v="76"/>
    <x v="76"/>
    <d v="2022-09-01T00:00:00"/>
    <x v="5"/>
    <n v="40328622"/>
    <n v="0"/>
    <n v="22"/>
    <m/>
  </r>
  <r>
    <x v="88"/>
    <x v="88"/>
    <d v="2022-09-01T00:00:00"/>
    <x v="5"/>
    <n v="40328622"/>
    <n v="0"/>
    <n v="116"/>
    <m/>
  </r>
  <r>
    <x v="78"/>
    <x v="78"/>
    <d v="2022-09-01T00:00:00"/>
    <x v="5"/>
    <n v="40328622"/>
    <n v="0"/>
    <n v="13"/>
    <m/>
  </r>
  <r>
    <x v="89"/>
    <x v="89"/>
    <d v="2022-09-01T00:00:00"/>
    <x v="5"/>
    <n v="40328622"/>
    <n v="0"/>
    <n v="317"/>
    <m/>
  </r>
  <r>
    <x v="92"/>
    <x v="92"/>
    <d v="2022-09-01T00:00:00"/>
    <x v="5"/>
    <n v="40328622"/>
    <n v="0"/>
    <n v="69"/>
    <m/>
  </r>
  <r>
    <x v="94"/>
    <x v="94"/>
    <d v="2022-09-01T00:00:00"/>
    <x v="5"/>
    <n v="40328622"/>
    <n v="0"/>
    <n v="93"/>
    <m/>
  </r>
  <r>
    <x v="74"/>
    <x v="74"/>
    <d v="2022-09-01T00:00:00"/>
    <x v="5"/>
    <n v="40328622"/>
    <n v="0"/>
    <n v="181"/>
    <m/>
  </r>
  <r>
    <x v="90"/>
    <x v="90"/>
    <d v="2022-09-01T00:00:00"/>
    <x v="5"/>
    <n v="40328622"/>
    <n v="0"/>
    <n v="115"/>
    <m/>
  </r>
  <r>
    <x v="91"/>
    <x v="91"/>
    <d v="2022-09-01T00:00:00"/>
    <x v="5"/>
    <n v="40328622"/>
    <n v="0"/>
    <n v="111"/>
    <m/>
  </r>
  <r>
    <x v="226"/>
    <x v="226"/>
    <d v="2022-09-01T00:00:00"/>
    <x v="5"/>
    <n v="40328622"/>
    <n v="0"/>
    <n v="2"/>
    <m/>
  </r>
  <r>
    <x v="227"/>
    <x v="227"/>
    <d v="2022-09-01T00:00:00"/>
    <x v="5"/>
    <n v="40328622"/>
    <n v="0"/>
    <n v="3"/>
    <m/>
  </r>
  <r>
    <x v="228"/>
    <x v="228"/>
    <d v="2022-09-01T00:00:00"/>
    <x v="5"/>
    <n v="40328622"/>
    <n v="0"/>
    <n v="4"/>
    <m/>
  </r>
  <r>
    <x v="229"/>
    <x v="229"/>
    <d v="2022-09-01T00:00:00"/>
    <x v="5"/>
    <n v="40328622"/>
    <n v="0"/>
    <n v="6"/>
    <m/>
  </r>
  <r>
    <x v="120"/>
    <x v="120"/>
    <d v="2022-09-01T00:00:00"/>
    <x v="5"/>
    <n v="40328622"/>
    <n v="0"/>
    <n v="1"/>
    <m/>
  </r>
  <r>
    <x v="230"/>
    <x v="230"/>
    <d v="2022-09-01T00:00:00"/>
    <x v="5"/>
    <n v="40328622"/>
    <n v="0"/>
    <n v="7"/>
    <m/>
  </r>
  <r>
    <x v="231"/>
    <x v="231"/>
    <d v="2022-09-01T00:00:00"/>
    <x v="5"/>
    <n v="40328622"/>
    <n v="0"/>
    <n v="20"/>
    <m/>
  </r>
  <r>
    <x v="85"/>
    <x v="85"/>
    <d v="2022-09-01T00:00:00"/>
    <x v="5"/>
    <n v="40328622"/>
    <n v="0"/>
    <n v="3"/>
    <m/>
  </r>
  <r>
    <x v="232"/>
    <x v="232"/>
    <d v="2022-09-01T00:00:00"/>
    <x v="5"/>
    <n v="40328622"/>
    <n v="0"/>
    <n v="2"/>
    <m/>
  </r>
  <r>
    <x v="116"/>
    <x v="116"/>
    <d v="2022-09-01T00:00:00"/>
    <x v="5"/>
    <n v="40328622"/>
    <n v="0"/>
    <n v="10"/>
    <m/>
  </r>
  <r>
    <x v="113"/>
    <x v="113"/>
    <d v="2022-09-01T00:00:00"/>
    <x v="5"/>
    <n v="40328622"/>
    <n v="0"/>
    <n v="10"/>
    <m/>
  </r>
  <r>
    <x v="84"/>
    <x v="84"/>
    <d v="2022-09-01T00:00:00"/>
    <x v="5"/>
    <n v="40328622"/>
    <n v="0"/>
    <n v="10"/>
    <m/>
  </r>
  <r>
    <x v="66"/>
    <x v="66"/>
    <d v="2022-09-01T00:00:00"/>
    <x v="5"/>
    <n v="40328622"/>
    <n v="0"/>
    <n v="10"/>
    <m/>
  </r>
  <r>
    <x v="118"/>
    <x v="118"/>
    <d v="2022-09-01T00:00:00"/>
    <x v="5"/>
    <n v="40328622"/>
    <n v="0"/>
    <n v="19"/>
    <m/>
  </r>
  <r>
    <x v="122"/>
    <x v="122"/>
    <d v="2022-09-01T00:00:00"/>
    <x v="5"/>
    <n v="40328622"/>
    <n v="0"/>
    <n v="5"/>
    <m/>
  </r>
  <r>
    <x v="79"/>
    <x v="79"/>
    <d v="2022-09-01T00:00:00"/>
    <x v="5"/>
    <n v="40328622"/>
    <n v="0"/>
    <n v="22"/>
    <m/>
  </r>
  <r>
    <x v="110"/>
    <x v="110"/>
    <d v="2022-09-01T00:00:00"/>
    <x v="5"/>
    <n v="40328622"/>
    <n v="0"/>
    <n v="10"/>
    <m/>
  </r>
  <r>
    <x v="103"/>
    <x v="103"/>
    <d v="2022-09-01T00:00:00"/>
    <x v="5"/>
    <n v="40328622"/>
    <n v="0"/>
    <n v="20"/>
    <m/>
  </r>
  <r>
    <x v="115"/>
    <x v="115"/>
    <d v="2022-09-01T00:00:00"/>
    <x v="5"/>
    <n v="40328622"/>
    <n v="0"/>
    <n v="8"/>
    <m/>
  </r>
  <r>
    <x v="93"/>
    <x v="93"/>
    <d v="2022-09-01T00:00:00"/>
    <x v="5"/>
    <n v="40328622"/>
    <n v="0"/>
    <n v="49"/>
    <m/>
  </r>
  <r>
    <x v="70"/>
    <x v="70"/>
    <d v="2022-09-01T00:00:00"/>
    <x v="5"/>
    <n v="40328622"/>
    <n v="0"/>
    <n v="7"/>
    <m/>
  </r>
  <r>
    <x v="87"/>
    <x v="87"/>
    <d v="2022-09-01T00:00:00"/>
    <x v="5"/>
    <n v="40328622"/>
    <n v="0"/>
    <n v="36"/>
    <m/>
  </r>
  <r>
    <x v="106"/>
    <x v="106"/>
    <d v="2022-09-01T00:00:00"/>
    <x v="5"/>
    <n v="40328622"/>
    <n v="0"/>
    <n v="34"/>
    <m/>
  </r>
  <r>
    <x v="83"/>
    <x v="83"/>
    <d v="2022-09-01T00:00:00"/>
    <x v="5"/>
    <n v="40328622"/>
    <n v="0"/>
    <n v="9"/>
    <m/>
  </r>
  <r>
    <x v="105"/>
    <x v="105"/>
    <d v="2022-09-01T00:00:00"/>
    <x v="5"/>
    <n v="40328622"/>
    <n v="0"/>
    <n v="32"/>
    <m/>
  </r>
  <r>
    <x v="108"/>
    <x v="108"/>
    <d v="2022-09-01T00:00:00"/>
    <x v="5"/>
    <n v="40328622"/>
    <n v="0"/>
    <n v="33"/>
    <m/>
  </r>
  <r>
    <x v="112"/>
    <x v="112"/>
    <d v="2022-09-01T00:00:00"/>
    <x v="5"/>
    <n v="40328622"/>
    <n v="0"/>
    <n v="15"/>
    <m/>
  </r>
  <r>
    <x v="101"/>
    <x v="101"/>
    <d v="2022-09-01T00:00:00"/>
    <x v="5"/>
    <n v="40328622"/>
    <n v="0"/>
    <n v="19"/>
    <m/>
  </r>
  <r>
    <x v="81"/>
    <x v="81"/>
    <d v="2022-09-01T00:00:00"/>
    <x v="5"/>
    <n v="40328622"/>
    <n v="0"/>
    <n v="20"/>
    <m/>
  </r>
  <r>
    <x v="233"/>
    <x v="233"/>
    <d v="2022-09-01T00:00:00"/>
    <x v="5"/>
    <n v="40328622"/>
    <n v="0"/>
    <n v="35"/>
    <m/>
  </r>
  <r>
    <x v="234"/>
    <x v="234"/>
    <d v="2022-09-01T00:00:00"/>
    <x v="5"/>
    <n v="40328622"/>
    <n v="0"/>
    <n v="5"/>
    <m/>
  </r>
  <r>
    <x v="124"/>
    <x v="124"/>
    <d v="2022-09-01T00:00:00"/>
    <x v="5"/>
    <n v="40328622"/>
    <n v="0"/>
    <n v="2"/>
    <m/>
  </r>
  <r>
    <x v="125"/>
    <x v="125"/>
    <d v="2022-09-01T00:00:00"/>
    <x v="5"/>
    <n v="40328622"/>
    <n v="0"/>
    <n v="46"/>
    <m/>
  </r>
  <r>
    <x v="235"/>
    <x v="235"/>
    <d v="2022-09-01T00:00:00"/>
    <x v="5"/>
    <n v="40328622"/>
    <n v="0"/>
    <n v="56"/>
    <m/>
  </r>
  <r>
    <x v="236"/>
    <x v="236"/>
    <d v="2022-09-01T00:00:00"/>
    <x v="5"/>
    <n v="40328622"/>
    <n v="0"/>
    <n v="56"/>
    <m/>
  </r>
  <r>
    <x v="128"/>
    <x v="128"/>
    <d v="2022-09-01T00:00:00"/>
    <x v="5"/>
    <n v="40328622"/>
    <n v="0"/>
    <n v="7"/>
    <m/>
  </r>
  <r>
    <x v="237"/>
    <x v="237"/>
    <d v="2022-09-01T00:00:00"/>
    <x v="5"/>
    <n v="40328622"/>
    <n v="0"/>
    <n v="6"/>
    <m/>
  </r>
  <r>
    <x v="238"/>
    <x v="238"/>
    <d v="2022-09-01T00:00:00"/>
    <x v="5"/>
    <n v="40328622"/>
    <n v="0"/>
    <n v="1"/>
    <m/>
  </r>
  <r>
    <x v="239"/>
    <x v="239"/>
    <d v="2022-09-01T00:00:00"/>
    <x v="5"/>
    <n v="40328622"/>
    <n v="0"/>
    <n v="7"/>
    <m/>
  </r>
  <r>
    <x v="131"/>
    <x v="131"/>
    <d v="2022-09-01T00:00:00"/>
    <x v="5"/>
    <n v="40328622"/>
    <n v="0"/>
    <n v="4"/>
    <m/>
  </r>
  <r>
    <x v="240"/>
    <x v="240"/>
    <d v="2022-09-01T00:00:00"/>
    <x v="5"/>
    <n v="40328622"/>
    <n v="0"/>
    <n v="6"/>
    <m/>
  </r>
  <r>
    <x v="241"/>
    <x v="241"/>
    <d v="2022-09-01T00:00:00"/>
    <x v="5"/>
    <n v="40328622"/>
    <n v="0"/>
    <n v="6"/>
    <m/>
  </r>
  <r>
    <x v="242"/>
    <x v="242"/>
    <d v="2022-09-01T00:00:00"/>
    <x v="5"/>
    <n v="40328622"/>
    <n v="0"/>
    <n v="7"/>
    <m/>
  </r>
  <r>
    <x v="243"/>
    <x v="243"/>
    <d v="2022-09-01T00:00:00"/>
    <x v="5"/>
    <n v="40328622"/>
    <n v="0"/>
    <n v="6"/>
    <m/>
  </r>
  <r>
    <x v="244"/>
    <x v="244"/>
    <d v="2022-09-01T00:00:00"/>
    <x v="5"/>
    <n v="40328622"/>
    <n v="0"/>
    <n v="14"/>
    <m/>
  </r>
  <r>
    <x v="136"/>
    <x v="136"/>
    <d v="2022-09-01T00:00:00"/>
    <x v="5"/>
    <n v="40328622"/>
    <n v="0"/>
    <n v="6"/>
    <m/>
  </r>
  <r>
    <x v="245"/>
    <x v="245"/>
    <d v="2022-09-01T00:00:00"/>
    <x v="5"/>
    <n v="40328622"/>
    <n v="0"/>
    <n v="6"/>
    <m/>
  </r>
  <r>
    <x v="138"/>
    <x v="138"/>
    <d v="2022-09-01T00:00:00"/>
    <x v="5"/>
    <n v="40328622"/>
    <n v="0"/>
    <n v="1"/>
    <m/>
  </r>
  <r>
    <x v="139"/>
    <x v="139"/>
    <d v="2022-09-01T00:00:00"/>
    <x v="5"/>
    <n v="40328622"/>
    <n v="0"/>
    <n v="4"/>
    <m/>
  </r>
  <r>
    <x v="246"/>
    <x v="246"/>
    <d v="2022-09-01T00:00:00"/>
    <x v="5"/>
    <n v="40328622"/>
    <n v="0"/>
    <n v="6"/>
    <m/>
  </r>
  <r>
    <x v="247"/>
    <x v="247"/>
    <d v="2022-09-01T00:00:00"/>
    <x v="5"/>
    <n v="40328622"/>
    <n v="0"/>
    <n v="8"/>
    <m/>
  </r>
  <r>
    <x v="140"/>
    <x v="140"/>
    <d v="2022-09-01T00:00:00"/>
    <x v="5"/>
    <n v="40328622"/>
    <n v="0"/>
    <n v="6"/>
    <m/>
  </r>
  <r>
    <x v="141"/>
    <x v="141"/>
    <d v="2022-09-01T00:00:00"/>
    <x v="5"/>
    <n v="40328622"/>
    <n v="0"/>
    <n v="24"/>
    <m/>
  </r>
  <r>
    <x v="142"/>
    <x v="142"/>
    <d v="2022-09-01T00:00:00"/>
    <x v="5"/>
    <n v="40328622"/>
    <n v="0"/>
    <n v="63"/>
    <m/>
  </r>
  <r>
    <x v="143"/>
    <x v="143"/>
    <d v="2022-09-01T00:00:00"/>
    <x v="5"/>
    <n v="40328622"/>
    <n v="0"/>
    <n v="18"/>
    <m/>
  </r>
  <r>
    <x v="144"/>
    <x v="144"/>
    <d v="2022-09-01T00:00:00"/>
    <x v="5"/>
    <n v="40328622"/>
    <n v="0"/>
    <n v="35"/>
    <m/>
  </r>
  <r>
    <x v="145"/>
    <x v="145"/>
    <d v="2022-09-01T00:00:00"/>
    <x v="5"/>
    <n v="40328622"/>
    <n v="0"/>
    <n v="6"/>
    <m/>
  </r>
  <r>
    <x v="146"/>
    <x v="146"/>
    <d v="2022-09-01T00:00:00"/>
    <x v="5"/>
    <n v="40328622"/>
    <n v="0"/>
    <n v="4"/>
    <m/>
  </r>
  <r>
    <x v="147"/>
    <x v="147"/>
    <d v="2022-09-01T00:00:00"/>
    <x v="5"/>
    <n v="40328622"/>
    <n v="0"/>
    <n v="3"/>
    <m/>
  </r>
  <r>
    <x v="148"/>
    <x v="148"/>
    <d v="2022-09-01T00:00:00"/>
    <x v="5"/>
    <n v="40328622"/>
    <n v="0"/>
    <n v="2"/>
    <m/>
  </r>
  <r>
    <x v="149"/>
    <x v="149"/>
    <d v="2022-09-01T00:00:00"/>
    <x v="5"/>
    <n v="40328622"/>
    <n v="0"/>
    <n v="2"/>
    <m/>
  </r>
  <r>
    <x v="150"/>
    <x v="150"/>
    <d v="2022-09-01T00:00:00"/>
    <x v="5"/>
    <n v="40328622"/>
    <n v="0"/>
    <n v="1"/>
    <m/>
  </r>
  <r>
    <x v="151"/>
    <x v="151"/>
    <d v="2022-09-01T00:00:00"/>
    <x v="5"/>
    <n v="40328622"/>
    <n v="0"/>
    <n v="28"/>
    <m/>
  </r>
  <r>
    <x v="248"/>
    <x v="248"/>
    <d v="2022-09-01T00:00:00"/>
    <x v="5"/>
    <n v="40328622"/>
    <n v="0"/>
    <n v="2"/>
    <m/>
  </r>
  <r>
    <x v="152"/>
    <x v="152"/>
    <d v="2022-09-01T00:00:00"/>
    <x v="5"/>
    <n v="40328622"/>
    <n v="0"/>
    <n v="3"/>
    <m/>
  </r>
  <r>
    <x v="153"/>
    <x v="153"/>
    <d v="2022-09-01T00:00:00"/>
    <x v="5"/>
    <n v="40328622"/>
    <n v="0"/>
    <n v="4"/>
    <m/>
  </r>
  <r>
    <x v="154"/>
    <x v="154"/>
    <d v="2022-09-01T00:00:00"/>
    <x v="5"/>
    <n v="40328622"/>
    <n v="0"/>
    <n v="1"/>
    <m/>
  </r>
  <r>
    <x v="155"/>
    <x v="155"/>
    <d v="2022-09-01T00:00:00"/>
    <x v="5"/>
    <n v="40328622"/>
    <n v="0"/>
    <n v="7"/>
    <m/>
  </r>
  <r>
    <x v="156"/>
    <x v="156"/>
    <d v="2022-09-01T00:00:00"/>
    <x v="5"/>
    <n v="40328622"/>
    <n v="0"/>
    <n v="3"/>
    <m/>
  </r>
  <r>
    <x v="157"/>
    <x v="157"/>
    <d v="2022-09-01T00:00:00"/>
    <x v="5"/>
    <n v="40328622"/>
    <n v="0"/>
    <n v="6"/>
    <m/>
  </r>
  <r>
    <x v="158"/>
    <x v="158"/>
    <d v="2022-09-01T00:00:00"/>
    <x v="5"/>
    <n v="40328622"/>
    <n v="0"/>
    <n v="1"/>
    <m/>
  </r>
  <r>
    <x v="159"/>
    <x v="159"/>
    <d v="2022-09-01T00:00:00"/>
    <x v="5"/>
    <n v="40328622"/>
    <n v="0"/>
    <n v="1"/>
    <m/>
  </r>
  <r>
    <x v="206"/>
    <x v="249"/>
    <d v="2022-09-01T00:00:00"/>
    <x v="5"/>
    <n v="40328622"/>
    <n v="0"/>
    <n v="1"/>
    <m/>
  </r>
  <r>
    <x v="249"/>
    <x v="250"/>
    <d v="2022-09-01T00:00:00"/>
    <x v="5"/>
    <n v="40328622"/>
    <n v="0"/>
    <n v="12"/>
    <m/>
  </r>
  <r>
    <x v="160"/>
    <x v="160"/>
    <d v="2022-09-01T00:00:00"/>
    <x v="5"/>
    <n v="40328622"/>
    <n v="0"/>
    <n v="3"/>
    <m/>
  </r>
  <r>
    <x v="250"/>
    <x v="251"/>
    <d v="2022-09-01T00:00:00"/>
    <x v="5"/>
    <n v="40328622"/>
    <n v="0"/>
    <n v="36"/>
    <m/>
  </r>
  <r>
    <x v="162"/>
    <x v="162"/>
    <d v="2022-09-01T00:00:00"/>
    <x v="5"/>
    <n v="40328622"/>
    <n v="0"/>
    <n v="1"/>
    <m/>
  </r>
  <r>
    <x v="163"/>
    <x v="163"/>
    <d v="2022-09-01T00:00:00"/>
    <x v="5"/>
    <n v="40328622"/>
    <n v="0"/>
    <n v="1"/>
    <m/>
  </r>
  <r>
    <x v="164"/>
    <x v="164"/>
    <d v="2022-09-01T00:00:00"/>
    <x v="5"/>
    <n v="40328622"/>
    <n v="0"/>
    <n v="34"/>
    <m/>
  </r>
  <r>
    <x v="165"/>
    <x v="165"/>
    <d v="2022-09-01T00:00:00"/>
    <x v="5"/>
    <n v="40328622"/>
    <n v="0"/>
    <n v="1"/>
    <m/>
  </r>
  <r>
    <x v="251"/>
    <x v="252"/>
    <d v="2022-09-01T00:00:00"/>
    <x v="5"/>
    <n v="40328622"/>
    <n v="0"/>
    <n v="11"/>
    <m/>
  </r>
  <r>
    <x v="166"/>
    <x v="166"/>
    <d v="2022-09-01T00:00:00"/>
    <x v="5"/>
    <n v="40328622"/>
    <n v="0"/>
    <n v="11"/>
    <m/>
  </r>
  <r>
    <x v="167"/>
    <x v="167"/>
    <d v="2022-09-01T00:00:00"/>
    <x v="5"/>
    <n v="40328622"/>
    <n v="0"/>
    <n v="4"/>
    <m/>
  </r>
  <r>
    <x v="207"/>
    <x v="207"/>
    <d v="2022-09-01T00:00:00"/>
    <x v="5"/>
    <n v="40328622"/>
    <n v="0"/>
    <n v="1"/>
    <m/>
  </r>
  <r>
    <x v="168"/>
    <x v="168"/>
    <d v="2022-09-01T00:00:00"/>
    <x v="5"/>
    <n v="40328622"/>
    <n v="0"/>
    <n v="12"/>
    <m/>
  </r>
  <r>
    <x v="169"/>
    <x v="169"/>
    <d v="2022-09-01T00:00:00"/>
    <x v="5"/>
    <n v="40328622"/>
    <n v="0"/>
    <n v="12"/>
    <m/>
  </r>
  <r>
    <x v="170"/>
    <x v="170"/>
    <d v="2022-09-01T00:00:00"/>
    <x v="5"/>
    <n v="40328622"/>
    <n v="0"/>
    <n v="16"/>
    <m/>
  </r>
  <r>
    <x v="171"/>
    <x v="171"/>
    <d v="2022-09-01T00:00:00"/>
    <x v="5"/>
    <n v="40328622"/>
    <n v="0"/>
    <n v="3"/>
    <m/>
  </r>
  <r>
    <x v="252"/>
    <x v="253"/>
    <d v="2022-09-01T00:00:00"/>
    <x v="5"/>
    <n v="40328622"/>
    <n v="0"/>
    <n v="3"/>
    <m/>
  </r>
  <r>
    <x v="253"/>
    <x v="254"/>
    <d v="2022-09-01T00:00:00"/>
    <x v="5"/>
    <n v="40328622"/>
    <n v="0"/>
    <n v="4"/>
    <m/>
  </r>
  <r>
    <x v="254"/>
    <x v="255"/>
    <d v="2022-09-01T00:00:00"/>
    <x v="5"/>
    <n v="40328622"/>
    <n v="0"/>
    <n v="4"/>
    <m/>
  </r>
  <r>
    <x v="255"/>
    <x v="256"/>
    <d v="2022-09-01T00:00:00"/>
    <x v="5"/>
    <n v="40328622"/>
    <n v="0"/>
    <n v="6"/>
    <m/>
  </r>
  <r>
    <x v="173"/>
    <x v="173"/>
    <d v="2022-09-01T00:00:00"/>
    <x v="5"/>
    <n v="40328622"/>
    <n v="0"/>
    <n v="13"/>
    <m/>
  </r>
  <r>
    <x v="174"/>
    <x v="174"/>
    <d v="2022-09-01T00:00:00"/>
    <x v="5"/>
    <n v="40328622"/>
    <n v="0"/>
    <n v="13"/>
    <m/>
  </r>
  <r>
    <x v="175"/>
    <x v="175"/>
    <d v="2022-09-01T00:00:00"/>
    <x v="5"/>
    <n v="40328622"/>
    <n v="0"/>
    <n v="1"/>
    <m/>
  </r>
  <r>
    <x v="256"/>
    <x v="257"/>
    <d v="2022-09-01T00:00:00"/>
    <x v="5"/>
    <n v="40328622"/>
    <n v="0"/>
    <n v="14"/>
    <m/>
  </r>
  <r>
    <x v="177"/>
    <x v="177"/>
    <d v="2022-09-01T00:00:00"/>
    <x v="5"/>
    <n v="40328622"/>
    <n v="0"/>
    <n v="1"/>
    <m/>
  </r>
  <r>
    <x v="257"/>
    <x v="258"/>
    <d v="2022-09-01T00:00:00"/>
    <x v="5"/>
    <n v="40328622"/>
    <n v="0"/>
    <n v="4"/>
    <m/>
  </r>
  <r>
    <x v="178"/>
    <x v="178"/>
    <d v="2022-09-01T00:00:00"/>
    <x v="5"/>
    <n v="40328622"/>
    <n v="0"/>
    <n v="1"/>
    <m/>
  </r>
  <r>
    <x v="179"/>
    <x v="179"/>
    <d v="2022-09-01T00:00:00"/>
    <x v="5"/>
    <n v="40328622"/>
    <n v="0"/>
    <n v="3"/>
    <m/>
  </r>
  <r>
    <x v="180"/>
    <x v="180"/>
    <d v="2022-09-01T00:00:00"/>
    <x v="5"/>
    <n v="40328622"/>
    <n v="0"/>
    <n v="4"/>
    <m/>
  </r>
  <r>
    <x v="258"/>
    <x v="259"/>
    <d v="2022-09-01T00:00:00"/>
    <x v="5"/>
    <n v="40328622"/>
    <n v="0"/>
    <n v="3"/>
    <m/>
  </r>
  <r>
    <x v="182"/>
    <x v="182"/>
    <d v="2022-09-01T00:00:00"/>
    <x v="5"/>
    <n v="40328622"/>
    <n v="0"/>
    <n v="1"/>
    <m/>
  </r>
  <r>
    <x v="183"/>
    <x v="183"/>
    <d v="2022-09-01T00:00:00"/>
    <x v="5"/>
    <n v="40328622"/>
    <n v="0"/>
    <n v="100"/>
    <m/>
  </r>
  <r>
    <x v="184"/>
    <x v="184"/>
    <d v="2022-09-01T00:00:00"/>
    <x v="5"/>
    <n v="40328622"/>
    <n v="0"/>
    <n v="1"/>
    <m/>
  </r>
  <r>
    <x v="185"/>
    <x v="185"/>
    <d v="2022-09-01T00:00:00"/>
    <x v="5"/>
    <n v="40328622"/>
    <n v="0"/>
    <n v="5"/>
    <m/>
  </r>
  <r>
    <x v="186"/>
    <x v="186"/>
    <d v="2022-09-01T00:00:00"/>
    <x v="5"/>
    <n v="40328622"/>
    <n v="0"/>
    <n v="24"/>
    <m/>
  </r>
  <r>
    <x v="187"/>
    <x v="187"/>
    <d v="2022-09-01T00:00:00"/>
    <x v="5"/>
    <n v="40328622"/>
    <n v="0"/>
    <n v="499"/>
    <m/>
  </r>
  <r>
    <x v="188"/>
    <x v="188"/>
    <d v="2022-09-01T00:00:00"/>
    <x v="5"/>
    <n v="40328622"/>
    <n v="0"/>
    <n v="2"/>
    <m/>
  </r>
  <r>
    <x v="259"/>
    <x v="260"/>
    <d v="2022-09-01T00:00:00"/>
    <x v="5"/>
    <n v="40328622"/>
    <n v="0"/>
    <n v="1"/>
    <m/>
  </r>
  <r>
    <x v="189"/>
    <x v="189"/>
    <d v="2022-09-01T00:00:00"/>
    <x v="5"/>
    <n v="40328622"/>
    <n v="0"/>
    <n v="3"/>
    <m/>
  </r>
  <r>
    <x v="190"/>
    <x v="190"/>
    <d v="2022-09-01T00:00:00"/>
    <x v="5"/>
    <n v="40328622"/>
    <n v="0"/>
    <n v="1"/>
    <m/>
  </r>
  <r>
    <x v="193"/>
    <x v="193"/>
    <d v="2022-09-01T00:00:00"/>
    <x v="5"/>
    <n v="40328622"/>
    <n v="0"/>
    <n v="1"/>
    <m/>
  </r>
  <r>
    <x v="194"/>
    <x v="194"/>
    <d v="2022-09-01T00:00:00"/>
    <x v="5"/>
    <n v="40328622"/>
    <n v="0"/>
    <n v="4"/>
    <m/>
  </r>
  <r>
    <x v="195"/>
    <x v="195"/>
    <d v="2022-09-01T00:00:00"/>
    <x v="5"/>
    <n v="40328622"/>
    <n v="0"/>
    <n v="1"/>
    <m/>
  </r>
  <r>
    <x v="196"/>
    <x v="196"/>
    <d v="2022-09-01T00:00:00"/>
    <x v="5"/>
    <n v="40328622"/>
    <n v="0"/>
    <n v="6"/>
    <m/>
  </r>
  <r>
    <x v="260"/>
    <x v="261"/>
    <d v="2022-09-01T00:00:00"/>
    <x v="5"/>
    <n v="40328622"/>
    <n v="0"/>
    <n v="6"/>
    <m/>
  </r>
  <r>
    <x v="197"/>
    <x v="197"/>
    <d v="2022-09-01T00:00:00"/>
    <x v="5"/>
    <n v="40328622"/>
    <n v="0"/>
    <n v="1"/>
    <m/>
  </r>
  <r>
    <x v="261"/>
    <x v="262"/>
    <d v="2022-09-01T00:00:00"/>
    <x v="5"/>
    <n v="40328622"/>
    <n v="0"/>
    <n v="6"/>
    <m/>
  </r>
  <r>
    <x v="262"/>
    <x v="263"/>
    <d v="2022-09-01T00:00:00"/>
    <x v="5"/>
    <n v="40328622"/>
    <n v="0"/>
    <n v="7"/>
    <m/>
  </r>
  <r>
    <x v="198"/>
    <x v="198"/>
    <d v="2022-09-01T00:00:00"/>
    <x v="5"/>
    <n v="40328622"/>
    <n v="0"/>
    <n v="9"/>
    <m/>
  </r>
  <r>
    <x v="199"/>
    <x v="199"/>
    <d v="2022-09-01T00:00:00"/>
    <x v="5"/>
    <n v="40328622"/>
    <n v="0"/>
    <n v="189"/>
    <m/>
  </r>
  <r>
    <x v="200"/>
    <x v="200"/>
    <d v="2022-09-01T00:00:00"/>
    <x v="5"/>
    <n v="40328622"/>
    <n v="0"/>
    <n v="85"/>
    <m/>
  </r>
  <r>
    <x v="201"/>
    <x v="201"/>
    <d v="2022-09-01T00:00:00"/>
    <x v="5"/>
    <n v="40328622"/>
    <n v="0"/>
    <n v="1"/>
    <m/>
  </r>
  <r>
    <x v="263"/>
    <x v="264"/>
    <d v="2022-09-01T00:00:00"/>
    <x v="5"/>
    <n v="40328622"/>
    <n v="0"/>
    <n v="1"/>
    <m/>
  </r>
  <r>
    <x v="205"/>
    <x v="265"/>
    <d v="2022-09-01T00:00:00"/>
    <x v="5"/>
    <n v="40328622"/>
    <n v="0"/>
    <n v="7"/>
    <m/>
  </r>
  <r>
    <x v="264"/>
    <x v="266"/>
    <d v="2022-09-01T00:00:00"/>
    <x v="5"/>
    <n v="40328622"/>
    <n v="0"/>
    <n v="3"/>
    <m/>
  </r>
  <r>
    <x v="203"/>
    <x v="267"/>
    <d v="2022-09-01T00:00:00"/>
    <x v="5"/>
    <n v="40328622"/>
    <n v="0"/>
    <n v="1"/>
    <m/>
  </r>
  <r>
    <x v="265"/>
    <x v="268"/>
    <d v="2022-09-01T00:00:00"/>
    <x v="5"/>
    <n v="40328622"/>
    <n v="0"/>
    <n v="2"/>
    <m/>
  </r>
  <r>
    <x v="266"/>
    <x v="269"/>
    <d v="2022-09-01T00:00:00"/>
    <x v="5"/>
    <n v="40328622"/>
    <n v="0"/>
    <n v="22"/>
    <m/>
  </r>
  <r>
    <x v="267"/>
    <x v="270"/>
    <d v="2022-09-01T00:00:00"/>
    <x v="6"/>
    <n v="40334401"/>
    <n v="0"/>
    <n v="75"/>
    <m/>
  </r>
  <r>
    <x v="268"/>
    <x v="271"/>
    <d v="2022-09-01T00:00:00"/>
    <x v="6"/>
    <n v="40334401"/>
    <n v="0"/>
    <n v="14"/>
    <m/>
  </r>
  <r>
    <x v="269"/>
    <x v="272"/>
    <d v="2022-09-01T00:00:00"/>
    <x v="6"/>
    <n v="40334401"/>
    <n v="0"/>
    <n v="98"/>
    <m/>
  </r>
  <r>
    <x v="270"/>
    <x v="273"/>
    <d v="2022-09-01T00:00:00"/>
    <x v="6"/>
    <n v="40334401"/>
    <n v="0"/>
    <n v="58"/>
    <m/>
  </r>
  <r>
    <x v="271"/>
    <x v="274"/>
    <d v="2022-09-01T00:00:00"/>
    <x v="6"/>
    <n v="40334401"/>
    <n v="0"/>
    <n v="30"/>
    <m/>
  </r>
  <r>
    <x v="272"/>
    <x v="275"/>
    <d v="2022-09-01T00:00:00"/>
    <x v="6"/>
    <n v="40334401"/>
    <n v="0"/>
    <n v="28"/>
    <m/>
  </r>
  <r>
    <x v="273"/>
    <x v="276"/>
    <d v="2022-09-01T00:00:00"/>
    <x v="6"/>
    <n v="40334401"/>
    <n v="0"/>
    <n v="32"/>
    <m/>
  </r>
  <r>
    <x v="274"/>
    <x v="277"/>
    <d v="2022-09-01T00:00:00"/>
    <x v="6"/>
    <n v="40334401"/>
    <n v="0"/>
    <n v="37"/>
    <m/>
  </r>
  <r>
    <x v="275"/>
    <x v="278"/>
    <d v="2022-09-01T00:00:00"/>
    <x v="6"/>
    <n v="40334401"/>
    <n v="0"/>
    <n v="10"/>
    <m/>
  </r>
  <r>
    <x v="276"/>
    <x v="279"/>
    <d v="2022-09-01T00:00:00"/>
    <x v="6"/>
    <n v="40334401"/>
    <n v="0"/>
    <n v="27"/>
    <m/>
  </r>
  <r>
    <x v="277"/>
    <x v="280"/>
    <d v="2022-09-01T00:00:00"/>
    <x v="6"/>
    <n v="40334401"/>
    <n v="0"/>
    <n v="56"/>
    <m/>
  </r>
  <r>
    <x v="278"/>
    <x v="281"/>
    <d v="2022-09-01T00:00:00"/>
    <x v="6"/>
    <n v="40334401"/>
    <n v="0"/>
    <n v="74"/>
    <m/>
  </r>
  <r>
    <x v="279"/>
    <x v="282"/>
    <d v="2022-09-01T00:00:00"/>
    <x v="6"/>
    <n v="40334401"/>
    <n v="0"/>
    <n v="23"/>
    <m/>
  </r>
  <r>
    <x v="280"/>
    <x v="283"/>
    <d v="2022-09-01T00:00:00"/>
    <x v="6"/>
    <n v="40334401"/>
    <n v="0"/>
    <n v="23"/>
    <m/>
  </r>
  <r>
    <x v="281"/>
    <x v="284"/>
    <d v="2022-09-01T00:00:00"/>
    <x v="6"/>
    <n v="40334401"/>
    <n v="0"/>
    <n v="51"/>
    <m/>
  </r>
  <r>
    <x v="282"/>
    <x v="285"/>
    <d v="2022-09-01T00:00:00"/>
    <x v="6"/>
    <n v="40334401"/>
    <n v="0"/>
    <n v="26"/>
    <m/>
  </r>
  <r>
    <x v="283"/>
    <x v="286"/>
    <d v="2022-09-01T00:00:00"/>
    <x v="6"/>
    <n v="40334401"/>
    <n v="0"/>
    <n v="197"/>
    <m/>
  </r>
  <r>
    <x v="284"/>
    <x v="287"/>
    <d v="2022-09-01T00:00:00"/>
    <x v="6"/>
    <n v="40334401"/>
    <n v="0"/>
    <n v="121"/>
    <m/>
  </r>
  <r>
    <x v="285"/>
    <x v="288"/>
    <d v="2022-09-01T00:00:00"/>
    <x v="6"/>
    <n v="40334401"/>
    <n v="0"/>
    <n v="72"/>
    <m/>
  </r>
  <r>
    <x v="286"/>
    <x v="289"/>
    <d v="2022-09-01T00:00:00"/>
    <x v="6"/>
    <n v="40334401"/>
    <n v="0"/>
    <n v="2"/>
    <m/>
  </r>
  <r>
    <x v="287"/>
    <x v="290"/>
    <d v="2022-09-01T00:00:00"/>
    <x v="6"/>
    <n v="40334401"/>
    <n v="0"/>
    <n v="3"/>
    <m/>
  </r>
  <r>
    <x v="288"/>
    <x v="291"/>
    <d v="2022-09-01T00:00:00"/>
    <x v="6"/>
    <n v="40334401"/>
    <n v="0"/>
    <n v="4"/>
    <m/>
  </r>
  <r>
    <x v="289"/>
    <x v="292"/>
    <d v="2022-09-01T00:00:00"/>
    <x v="6"/>
    <n v="40334401"/>
    <n v="0"/>
    <n v="3"/>
    <m/>
  </r>
  <r>
    <x v="290"/>
    <x v="293"/>
    <d v="2022-09-01T00:00:00"/>
    <x v="6"/>
    <n v="40334401"/>
    <n v="0"/>
    <n v="17"/>
    <m/>
  </r>
  <r>
    <x v="291"/>
    <x v="294"/>
    <d v="2022-09-01T00:00:00"/>
    <x v="6"/>
    <n v="40334401"/>
    <n v="0"/>
    <n v="18"/>
    <m/>
  </r>
  <r>
    <x v="292"/>
    <x v="295"/>
    <d v="2022-09-01T00:00:00"/>
    <x v="6"/>
    <n v="40334401"/>
    <n v="0"/>
    <n v="18"/>
    <m/>
  </r>
  <r>
    <x v="293"/>
    <x v="296"/>
    <d v="2022-09-01T00:00:00"/>
    <x v="6"/>
    <n v="40334401"/>
    <n v="0"/>
    <n v="9"/>
    <m/>
  </r>
  <r>
    <x v="294"/>
    <x v="297"/>
    <d v="2022-09-01T00:00:00"/>
    <x v="6"/>
    <n v="40334401"/>
    <n v="0"/>
    <n v="9"/>
    <m/>
  </r>
  <r>
    <x v="295"/>
    <x v="298"/>
    <d v="2022-09-01T00:00:00"/>
    <x v="6"/>
    <n v="40334401"/>
    <n v="0"/>
    <n v="5"/>
    <m/>
  </r>
  <r>
    <x v="296"/>
    <x v="299"/>
    <d v="2022-09-01T00:00:00"/>
    <x v="6"/>
    <n v="40334401"/>
    <n v="0"/>
    <n v="5"/>
    <m/>
  </r>
  <r>
    <x v="297"/>
    <x v="300"/>
    <d v="2022-09-01T00:00:00"/>
    <x v="6"/>
    <n v="40334401"/>
    <n v="0"/>
    <n v="15"/>
    <m/>
  </r>
  <r>
    <x v="298"/>
    <x v="301"/>
    <d v="2022-09-01T00:00:00"/>
    <x v="6"/>
    <n v="40334401"/>
    <n v="0"/>
    <n v="18"/>
    <m/>
  </r>
  <r>
    <x v="299"/>
    <x v="302"/>
    <d v="2022-09-01T00:00:00"/>
    <x v="6"/>
    <n v="40334401"/>
    <n v="0"/>
    <n v="3"/>
    <m/>
  </r>
  <r>
    <x v="300"/>
    <x v="303"/>
    <d v="2022-09-01T00:00:00"/>
    <x v="6"/>
    <n v="40334401"/>
    <n v="0"/>
    <n v="49"/>
    <m/>
  </r>
  <r>
    <x v="301"/>
    <x v="304"/>
    <d v="2022-09-01T00:00:00"/>
    <x v="6"/>
    <n v="40334401"/>
    <n v="0"/>
    <n v="2"/>
    <m/>
  </r>
  <r>
    <x v="302"/>
    <x v="305"/>
    <d v="2022-09-01T00:00:00"/>
    <x v="6"/>
    <n v="40334401"/>
    <n v="0"/>
    <n v="22"/>
    <m/>
  </r>
  <r>
    <x v="303"/>
    <x v="306"/>
    <d v="2022-09-01T00:00:00"/>
    <x v="6"/>
    <n v="40334401"/>
    <n v="0"/>
    <n v="57"/>
    <m/>
  </r>
  <r>
    <x v="304"/>
    <x v="307"/>
    <d v="2022-09-01T00:00:00"/>
    <x v="6"/>
    <n v="40334401"/>
    <n v="0"/>
    <n v="23"/>
    <m/>
  </r>
  <r>
    <x v="305"/>
    <x v="308"/>
    <d v="2022-09-01T00:00:00"/>
    <x v="6"/>
    <n v="40334401"/>
    <n v="0"/>
    <n v="48"/>
    <m/>
  </r>
  <r>
    <x v="306"/>
    <x v="309"/>
    <d v="2022-09-01T00:00:00"/>
    <x v="6"/>
    <n v="40334401"/>
    <n v="0"/>
    <n v="1"/>
    <m/>
  </r>
  <r>
    <x v="307"/>
    <x v="310"/>
    <d v="2022-09-01T00:00:00"/>
    <x v="6"/>
    <n v="40334401"/>
    <n v="0"/>
    <n v="1"/>
    <m/>
  </r>
  <r>
    <x v="308"/>
    <x v="311"/>
    <d v="2022-09-01T00:00:00"/>
    <x v="7"/>
    <m/>
    <n v="0"/>
    <n v="39"/>
    <m/>
  </r>
  <r>
    <x v="309"/>
    <x v="312"/>
    <d v="2022-09-01T00:00:00"/>
    <x v="7"/>
    <m/>
    <n v="0"/>
    <n v="27"/>
    <m/>
  </r>
  <r>
    <x v="310"/>
    <x v="313"/>
    <d v="2022-09-01T00:00:00"/>
    <x v="7"/>
    <m/>
    <n v="0"/>
    <n v="6"/>
    <m/>
  </r>
  <r>
    <x v="311"/>
    <x v="314"/>
    <d v="2022-09-01T00:00:00"/>
    <x v="7"/>
    <m/>
    <n v="0"/>
    <n v="6"/>
    <m/>
  </r>
  <r>
    <x v="312"/>
    <x v="315"/>
    <d v="2022-09-01T00:00:00"/>
    <x v="7"/>
    <m/>
    <n v="0"/>
    <n v="27"/>
    <m/>
  </r>
  <r>
    <x v="313"/>
    <x v="316"/>
    <d v="2022-09-01T00:00:00"/>
    <x v="7"/>
    <m/>
    <n v="0"/>
    <n v="46"/>
    <m/>
  </r>
  <r>
    <x v="314"/>
    <x v="317"/>
    <d v="2022-09-01T00:00:00"/>
    <x v="7"/>
    <m/>
    <n v="0"/>
    <n v="3"/>
    <m/>
  </r>
  <r>
    <x v="315"/>
    <x v="318"/>
    <d v="2022-09-01T00:00:00"/>
    <x v="7"/>
    <m/>
    <n v="0"/>
    <n v="2"/>
    <m/>
  </r>
  <r>
    <x v="316"/>
    <x v="319"/>
    <d v="2022-09-01T00:00:00"/>
    <x v="7"/>
    <m/>
    <n v="0"/>
    <n v="3"/>
    <m/>
  </r>
  <r>
    <x v="317"/>
    <x v="320"/>
    <d v="2022-09-01T00:00:00"/>
    <x v="7"/>
    <m/>
    <n v="0"/>
    <n v="2"/>
    <m/>
  </r>
  <r>
    <x v="318"/>
    <x v="321"/>
    <d v="2022-09-01T00:00:00"/>
    <x v="7"/>
    <m/>
    <n v="0"/>
    <n v="5"/>
    <m/>
  </r>
  <r>
    <x v="319"/>
    <x v="322"/>
    <d v="2022-09-01T00:00:00"/>
    <x v="7"/>
    <m/>
    <n v="0"/>
    <n v="6"/>
    <m/>
  </r>
  <r>
    <x v="320"/>
    <x v="323"/>
    <d v="2022-09-01T00:00:00"/>
    <x v="7"/>
    <m/>
    <n v="0"/>
    <n v="1"/>
    <m/>
  </r>
  <r>
    <x v="321"/>
    <x v="324"/>
    <d v="2022-09-01T00:00:00"/>
    <x v="7"/>
    <m/>
    <n v="0"/>
    <n v="6"/>
    <m/>
  </r>
  <r>
    <x v="322"/>
    <x v="325"/>
    <d v="2022-09-01T00:00:00"/>
    <x v="7"/>
    <m/>
    <n v="0"/>
    <n v="6"/>
    <m/>
  </r>
  <r>
    <x v="323"/>
    <x v="326"/>
    <d v="2022-09-01T00:00:00"/>
    <x v="7"/>
    <m/>
    <n v="0"/>
    <n v="5"/>
    <m/>
  </r>
  <r>
    <x v="324"/>
    <x v="327"/>
    <d v="2022-09-01T00:00:00"/>
    <x v="7"/>
    <m/>
    <n v="0"/>
    <n v="24"/>
    <m/>
  </r>
  <r>
    <x v="325"/>
    <x v="328"/>
    <d v="2022-09-01T00:00:00"/>
    <x v="7"/>
    <m/>
    <n v="0"/>
    <n v="36"/>
    <m/>
  </r>
  <r>
    <x v="326"/>
    <x v="329"/>
    <d v="2022-09-01T00:00:00"/>
    <x v="7"/>
    <m/>
    <n v="0"/>
    <n v="24"/>
    <m/>
  </r>
  <r>
    <x v="327"/>
    <x v="330"/>
    <d v="2022-09-01T00:00:00"/>
    <x v="8"/>
    <m/>
    <n v="0"/>
    <n v="21"/>
    <m/>
  </r>
  <r>
    <x v="328"/>
    <x v="331"/>
    <d v="2022-09-01T00:00:00"/>
    <x v="8"/>
    <m/>
    <n v="0"/>
    <n v="27"/>
    <m/>
  </r>
  <r>
    <x v="329"/>
    <x v="332"/>
    <d v="2022-09-01T00:00:00"/>
    <x v="8"/>
    <m/>
    <n v="0"/>
    <n v="6"/>
    <m/>
  </r>
  <r>
    <x v="283"/>
    <x v="286"/>
    <d v="2022-09-01T00:00:00"/>
    <x v="8"/>
    <m/>
    <n v="0"/>
    <n v="39"/>
    <m/>
  </r>
  <r>
    <x v="330"/>
    <x v="333"/>
    <d v="2022-09-01T00:00:00"/>
    <x v="8"/>
    <m/>
    <n v="0"/>
    <n v="18"/>
    <m/>
  </r>
  <r>
    <x v="331"/>
    <x v="334"/>
    <d v="2022-09-01T00:00:00"/>
    <x v="8"/>
    <m/>
    <n v="0"/>
    <n v="51"/>
    <m/>
  </r>
  <r>
    <x v="332"/>
    <x v="335"/>
    <d v="2022-09-01T00:00:00"/>
    <x v="8"/>
    <m/>
    <n v="0"/>
    <n v="160"/>
    <m/>
  </r>
  <r>
    <x v="333"/>
    <x v="336"/>
    <d v="2022-09-01T00:00:00"/>
    <x v="8"/>
    <m/>
    <n v="0"/>
    <n v="27"/>
    <m/>
  </r>
  <r>
    <x v="334"/>
    <x v="337"/>
    <d v="2022-09-01T00:00:00"/>
    <x v="8"/>
    <m/>
    <n v="0"/>
    <n v="27"/>
    <m/>
  </r>
  <r>
    <x v="278"/>
    <x v="281"/>
    <d v="2022-09-01T00:00:00"/>
    <x v="8"/>
    <m/>
    <n v="0"/>
    <n v="21"/>
    <m/>
  </r>
  <r>
    <x v="269"/>
    <x v="272"/>
    <d v="2022-09-01T00:00:00"/>
    <x v="8"/>
    <m/>
    <n v="0"/>
    <n v="27"/>
    <m/>
  </r>
  <r>
    <x v="277"/>
    <x v="280"/>
    <d v="2022-09-01T00:00:00"/>
    <x v="8"/>
    <m/>
    <n v="0"/>
    <n v="13"/>
    <m/>
  </r>
  <r>
    <x v="335"/>
    <x v="338"/>
    <d v="2022-09-01T00:00:00"/>
    <x v="8"/>
    <m/>
    <n v="0"/>
    <n v="63"/>
    <m/>
  </r>
  <r>
    <x v="336"/>
    <x v="339"/>
    <d v="2022-09-01T00:00:00"/>
    <x v="8"/>
    <m/>
    <n v="0"/>
    <n v="172"/>
    <m/>
  </r>
  <r>
    <x v="337"/>
    <x v="340"/>
    <d v="2022-09-01T00:00:00"/>
    <x v="8"/>
    <m/>
    <n v="0"/>
    <n v="172"/>
    <m/>
  </r>
  <r>
    <x v="338"/>
    <x v="341"/>
    <d v="2022-09-01T00:00:00"/>
    <x v="8"/>
    <m/>
    <n v="0"/>
    <n v="123"/>
    <m/>
  </r>
  <r>
    <x v="270"/>
    <x v="273"/>
    <d v="2022-09-01T00:00:00"/>
    <x v="8"/>
    <m/>
    <n v="0"/>
    <n v="46"/>
    <m/>
  </r>
  <r>
    <x v="339"/>
    <x v="342"/>
    <d v="2022-09-01T00:00:00"/>
    <x v="8"/>
    <m/>
    <n v="0"/>
    <n v="147"/>
    <m/>
  </r>
  <r>
    <x v="340"/>
    <x v="343"/>
    <d v="2022-09-01T00:00:00"/>
    <x v="8"/>
    <m/>
    <n v="0"/>
    <n v="123"/>
    <m/>
  </r>
  <r>
    <x v="274"/>
    <x v="277"/>
    <d v="2022-09-01T00:00:00"/>
    <x v="8"/>
    <m/>
    <n v="0"/>
    <n v="125"/>
    <m/>
  </r>
  <r>
    <x v="273"/>
    <x v="276"/>
    <d v="2022-09-01T00:00:00"/>
    <x v="8"/>
    <m/>
    <n v="0"/>
    <n v="125"/>
    <m/>
  </r>
  <r>
    <x v="272"/>
    <x v="275"/>
    <d v="2022-09-01T00:00:00"/>
    <x v="8"/>
    <m/>
    <n v="0"/>
    <n v="125"/>
    <m/>
  </r>
  <r>
    <x v="271"/>
    <x v="274"/>
    <d v="2022-09-01T00:00:00"/>
    <x v="8"/>
    <m/>
    <n v="0"/>
    <n v="125"/>
    <m/>
  </r>
  <r>
    <x v="284"/>
    <x v="287"/>
    <d v="2022-09-01T00:00:00"/>
    <x v="8"/>
    <m/>
    <n v="0"/>
    <n v="27"/>
    <m/>
  </r>
  <r>
    <x v="285"/>
    <x v="288"/>
    <d v="2022-09-01T00:00:00"/>
    <x v="8"/>
    <m/>
    <n v="0"/>
    <n v="17"/>
    <m/>
  </r>
  <r>
    <x v="282"/>
    <x v="285"/>
    <d v="2022-09-01T00:00:00"/>
    <x v="8"/>
    <m/>
    <n v="0"/>
    <n v="12"/>
    <m/>
  </r>
  <r>
    <x v="280"/>
    <x v="283"/>
    <d v="2022-09-01T00:00:00"/>
    <x v="8"/>
    <m/>
    <n v="0"/>
    <n v="23"/>
    <m/>
  </r>
  <r>
    <x v="279"/>
    <x v="282"/>
    <d v="2022-09-01T00:00:00"/>
    <x v="8"/>
    <m/>
    <n v="0"/>
    <n v="23"/>
    <m/>
  </r>
  <r>
    <x v="341"/>
    <x v="344"/>
    <d v="2022-09-01T00:00:00"/>
    <x v="8"/>
    <m/>
    <n v="0"/>
    <n v="6"/>
    <m/>
  </r>
  <r>
    <x v="286"/>
    <x v="289"/>
    <d v="2022-09-01T00:00:00"/>
    <x v="8"/>
    <m/>
    <n v="0"/>
    <n v="4"/>
    <m/>
  </r>
  <r>
    <x v="287"/>
    <x v="290"/>
    <d v="2022-09-01T00:00:00"/>
    <x v="8"/>
    <m/>
    <n v="0"/>
    <n v="6"/>
    <m/>
  </r>
  <r>
    <x v="288"/>
    <x v="291"/>
    <d v="2022-09-01T00:00:00"/>
    <x v="8"/>
    <m/>
    <n v="0"/>
    <n v="8"/>
    <m/>
  </r>
  <r>
    <x v="342"/>
    <x v="345"/>
    <d v="2022-09-01T00:00:00"/>
    <x v="8"/>
    <m/>
    <n v="0"/>
    <n v="8"/>
    <m/>
  </r>
  <r>
    <x v="289"/>
    <x v="292"/>
    <d v="2022-09-01T00:00:00"/>
    <x v="8"/>
    <m/>
    <n v="0"/>
    <n v="6"/>
    <m/>
  </r>
  <r>
    <x v="290"/>
    <x v="293"/>
    <d v="2022-09-01T00:00:00"/>
    <x v="8"/>
    <m/>
    <n v="0"/>
    <n v="37"/>
    <m/>
  </r>
  <r>
    <x v="291"/>
    <x v="294"/>
    <d v="2022-09-01T00:00:00"/>
    <x v="8"/>
    <m/>
    <n v="0"/>
    <n v="36"/>
    <m/>
  </r>
  <r>
    <x v="292"/>
    <x v="295"/>
    <d v="2022-09-01T00:00:00"/>
    <x v="8"/>
    <m/>
    <n v="0"/>
    <n v="36"/>
    <m/>
  </r>
  <r>
    <x v="293"/>
    <x v="296"/>
    <d v="2022-09-01T00:00:00"/>
    <x v="8"/>
    <m/>
    <n v="0"/>
    <n v="18"/>
    <m/>
  </r>
  <r>
    <x v="294"/>
    <x v="297"/>
    <d v="2022-09-01T00:00:00"/>
    <x v="8"/>
    <m/>
    <n v="0"/>
    <n v="18"/>
    <m/>
  </r>
  <r>
    <x v="343"/>
    <x v="346"/>
    <d v="2022-09-01T00:00:00"/>
    <x v="8"/>
    <m/>
    <n v="0"/>
    <n v="18"/>
    <m/>
  </r>
  <r>
    <x v="344"/>
    <x v="347"/>
    <d v="2022-09-01T00:00:00"/>
    <x v="8"/>
    <m/>
    <n v="0"/>
    <n v="18"/>
    <m/>
  </r>
  <r>
    <x v="295"/>
    <x v="298"/>
    <d v="2022-09-01T00:00:00"/>
    <x v="8"/>
    <m/>
    <n v="0"/>
    <n v="10"/>
    <m/>
  </r>
  <r>
    <x v="296"/>
    <x v="299"/>
    <d v="2022-09-01T00:00:00"/>
    <x v="8"/>
    <m/>
    <n v="0"/>
    <n v="10"/>
    <m/>
  </r>
  <r>
    <x v="345"/>
    <x v="348"/>
    <d v="2022-09-01T00:00:00"/>
    <x v="8"/>
    <m/>
    <n v="0"/>
    <n v="32"/>
    <m/>
  </r>
  <r>
    <x v="346"/>
    <x v="309"/>
    <d v="2022-09-01T00:00:00"/>
    <x v="8"/>
    <m/>
    <n v="0"/>
    <n v="2"/>
    <m/>
  </r>
  <r>
    <x v="306"/>
    <x v="309"/>
    <d v="2022-09-01T00:00:00"/>
    <x v="8"/>
    <m/>
    <n v="0"/>
    <n v="13"/>
    <m/>
  </r>
  <r>
    <x v="297"/>
    <x v="300"/>
    <d v="2022-09-01T00:00:00"/>
    <x v="8"/>
    <m/>
    <n v="0"/>
    <n v="23"/>
    <m/>
  </r>
  <r>
    <x v="347"/>
    <x v="349"/>
    <d v="2022-09-01T00:00:00"/>
    <x v="8"/>
    <m/>
    <n v="0"/>
    <n v="26"/>
    <m/>
  </r>
  <r>
    <x v="298"/>
    <x v="301"/>
    <d v="2022-09-01T00:00:00"/>
    <x v="8"/>
    <m/>
    <n v="0"/>
    <n v="18"/>
    <m/>
  </r>
  <r>
    <x v="299"/>
    <x v="302"/>
    <d v="2022-09-01T00:00:00"/>
    <x v="8"/>
    <m/>
    <n v="0"/>
    <n v="3"/>
    <m/>
  </r>
  <r>
    <x v="300"/>
    <x v="303"/>
    <d v="2022-09-01T00:00:00"/>
    <x v="8"/>
    <m/>
    <n v="0"/>
    <n v="203"/>
    <m/>
  </r>
  <r>
    <x v="301"/>
    <x v="304"/>
    <d v="2022-09-01T00:00:00"/>
    <x v="8"/>
    <m/>
    <n v="0"/>
    <n v="4"/>
    <m/>
  </r>
  <r>
    <x v="302"/>
    <x v="305"/>
    <d v="2022-09-01T00:00:00"/>
    <x v="8"/>
    <m/>
    <n v="0"/>
    <n v="13"/>
    <m/>
  </r>
  <r>
    <x v="303"/>
    <x v="306"/>
    <d v="2022-09-01T00:00:00"/>
    <x v="8"/>
    <m/>
    <n v="0"/>
    <n v="138"/>
    <m/>
  </r>
  <r>
    <x v="304"/>
    <x v="307"/>
    <d v="2022-09-01T00:00:00"/>
    <x v="8"/>
    <m/>
    <n v="0"/>
    <n v="31"/>
    <m/>
  </r>
  <r>
    <x v="305"/>
    <x v="308"/>
    <d v="2022-09-01T00:00:00"/>
    <x v="8"/>
    <m/>
    <n v="0"/>
    <n v="51"/>
    <m/>
  </r>
  <r>
    <x v="348"/>
    <x v="350"/>
    <d v="2022-09-01T00:00:00"/>
    <x v="9"/>
    <n v="40172789"/>
    <n v="0"/>
    <n v="16"/>
    <m/>
  </r>
  <r>
    <x v="349"/>
    <x v="351"/>
    <d v="2022-09-01T00:00:00"/>
    <x v="9"/>
    <n v="40172789"/>
    <n v="0"/>
    <n v="20"/>
    <m/>
  </r>
  <r>
    <x v="350"/>
    <x v="352"/>
    <d v="2022-09-01T00:00:00"/>
    <x v="9"/>
    <n v="40172789"/>
    <n v="0"/>
    <n v="31"/>
    <m/>
  </r>
  <r>
    <x v="351"/>
    <x v="353"/>
    <d v="2022-09-01T00:00:00"/>
    <x v="9"/>
    <n v="40172789"/>
    <n v="0"/>
    <n v="6"/>
    <m/>
  </r>
  <r>
    <x v="352"/>
    <x v="354"/>
    <d v="2022-09-01T00:00:00"/>
    <x v="9"/>
    <n v="40172789"/>
    <n v="0"/>
    <n v="42"/>
    <m/>
  </r>
  <r>
    <x v="353"/>
    <x v="355"/>
    <d v="2022-09-01T00:00:00"/>
    <x v="9"/>
    <n v="40172789"/>
    <n v="0"/>
    <n v="27"/>
    <m/>
  </r>
  <r>
    <x v="354"/>
    <x v="356"/>
    <d v="2022-09-01T00:00:00"/>
    <x v="9"/>
    <n v="40172789"/>
    <n v="0"/>
    <n v="103"/>
    <m/>
  </r>
  <r>
    <x v="355"/>
    <x v="357"/>
    <d v="2022-09-01T00:00:00"/>
    <x v="9"/>
    <n v="40172789"/>
    <n v="0"/>
    <n v="118"/>
    <m/>
  </r>
  <r>
    <x v="356"/>
    <x v="358"/>
    <d v="2022-09-01T00:00:00"/>
    <x v="9"/>
    <n v="40172789"/>
    <n v="0"/>
    <n v="32"/>
    <m/>
  </r>
  <r>
    <x v="357"/>
    <x v="359"/>
    <d v="2022-09-01T00:00:00"/>
    <x v="9"/>
    <n v="40172789"/>
    <n v="0"/>
    <n v="14"/>
    <m/>
  </r>
  <r>
    <x v="358"/>
    <x v="360"/>
    <d v="2022-09-01T00:00:00"/>
    <x v="9"/>
    <n v="40172789"/>
    <n v="0"/>
    <n v="9"/>
    <m/>
  </r>
  <r>
    <x v="359"/>
    <x v="361"/>
    <d v="2022-09-01T00:00:00"/>
    <x v="9"/>
    <n v="40172789"/>
    <n v="0"/>
    <n v="7"/>
    <m/>
  </r>
  <r>
    <x v="360"/>
    <x v="362"/>
    <d v="2022-09-01T00:00:00"/>
    <x v="9"/>
    <n v="40172789"/>
    <n v="0"/>
    <n v="20"/>
    <m/>
  </r>
  <r>
    <x v="361"/>
    <x v="363"/>
    <d v="2022-09-01T00:00:00"/>
    <x v="9"/>
    <n v="40172789"/>
    <n v="0"/>
    <n v="15"/>
    <m/>
  </r>
  <r>
    <x v="362"/>
    <x v="364"/>
    <d v="2022-09-01T00:00:00"/>
    <x v="9"/>
    <n v="40172789"/>
    <n v="0"/>
    <n v="7"/>
    <m/>
  </r>
  <r>
    <x v="312"/>
    <x v="315"/>
    <d v="2022-09-01T00:00:00"/>
    <x v="9"/>
    <n v="40172789"/>
    <n v="0"/>
    <n v="12"/>
    <m/>
  </r>
  <r>
    <x v="363"/>
    <x v="365"/>
    <d v="2022-09-01T00:00:00"/>
    <x v="9"/>
    <n v="40172789"/>
    <n v="0"/>
    <n v="27"/>
    <m/>
  </r>
  <r>
    <x v="364"/>
    <x v="366"/>
    <d v="2022-09-01T00:00:00"/>
    <x v="9"/>
    <n v="40172789"/>
    <n v="0"/>
    <n v="16"/>
    <m/>
  </r>
  <r>
    <x v="365"/>
    <x v="367"/>
    <d v="2022-09-01T00:00:00"/>
    <x v="9"/>
    <n v="40172789"/>
    <n v="0"/>
    <n v="9"/>
    <m/>
  </r>
  <r>
    <x v="366"/>
    <x v="368"/>
    <d v="2022-09-01T00:00:00"/>
    <x v="9"/>
    <n v="40172789"/>
    <n v="0"/>
    <n v="3"/>
    <m/>
  </r>
  <r>
    <x v="367"/>
    <x v="369"/>
    <d v="2022-09-01T00:00:00"/>
    <x v="9"/>
    <n v="40172789"/>
    <n v="0"/>
    <n v="6"/>
    <m/>
  </r>
  <r>
    <x v="368"/>
    <x v="370"/>
    <d v="2022-09-01T00:00:00"/>
    <x v="9"/>
    <n v="40172789"/>
    <n v="0"/>
    <n v="6"/>
    <m/>
  </r>
  <r>
    <x v="369"/>
    <x v="371"/>
    <d v="2022-09-01T00:00:00"/>
    <x v="9"/>
    <n v="40172789"/>
    <n v="0"/>
    <n v="29"/>
    <m/>
  </r>
  <r>
    <x v="370"/>
    <x v="372"/>
    <d v="2022-09-01T00:00:00"/>
    <x v="9"/>
    <n v="40172789"/>
    <n v="0"/>
    <n v="44"/>
    <m/>
  </r>
  <r>
    <x v="371"/>
    <x v="373"/>
    <d v="2022-09-01T00:00:00"/>
    <x v="9"/>
    <n v="40172789"/>
    <n v="0"/>
    <n v="10"/>
    <m/>
  </r>
  <r>
    <x v="372"/>
    <x v="374"/>
    <d v="2022-09-01T00:00:00"/>
    <x v="9"/>
    <n v="40172789"/>
    <n v="0"/>
    <n v="7"/>
    <m/>
  </r>
  <r>
    <x v="373"/>
    <x v="375"/>
    <d v="2022-09-01T00:00:00"/>
    <x v="9"/>
    <n v="40172789"/>
    <n v="0"/>
    <n v="13"/>
    <m/>
  </r>
  <r>
    <x v="308"/>
    <x v="311"/>
    <d v="2022-09-01T00:00:00"/>
    <x v="9"/>
    <n v="40172789"/>
    <n v="0"/>
    <n v="36"/>
    <m/>
  </r>
  <r>
    <x v="309"/>
    <x v="312"/>
    <d v="2022-09-01T00:00:00"/>
    <x v="9"/>
    <n v="40172789"/>
    <n v="0"/>
    <n v="24"/>
    <m/>
  </r>
  <r>
    <x v="374"/>
    <x v="376"/>
    <d v="2022-09-01T00:00:00"/>
    <x v="9"/>
    <n v="40172789"/>
    <n v="0"/>
    <n v="89"/>
    <m/>
  </r>
  <r>
    <x v="375"/>
    <x v="377"/>
    <d v="2022-09-01T00:00:00"/>
    <x v="9"/>
    <n v="40172789"/>
    <n v="0"/>
    <n v="99"/>
    <m/>
  </r>
  <r>
    <x v="376"/>
    <x v="378"/>
    <d v="2022-09-01T00:00:00"/>
    <x v="9"/>
    <n v="40172789"/>
    <n v="0"/>
    <n v="22"/>
    <m/>
  </r>
  <r>
    <x v="377"/>
    <x v="379"/>
    <d v="2022-09-01T00:00:00"/>
    <x v="9"/>
    <n v="40172789"/>
    <n v="0"/>
    <n v="15"/>
    <m/>
  </r>
  <r>
    <x v="378"/>
    <x v="380"/>
    <d v="2022-09-01T00:00:00"/>
    <x v="9"/>
    <n v="40172789"/>
    <n v="0"/>
    <n v="299"/>
    <m/>
  </r>
  <r>
    <x v="379"/>
    <x v="381"/>
    <d v="2022-09-01T00:00:00"/>
    <x v="9"/>
    <n v="40172789"/>
    <n v="0"/>
    <n v="17"/>
    <m/>
  </r>
  <r>
    <x v="380"/>
    <x v="382"/>
    <d v="2022-09-01T00:00:00"/>
    <x v="9"/>
    <n v="40172789"/>
    <n v="0"/>
    <n v="11"/>
    <m/>
  </r>
  <r>
    <x v="381"/>
    <x v="383"/>
    <d v="2022-09-01T00:00:00"/>
    <x v="9"/>
    <n v="40172789"/>
    <n v="0"/>
    <n v="21"/>
    <m/>
  </r>
  <r>
    <x v="11"/>
    <x v="11"/>
    <d v="2022-09-01T00:00:00"/>
    <x v="9"/>
    <n v="40172789"/>
    <n v="0"/>
    <n v="15"/>
    <m/>
  </r>
  <r>
    <x v="34"/>
    <x v="34"/>
    <d v="2022-09-01T00:00:00"/>
    <x v="9"/>
    <n v="40172789"/>
    <n v="0"/>
    <n v="19"/>
    <m/>
  </r>
  <r>
    <x v="33"/>
    <x v="33"/>
    <d v="2022-09-01T00:00:00"/>
    <x v="9"/>
    <n v="40172789"/>
    <n v="0"/>
    <n v="43"/>
    <m/>
  </r>
  <r>
    <x v="14"/>
    <x v="14"/>
    <d v="2022-09-01T00:00:00"/>
    <x v="9"/>
    <n v="40172789"/>
    <n v="0"/>
    <n v="9"/>
    <m/>
  </r>
  <r>
    <x v="382"/>
    <x v="384"/>
    <d v="2022-09-01T00:00:00"/>
    <x v="9"/>
    <n v="40172789"/>
    <n v="0"/>
    <n v="66"/>
    <m/>
  </r>
  <r>
    <x v="383"/>
    <x v="385"/>
    <d v="2022-09-01T00:00:00"/>
    <x v="9"/>
    <n v="40172789"/>
    <n v="0"/>
    <n v="12"/>
    <m/>
  </r>
  <r>
    <x v="384"/>
    <x v="386"/>
    <d v="2022-09-01T00:00:00"/>
    <x v="9"/>
    <n v="40172789"/>
    <n v="0"/>
    <n v="6"/>
    <m/>
  </r>
  <r>
    <x v="1"/>
    <x v="1"/>
    <d v="2022-09-01T00:00:00"/>
    <x v="9"/>
    <n v="40172789"/>
    <n v="0"/>
    <n v="26"/>
    <m/>
  </r>
  <r>
    <x v="313"/>
    <x v="316"/>
    <d v="2022-09-01T00:00:00"/>
    <x v="9"/>
    <n v="40172789"/>
    <n v="0"/>
    <n v="46"/>
    <m/>
  </r>
  <r>
    <x v="385"/>
    <x v="387"/>
    <d v="2022-09-01T00:00:00"/>
    <x v="9"/>
    <n v="40172789"/>
    <n v="0"/>
    <n v="8"/>
    <m/>
  </r>
  <r>
    <x v="15"/>
    <x v="15"/>
    <d v="2022-09-01T00:00:00"/>
    <x v="9"/>
    <n v="40172789"/>
    <n v="0"/>
    <n v="6"/>
    <m/>
  </r>
  <r>
    <x v="2"/>
    <x v="2"/>
    <d v="2022-09-01T00:00:00"/>
    <x v="9"/>
    <n v="40172789"/>
    <n v="0"/>
    <n v="1"/>
    <m/>
  </r>
  <r>
    <x v="386"/>
    <x v="388"/>
    <d v="2022-09-01T00:00:00"/>
    <x v="9"/>
    <n v="40172789"/>
    <n v="0"/>
    <n v="6"/>
    <m/>
  </r>
  <r>
    <x v="387"/>
    <x v="389"/>
    <d v="2022-09-01T00:00:00"/>
    <x v="9"/>
    <n v="40172789"/>
    <n v="0"/>
    <n v="9"/>
    <m/>
  </r>
  <r>
    <x v="314"/>
    <x v="317"/>
    <d v="2022-09-01T00:00:00"/>
    <x v="9"/>
    <n v="40172789"/>
    <n v="0"/>
    <n v="3"/>
    <m/>
  </r>
  <r>
    <x v="388"/>
    <x v="390"/>
    <d v="2022-09-01T00:00:00"/>
    <x v="9"/>
    <n v="40172789"/>
    <n v="0"/>
    <n v="3"/>
    <m/>
  </r>
  <r>
    <x v="389"/>
    <x v="391"/>
    <d v="2022-09-01T00:00:00"/>
    <x v="9"/>
    <n v="40172789"/>
    <n v="0"/>
    <n v="2"/>
    <m/>
  </r>
  <r>
    <x v="390"/>
    <x v="392"/>
    <d v="2022-09-01T00:00:00"/>
    <x v="9"/>
    <n v="40172789"/>
    <n v="0"/>
    <n v="6"/>
    <m/>
  </r>
  <r>
    <x v="315"/>
    <x v="318"/>
    <d v="2022-09-01T00:00:00"/>
    <x v="9"/>
    <n v="40172789"/>
    <n v="0"/>
    <n v="6"/>
    <m/>
  </r>
  <r>
    <x v="391"/>
    <x v="393"/>
    <d v="2022-09-01T00:00:00"/>
    <x v="9"/>
    <n v="40172789"/>
    <n v="0"/>
    <n v="3"/>
    <m/>
  </r>
  <r>
    <x v="392"/>
    <x v="394"/>
    <d v="2022-09-01T00:00:00"/>
    <x v="9"/>
    <n v="40172789"/>
    <n v="0"/>
    <n v="3"/>
    <m/>
  </r>
  <r>
    <x v="393"/>
    <x v="395"/>
    <d v="2022-09-01T00:00:00"/>
    <x v="9"/>
    <n v="40172789"/>
    <n v="0"/>
    <n v="22"/>
    <m/>
  </r>
  <r>
    <x v="394"/>
    <x v="396"/>
    <d v="2022-09-01T00:00:00"/>
    <x v="9"/>
    <n v="40172789"/>
    <n v="0"/>
    <n v="22"/>
    <m/>
  </r>
  <r>
    <x v="395"/>
    <x v="397"/>
    <d v="2022-09-01T00:00:00"/>
    <x v="9"/>
    <n v="40172789"/>
    <n v="0"/>
    <n v="6"/>
    <m/>
  </r>
  <r>
    <x v="396"/>
    <x v="398"/>
    <d v="2022-09-01T00:00:00"/>
    <x v="9"/>
    <n v="40172789"/>
    <n v="0"/>
    <n v="3"/>
    <m/>
  </r>
  <r>
    <x v="397"/>
    <x v="399"/>
    <d v="2022-09-01T00:00:00"/>
    <x v="9"/>
    <n v="40172789"/>
    <n v="0"/>
    <n v="3"/>
    <m/>
  </r>
  <r>
    <x v="398"/>
    <x v="400"/>
    <d v="2022-09-01T00:00:00"/>
    <x v="9"/>
    <n v="40172789"/>
    <n v="0"/>
    <n v="6"/>
    <m/>
  </r>
  <r>
    <x v="399"/>
    <x v="401"/>
    <d v="2022-09-01T00:00:00"/>
    <x v="9"/>
    <n v="40172789"/>
    <n v="0"/>
    <n v="2"/>
    <m/>
  </r>
  <r>
    <x v="318"/>
    <x v="321"/>
    <d v="2022-09-01T00:00:00"/>
    <x v="9"/>
    <n v="40172789"/>
    <n v="0"/>
    <n v="35"/>
    <m/>
  </r>
  <r>
    <x v="319"/>
    <x v="322"/>
    <d v="2022-09-01T00:00:00"/>
    <x v="9"/>
    <n v="40172789"/>
    <n v="0"/>
    <n v="6"/>
    <m/>
  </r>
  <r>
    <x v="320"/>
    <x v="323"/>
    <d v="2022-09-01T00:00:00"/>
    <x v="9"/>
    <n v="40172789"/>
    <n v="0"/>
    <n v="8"/>
    <m/>
  </r>
  <r>
    <x v="400"/>
    <x v="402"/>
    <d v="2022-09-01T00:00:00"/>
    <x v="9"/>
    <n v="40172789"/>
    <n v="0"/>
    <n v="21"/>
    <m/>
  </r>
  <r>
    <x v="401"/>
    <x v="403"/>
    <d v="2022-09-01T00:00:00"/>
    <x v="9"/>
    <n v="40172789"/>
    <n v="0"/>
    <n v="15"/>
    <m/>
  </r>
  <r>
    <x v="321"/>
    <x v="324"/>
    <d v="2022-09-01T00:00:00"/>
    <x v="9"/>
    <n v="40172789"/>
    <n v="0"/>
    <n v="6"/>
    <m/>
  </r>
  <r>
    <x v="322"/>
    <x v="325"/>
    <d v="2022-09-01T00:00:00"/>
    <x v="9"/>
    <n v="40172789"/>
    <n v="0"/>
    <n v="6"/>
    <m/>
  </r>
  <r>
    <x v="402"/>
    <x v="404"/>
    <d v="2022-09-01T00:00:00"/>
    <x v="9"/>
    <n v="40172789"/>
    <n v="0"/>
    <n v="4"/>
    <m/>
  </r>
  <r>
    <x v="323"/>
    <x v="326"/>
    <d v="2022-09-01T00:00:00"/>
    <x v="9"/>
    <n v="40172789"/>
    <n v="0"/>
    <n v="10"/>
    <m/>
  </r>
  <r>
    <x v="324"/>
    <x v="327"/>
    <d v="2022-09-01T00:00:00"/>
    <x v="9"/>
    <n v="40172789"/>
    <n v="0"/>
    <n v="24"/>
    <m/>
  </r>
  <r>
    <x v="325"/>
    <x v="328"/>
    <d v="2022-09-01T00:00:00"/>
    <x v="9"/>
    <n v="40172789"/>
    <n v="0"/>
    <n v="142"/>
    <m/>
  </r>
  <r>
    <x v="403"/>
    <x v="405"/>
    <d v="2022-09-01T00:00:00"/>
    <x v="9"/>
    <n v="40172789"/>
    <n v="0"/>
    <n v="15"/>
    <m/>
  </r>
  <r>
    <x v="326"/>
    <x v="329"/>
    <d v="2022-09-01T00:00:00"/>
    <x v="9"/>
    <n v="40172789"/>
    <n v="0"/>
    <n v="24"/>
    <m/>
  </r>
  <r>
    <x v="404"/>
    <x v="406"/>
    <d v="2022-09-01T00:00:00"/>
    <x v="9"/>
    <n v="40172789"/>
    <n v="0"/>
    <n v="22"/>
    <m/>
  </r>
  <r>
    <x v="405"/>
    <x v="407"/>
    <d v="2022-09-01T00:00:00"/>
    <x v="9"/>
    <n v="40172789"/>
    <n v="0"/>
    <n v="4"/>
    <m/>
  </r>
  <r>
    <x v="406"/>
    <x v="408"/>
    <d v="2022-09-01T00:00:00"/>
    <x v="9"/>
    <n v="40172789"/>
    <n v="0"/>
    <n v="6"/>
    <m/>
  </r>
  <r>
    <x v="16"/>
    <x v="16"/>
    <d v="2022-09-01T00:00:00"/>
    <x v="9"/>
    <n v="40172789"/>
    <n v="0"/>
    <n v="12"/>
    <m/>
  </r>
  <r>
    <x v="17"/>
    <x v="17"/>
    <d v="2022-09-01T00:00:00"/>
    <x v="9"/>
    <n v="40172789"/>
    <n v="0"/>
    <n v="6"/>
    <m/>
  </r>
  <r>
    <x v="18"/>
    <x v="18"/>
    <d v="2022-09-01T00:00:00"/>
    <x v="9"/>
    <n v="40172789"/>
    <n v="0"/>
    <n v="5"/>
    <m/>
  </r>
  <r>
    <x v="20"/>
    <x v="20"/>
    <d v="2022-09-01T00:00:00"/>
    <x v="9"/>
    <n v="40172789"/>
    <n v="0"/>
    <n v="37"/>
    <m/>
  </r>
  <r>
    <x v="21"/>
    <x v="21"/>
    <d v="2022-09-01T00:00:00"/>
    <x v="9"/>
    <n v="40172789"/>
    <n v="0"/>
    <n v="19"/>
    <m/>
  </r>
  <r>
    <x v="22"/>
    <x v="22"/>
    <d v="2022-09-01T00:00:00"/>
    <x v="9"/>
    <n v="40172789"/>
    <n v="0"/>
    <n v="19"/>
    <m/>
  </r>
  <r>
    <x v="23"/>
    <x v="23"/>
    <d v="2022-09-01T00:00:00"/>
    <x v="9"/>
    <n v="40172789"/>
    <n v="0"/>
    <n v="19"/>
    <m/>
  </r>
  <r>
    <x v="24"/>
    <x v="24"/>
    <d v="2022-09-01T00:00:00"/>
    <x v="9"/>
    <n v="40172789"/>
    <n v="0"/>
    <n v="73"/>
    <m/>
  </r>
  <r>
    <x v="25"/>
    <x v="25"/>
    <d v="2022-09-01T00:00:00"/>
    <x v="9"/>
    <n v="40172789"/>
    <n v="0"/>
    <n v="7"/>
    <m/>
  </r>
  <r>
    <x v="28"/>
    <x v="28"/>
    <d v="2022-09-01T00:00:00"/>
    <x v="9"/>
    <n v="40172789"/>
    <n v="0"/>
    <n v="1"/>
    <m/>
  </r>
  <r>
    <x v="26"/>
    <x v="26"/>
    <d v="2022-09-01T00:00:00"/>
    <x v="9"/>
    <n v="40172789"/>
    <n v="0"/>
    <n v="11"/>
    <m/>
  </r>
  <r>
    <x v="27"/>
    <x v="27"/>
    <d v="2022-09-01T00:00:00"/>
    <x v="9"/>
    <n v="40172789"/>
    <n v="0"/>
    <n v="15"/>
    <m/>
  </r>
  <r>
    <x v="407"/>
    <x v="409"/>
    <d v="2022-09-01T00:00:00"/>
    <x v="9"/>
    <n v="40172789"/>
    <n v="0"/>
    <n v="4"/>
    <m/>
  </r>
  <r>
    <x v="408"/>
    <x v="410"/>
    <d v="2022-09-01T00:00:00"/>
    <x v="9"/>
    <n v="40172789"/>
    <n v="0"/>
    <n v="185"/>
    <m/>
  </r>
  <r>
    <x v="409"/>
    <x v="411"/>
    <d v="2022-09-01T00:00:00"/>
    <x v="9"/>
    <n v="40172789"/>
    <n v="0"/>
    <n v="49"/>
    <m/>
  </r>
  <r>
    <x v="410"/>
    <x v="412"/>
    <d v="2022-09-01T00:00:00"/>
    <x v="9"/>
    <n v="40172789"/>
    <n v="0"/>
    <n v="23"/>
    <m/>
  </r>
  <r>
    <x v="6"/>
    <x v="6"/>
    <d v="2022-09-01T00:00:00"/>
    <x v="9"/>
    <n v="40172789"/>
    <n v="0"/>
    <n v="1"/>
    <m/>
  </r>
  <r>
    <x v="7"/>
    <x v="7"/>
    <d v="2022-09-01T00:00:00"/>
    <x v="9"/>
    <n v="40172789"/>
    <n v="0"/>
    <n v="1"/>
    <m/>
  </r>
  <r>
    <x v="411"/>
    <x v="413"/>
    <d v="2022-09-01T00:00:00"/>
    <x v="9"/>
    <n v="40172789"/>
    <n v="0"/>
    <n v="1"/>
    <m/>
  </r>
  <r>
    <x v="9"/>
    <x v="9"/>
    <d v="2022-09-01T00:00:00"/>
    <x v="9"/>
    <n v="40172789"/>
    <n v="0"/>
    <n v="18"/>
    <m/>
  </r>
  <r>
    <x v="412"/>
    <x v="414"/>
    <d v="2022-09-01T00:00:00"/>
    <x v="9"/>
    <n v="40172789"/>
    <n v="0"/>
    <n v="4"/>
    <m/>
  </r>
  <r>
    <x v="413"/>
    <x v="415"/>
    <d v="2022-09-01T00:00:00"/>
    <x v="9"/>
    <n v="40172789"/>
    <n v="0"/>
    <n v="6"/>
    <m/>
  </r>
  <r>
    <x v="414"/>
    <x v="416"/>
    <d v="2022-09-01T00:00:00"/>
    <x v="9"/>
    <n v="40172789"/>
    <n v="0"/>
    <n v="1"/>
    <m/>
  </r>
  <r>
    <x v="415"/>
    <x v="417"/>
    <d v="2022-09-01T00:00:00"/>
    <x v="9"/>
    <n v="40172789"/>
    <n v="0"/>
    <n v="2"/>
    <m/>
  </r>
  <r>
    <x v="416"/>
    <x v="418"/>
    <m/>
    <x v="1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20B3F-71AC-437A-8CCA-3EAFDFE912FA}" name="Tabela dinâmica1" cacheId="1" applyNumberFormats="0" applyBorderFormats="0" applyFontFormats="0" applyPatternFormats="0" applyAlignmentFormats="0" applyWidthHeightFormats="1" dataCaption="Valores" updatedVersion="7" minRefreshableVersion="3" useAutoFormatting="1" rowGrandTotals="0" itemPrintTitles="1" createdVersion="7" indent="0" compact="0" compactData="0" multipleFieldFilters="0">
  <location ref="A3:E5" firstHeaderRow="1" firstDataRow="2" firstDataCol="2"/>
  <pivotFields count="8">
    <pivotField axis="axisRow" compact="0" outline="0" showAll="0" defaultSubtotal="0">
      <items count="417">
        <item h="1" x="0"/>
        <item h="1" x="7"/>
        <item h="1" x="199"/>
        <item h="1" x="200"/>
        <item h="1" x="3"/>
        <item h="1" x="4"/>
        <item h="1" x="5"/>
        <item h="1" x="1"/>
        <item h="1" x="355"/>
        <item h="1" x="8"/>
        <item h="1" x="65"/>
        <item h="1" x="6"/>
        <item h="1" x="411"/>
        <item h="1" x="9"/>
        <item h="1" x="2"/>
        <item h="1" x="321"/>
        <item h="1" x="405"/>
        <item h="1" x="404"/>
        <item h="1" x="401"/>
        <item h="1" x="393"/>
        <item h="1" x="394"/>
        <item h="1" x="381"/>
        <item h="1" x="365"/>
        <item h="1" x="377"/>
        <item h="1" x="378"/>
        <item h="1" x="358"/>
        <item h="1" x="310"/>
        <item h="1" x="362"/>
        <item h="1" x="380"/>
        <item h="1" x="366"/>
        <item h="1" x="370"/>
        <item h="1" x="369"/>
        <item h="1" x="309"/>
        <item h="1" x="361"/>
        <item h="1" x="363"/>
        <item h="1" x="374"/>
        <item h="1" x="373"/>
        <item h="1" x="367"/>
        <item h="1" x="375"/>
        <item h="1" x="371"/>
        <item h="1" x="368"/>
        <item h="1" x="359"/>
        <item h="1" x="311"/>
        <item h="1" x="396"/>
        <item h="1" x="398"/>
        <item h="1" x="389"/>
        <item h="1" x="388"/>
        <item h="1" x="317"/>
        <item h="1" x="392"/>
        <item h="1" x="399"/>
        <item h="1" x="315"/>
        <item h="1" x="391"/>
        <item h="1" x="395"/>
        <item h="1" x="316"/>
        <item h="1" x="397"/>
        <item h="1" x="326"/>
        <item h="1" x="325"/>
        <item h="1" x="414"/>
        <item h="1" x="320"/>
        <item h="1" x="319"/>
        <item h="1" x="318"/>
        <item h="1" x="400"/>
        <item h="1" x="323"/>
        <item h="1" x="403"/>
        <item h="1" x="324"/>
        <item h="1" x="376"/>
        <item h="1" x="415"/>
        <item h="1" x="19"/>
        <item h="1" x="20"/>
        <item h="1" x="25"/>
        <item h="1" x="60"/>
        <item h="1" x="24"/>
        <item h="1" x="12"/>
        <item h="1" x="34"/>
        <item h="1" x="27"/>
        <item h="1" x="46"/>
        <item h="1" x="49"/>
        <item h="1" x="52"/>
        <item h="1" x="18"/>
        <item h="1" x="271"/>
        <item h="1" x="272"/>
        <item h="1" x="267"/>
        <item h="1" x="50"/>
        <item h="1" x="14"/>
        <item h="1" x="329"/>
        <item h="1" x="330"/>
        <item h="1" x="26"/>
        <item h="1" x="54"/>
        <item h="1" x="286"/>
        <item h="1" x="291"/>
        <item h="1" x="344"/>
        <item h="1" x="343"/>
        <item h="1" x="284"/>
        <item h="1" x="13"/>
        <item h="1" x="277"/>
        <item h="1" x="288"/>
        <item h="1" x="294"/>
        <item h="1" x="293"/>
        <item h="1" x="64"/>
        <item h="1" x="298"/>
        <item h="1" x="342"/>
        <item h="1" x="268"/>
        <item h="1" x="302"/>
        <item h="1" x="270"/>
        <item h="1" x="290"/>
        <item h="1" x="17"/>
        <item h="1" x="285"/>
        <item h="1" x="274"/>
        <item h="1" x="273"/>
        <item h="1" x="23"/>
        <item h="1" x="21"/>
        <item h="1" x="29"/>
        <item h="1" x="42"/>
        <item h="1" x="335"/>
        <item h="1" x="334"/>
        <item h="1" x="337"/>
        <item h="1" x="336"/>
        <item h="1" x="338"/>
        <item h="1" x="339"/>
        <item h="1" x="275"/>
        <item h="1" x="340"/>
        <item h="1" x="331"/>
        <item h="1" x="281"/>
        <item h="1" x="327"/>
        <item h="1" x="332"/>
        <item h="1" x="328"/>
        <item h="1" x="44"/>
        <item h="1" x="40"/>
        <item h="1" x="39"/>
        <item h="1" x="43"/>
        <item h="1" x="47"/>
        <item h="1" x="45"/>
        <item h="1" x="41"/>
        <item h="1" x="36"/>
        <item h="1" x="37"/>
        <item h="1" x="333"/>
        <item h="1" x="33"/>
        <item h="1" x="53"/>
        <item h="1" x="287"/>
        <item h="1" x="283"/>
        <item h="1" x="276"/>
        <item h="1" x="305"/>
        <item h="1" x="300"/>
        <item h="1" x="303"/>
        <item h="1" x="341"/>
        <item h="1" x="345"/>
        <item h="1" x="22"/>
        <item h="1" x="35"/>
        <item h="1" x="299"/>
        <item h="1" x="297"/>
        <item h="1" x="346"/>
        <item h="1" x="306"/>
        <item h="1" x="347"/>
        <item h="1" x="278"/>
        <item h="1" x="269"/>
        <item h="1" x="48"/>
        <item h="1" x="38"/>
        <item h="1" x="292"/>
        <item h="1" x="51"/>
        <item x="11"/>
        <item h="1" x="63"/>
        <item h="1" x="360"/>
        <item h="1" x="402"/>
        <item h="1" x="350"/>
        <item h="1" x="384"/>
        <item h="1" x="390"/>
        <item h="1" x="364"/>
        <item h="1" x="412"/>
        <item h="1" x="379"/>
        <item h="1" x="372"/>
        <item h="1" x="348"/>
        <item h="1" x="349"/>
        <item h="1" x="356"/>
        <item h="1" x="308"/>
        <item h="1" x="322"/>
        <item h="1" x="313"/>
        <item h="1" x="59"/>
        <item h="1" x="280"/>
        <item h="1" x="279"/>
        <item h="1" x="304"/>
        <item h="1" x="289"/>
        <item h="1" x="295"/>
        <item h="1" x="296"/>
        <item h="1" x="62"/>
        <item h="1" x="386"/>
        <item h="1" x="15"/>
        <item h="1" x="61"/>
        <item h="1" x="352"/>
        <item h="1" x="10"/>
        <item h="1" x="413"/>
        <item h="1" x="234"/>
        <item h="1" x="312"/>
        <item h="1" x="357"/>
        <item h="1" x="16"/>
        <item h="1" x="58"/>
        <item h="1" x="301"/>
        <item h="1" x="282"/>
        <item h="1" x="406"/>
        <item h="1" x="314"/>
        <item h="1" x="385"/>
        <item h="1" x="387"/>
        <item h="1" x="351"/>
        <item h="1" x="353"/>
        <item h="1" x="266"/>
        <item h="1" x="265"/>
        <item h="1" x="159"/>
        <item h="1" x="354"/>
        <item h="1" x="30"/>
        <item h="1" x="57"/>
        <item h="1" x="56"/>
        <item h="1" x="55"/>
        <item h="1" x="32"/>
        <item h="1" x="31"/>
        <item h="1" x="28"/>
        <item h="1" x="172"/>
        <item h="1" x="209"/>
        <item h="1" x="111"/>
        <item h="1" x="217"/>
        <item h="1" x="259"/>
        <item h="1" x="102"/>
        <item h="1" x="189"/>
        <item h="1" x="99"/>
        <item h="1" x="190"/>
        <item h="1" x="125"/>
        <item h="1" x="100"/>
        <item h="1" x="191"/>
        <item h="1" x="192"/>
        <item h="1" x="71"/>
        <item h="1" x="193"/>
        <item h="1" x="194"/>
        <item h="1" x="222"/>
        <item h="1" x="104"/>
        <item h="1" x="128"/>
        <item h="1" x="211"/>
        <item h="1" x="237"/>
        <item h="1" x="220"/>
        <item h="1" x="238"/>
        <item h="1" x="129"/>
        <item h="1" x="239"/>
        <item h="1" x="130"/>
        <item h="1" x="131"/>
        <item h="1" x="153"/>
        <item h="1" x="240"/>
        <item h="1" x="132"/>
        <item h="1" x="241"/>
        <item h="1" x="133"/>
        <item h="1" x="242"/>
        <item h="1" x="134"/>
        <item h="1" x="243"/>
        <item h="1" x="202"/>
        <item h="1" x="244"/>
        <item h="1" x="135"/>
        <item h="1" x="136"/>
        <item h="1" x="245"/>
        <item h="1" x="137"/>
        <item h="1" x="117"/>
        <item h="1" x="138"/>
        <item h="1" x="88"/>
        <item h="1" x="73"/>
        <item h="1" x="212"/>
        <item h="1" x="76"/>
        <item h="1" x="195"/>
        <item h="1" x="94"/>
        <item h="1" x="224"/>
        <item h="1" x="75"/>
        <item h="1" x="150"/>
        <item h="1" x="151"/>
        <item h="1" x="95"/>
        <item h="1" x="196"/>
        <item h="1" x="78"/>
        <item h="1" x="223"/>
        <item h="1" x="74"/>
        <item h="1" x="221"/>
        <item h="1" x="248"/>
        <item h="1" x="98"/>
        <item h="1" x="152"/>
        <item h="1" x="97"/>
        <item h="1" x="154"/>
        <item h="1" x="72"/>
        <item h="1" x="197"/>
        <item h="1" x="96"/>
        <item h="1" x="166"/>
        <item h="1" x="89"/>
        <item h="1" x="157"/>
        <item h="1" x="158"/>
        <item h="1" x="77"/>
        <item h="1" x="250"/>
        <item h="1" x="161"/>
        <item h="1" x="162"/>
        <item h="1" x="163"/>
        <item h="1" x="164"/>
        <item h="1" x="165"/>
        <item h="1" x="121"/>
        <item h="1" x="119"/>
        <item h="1" x="107"/>
        <item h="1" x="167"/>
        <item h="1" x="215"/>
        <item h="1" x="253"/>
        <item h="1" x="216"/>
        <item h="1" x="252"/>
        <item h="1" x="210"/>
        <item h="1" x="254"/>
        <item h="1" x="82"/>
        <item h="1" x="175"/>
        <item h="1" x="256"/>
        <item h="1" x="176"/>
        <item h="1" x="80"/>
        <item h="1" x="177"/>
        <item h="1" x="109"/>
        <item h="1" x="178"/>
        <item h="1" x="69"/>
        <item h="1" x="179"/>
        <item h="1" x="68"/>
        <item h="1" x="180"/>
        <item h="1" x="91"/>
        <item h="1" x="67"/>
        <item h="1" x="92"/>
        <item h="1" x="182"/>
        <item h="1" x="183"/>
        <item h="1" x="90"/>
        <item h="1" x="184"/>
        <item h="1" x="185"/>
        <item h="1" x="225"/>
        <item h="1" x="262"/>
        <item h="1" x="203"/>
        <item h="1" x="201"/>
        <item h="1" x="264"/>
        <item h="1" x="123"/>
        <item h="1" x="66"/>
        <item h="1" x="84"/>
        <item h="1" x="205"/>
        <item h="1" x="226"/>
        <item h="1" x="120"/>
        <item h="1" x="106"/>
        <item h="1" x="101"/>
        <item h="1" x="112"/>
        <item h="1" x="116"/>
        <item h="1" x="110"/>
        <item h="1" x="81"/>
        <item h="1" x="103"/>
        <item h="1" x="122"/>
        <item h="1" x="113"/>
        <item h="1" x="114"/>
        <item h="1" x="232"/>
        <item h="1" x="105"/>
        <item h="1" x="229"/>
        <item h="1" x="108"/>
        <item h="1" x="115"/>
        <item h="1" x="83"/>
        <item h="1" x="228"/>
        <item h="1" x="85"/>
        <item h="1" x="79"/>
        <item h="1" x="231"/>
        <item h="1" x="87"/>
        <item h="1" x="93"/>
        <item h="1" x="86"/>
        <item h="1" x="208"/>
        <item h="1" x="227"/>
        <item h="1" x="118"/>
        <item h="1" x="230"/>
        <item h="1" x="126"/>
        <item h="1" x="187"/>
        <item h="1" x="142"/>
        <item h="1" x="144"/>
        <item h="1" x="186"/>
        <item h="1" x="143"/>
        <item h="1" x="141"/>
        <item h="1" x="173"/>
        <item h="1" x="145"/>
        <item h="1" x="174"/>
        <item h="1" x="160"/>
        <item h="1" x="188"/>
        <item h="1" x="171"/>
        <item h="1" x="169"/>
        <item h="1" x="170"/>
        <item h="1" x="70"/>
        <item h="1" x="124"/>
        <item h="1" x="147"/>
        <item h="1" x="148"/>
        <item h="1" x="149"/>
        <item h="1" x="204"/>
        <item h="1" x="168"/>
        <item h="1" x="146"/>
        <item h="1" x="258"/>
        <item h="1" x="155"/>
        <item h="1" x="139"/>
        <item h="1" x="260"/>
        <item h="1" x="140"/>
        <item h="1" x="249"/>
        <item h="1" x="261"/>
        <item h="1" x="255"/>
        <item h="1" x="181"/>
        <item h="1" x="408"/>
        <item h="1" x="382"/>
        <item h="1" x="409"/>
        <item h="1" x="383"/>
        <item h="1" x="407"/>
        <item h="1" x="410"/>
        <item h="1" x="233"/>
        <item h="1" x="263"/>
        <item h="1" x="198"/>
        <item h="1" x="127"/>
        <item h="1" x="257"/>
        <item h="1" x="213"/>
        <item h="1" x="219"/>
        <item h="1" x="246"/>
        <item h="1" x="218"/>
        <item h="1" x="247"/>
        <item h="1" x="214"/>
        <item h="1" x="251"/>
        <item h="1" x="307"/>
        <item h="1" x="156"/>
        <item h="1" x="235"/>
        <item h="1" x="236"/>
        <item h="1" x="207"/>
        <item h="1" x="206"/>
        <item h="1" x="4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9">
        <item x="206"/>
        <item x="228"/>
        <item x="262"/>
        <item x="269"/>
        <item x="268"/>
        <item x="267"/>
        <item x="266"/>
        <item x="265"/>
        <item x="264"/>
        <item x="65"/>
        <item x="355"/>
        <item x="235"/>
        <item x="126"/>
        <item x="32"/>
        <item x="409"/>
        <item x="410"/>
        <item x="385"/>
        <item x="411"/>
        <item x="412"/>
        <item x="384"/>
        <item x="260"/>
        <item x="189"/>
        <item x="190"/>
        <item x="120"/>
        <item x="317"/>
        <item x="315"/>
        <item x="124"/>
        <item x="122"/>
        <item x="209"/>
        <item x="111"/>
        <item x="105"/>
        <item x="114"/>
        <item x="230"/>
        <item x="386"/>
        <item x="125"/>
        <item x="1"/>
        <item x="31"/>
        <item x="227"/>
        <item x="108"/>
        <item x="263"/>
        <item x="203"/>
        <item x="127"/>
        <item x="204"/>
        <item x="191"/>
        <item x="192"/>
        <item x="193"/>
        <item x="194"/>
        <item x="236"/>
        <item x="53"/>
        <item x="110"/>
        <item x="222"/>
        <item x="104"/>
        <item x="128"/>
        <item x="211"/>
        <item x="237"/>
        <item x="220"/>
        <item x="238"/>
        <item x="60"/>
        <item x="16"/>
        <item x="129"/>
        <item x="239"/>
        <item x="130"/>
        <item x="131"/>
        <item x="240"/>
        <item x="132"/>
        <item x="241"/>
        <item x="133"/>
        <item x="242"/>
        <item x="134"/>
        <item x="243"/>
        <item x="202"/>
        <item x="244"/>
        <item x="135"/>
        <item x="136"/>
        <item x="245"/>
        <item x="137"/>
        <item x="390"/>
        <item x="414"/>
        <item x="391"/>
        <item x="392"/>
        <item x="318"/>
        <item x="393"/>
        <item x="394"/>
        <item x="17"/>
        <item x="18"/>
        <item x="344"/>
        <item x="289"/>
        <item x="290"/>
        <item x="291"/>
        <item x="345"/>
        <item x="395"/>
        <item x="396"/>
        <item x="397"/>
        <item x="319"/>
        <item x="398"/>
        <item x="399"/>
        <item x="400"/>
        <item x="292"/>
        <item x="401"/>
        <item x="320"/>
        <item x="321"/>
        <item x="416"/>
        <item x="117"/>
        <item x="138"/>
        <item x="316"/>
        <item x="387"/>
        <item x="139"/>
        <item x="88"/>
        <item x="198"/>
        <item x="83"/>
        <item x="118"/>
        <item x="141"/>
        <item x="142"/>
        <item x="293"/>
        <item x="219"/>
        <item x="246"/>
        <item x="247"/>
        <item x="218"/>
        <item x="143"/>
        <item x="26"/>
        <item x="294"/>
        <item x="295"/>
        <item x="296"/>
        <item x="297"/>
        <item x="346"/>
        <item x="347"/>
        <item x="19"/>
        <item x="298"/>
        <item x="299"/>
        <item x="348"/>
        <item x="20"/>
        <item x="322"/>
        <item x="323"/>
        <item x="402"/>
        <item x="73"/>
        <item x="310"/>
        <item x="81"/>
        <item x="356"/>
        <item x="93"/>
        <item x="140"/>
        <item x="417"/>
        <item x="61"/>
        <item x="199"/>
        <item x="309"/>
        <item x="300"/>
        <item x="349"/>
        <item x="84"/>
        <item x="15"/>
        <item x="366"/>
        <item x="212"/>
        <item x="144"/>
        <item x="145"/>
        <item x="403"/>
        <item x="324"/>
        <item x="146"/>
        <item x="311"/>
        <item x="325"/>
        <item x="373"/>
        <item x="362"/>
        <item x="381"/>
        <item x="87"/>
        <item x="86"/>
        <item x="195"/>
        <item x="378"/>
        <item x="205"/>
        <item x="147"/>
        <item x="148"/>
        <item x="149"/>
        <item x="76"/>
        <item x="46"/>
        <item x="94"/>
        <item x="224"/>
        <item x="75"/>
        <item x="150"/>
        <item x="151"/>
        <item x="196"/>
        <item x="95"/>
        <item x="350"/>
        <item x="78"/>
        <item x="223"/>
        <item x="74"/>
        <item x="103"/>
        <item x="101"/>
        <item x="62"/>
        <item x="217"/>
        <item x="221"/>
        <item x="248"/>
        <item x="98"/>
        <item x="102"/>
        <item x="152"/>
        <item x="99"/>
        <item x="153"/>
        <item x="154"/>
        <item x="155"/>
        <item x="30"/>
        <item x="55"/>
        <item x="56"/>
        <item x="57"/>
        <item x="6"/>
        <item x="97"/>
        <item x="208"/>
        <item x="261"/>
        <item x="156"/>
        <item x="72"/>
        <item x="54"/>
        <item x="12"/>
        <item x="85"/>
        <item x="89"/>
        <item x="157"/>
        <item x="158"/>
        <item x="113"/>
        <item x="159"/>
        <item x="249"/>
        <item x="231"/>
        <item x="160"/>
        <item x="116"/>
        <item x="77"/>
        <item x="229"/>
        <item x="404"/>
        <item x="250"/>
        <item x="7"/>
        <item x="354"/>
        <item x="10"/>
        <item x="79"/>
        <item x="251"/>
        <item x="161"/>
        <item x="162"/>
        <item x="163"/>
        <item x="164"/>
        <item x="165"/>
        <item x="357"/>
        <item x="301"/>
        <item x="302"/>
        <item x="303"/>
        <item x="285"/>
        <item x="283"/>
        <item x="282"/>
        <item x="304"/>
        <item x="70"/>
        <item x="233"/>
        <item x="415"/>
        <item x="326"/>
        <item x="8"/>
        <item x="252"/>
        <item x="353"/>
        <item x="21"/>
        <item x="22"/>
        <item x="64"/>
        <item x="40"/>
        <item x="39"/>
        <item x="42"/>
        <item x="41"/>
        <item x="44"/>
        <item x="45"/>
        <item x="43"/>
        <item x="47"/>
        <item x="29"/>
        <item x="200"/>
        <item x="413"/>
        <item x="214"/>
        <item x="119"/>
        <item x="121"/>
        <item x="107"/>
        <item x="96"/>
        <item x="166"/>
        <item x="167"/>
        <item x="2"/>
        <item x="3"/>
        <item x="4"/>
        <item x="5"/>
        <item x="168"/>
        <item x="0"/>
        <item x="365"/>
        <item x="369"/>
        <item x="34"/>
        <item x="370"/>
        <item x="375"/>
        <item x="338"/>
        <item x="287"/>
        <item x="312"/>
        <item x="51"/>
        <item x="38"/>
        <item x="37"/>
        <item x="35"/>
        <item x="372"/>
        <item x="371"/>
        <item x="368"/>
        <item x="379"/>
        <item x="374"/>
        <item x="234"/>
        <item x="367"/>
        <item x="382"/>
        <item x="364"/>
        <item x="363"/>
        <item x="14"/>
        <item x="376"/>
        <item x="11"/>
        <item x="331"/>
        <item x="330"/>
        <item x="336"/>
        <item x="337"/>
        <item x="339"/>
        <item x="340"/>
        <item x="286"/>
        <item x="284"/>
        <item x="334"/>
        <item x="281"/>
        <item x="272"/>
        <item x="341"/>
        <item x="278"/>
        <item x="342"/>
        <item x="277"/>
        <item x="276"/>
        <item x="343"/>
        <item x="279"/>
        <item x="335"/>
        <item x="332"/>
        <item x="288"/>
        <item x="270"/>
        <item x="273"/>
        <item x="275"/>
        <item x="274"/>
        <item x="280"/>
        <item x="333"/>
        <item x="271"/>
        <item x="305"/>
        <item x="306"/>
        <item x="13"/>
        <item x="380"/>
        <item x="52"/>
        <item x="361"/>
        <item x="383"/>
        <item x="50"/>
        <item x="307"/>
        <item x="48"/>
        <item x="33"/>
        <item x="313"/>
        <item x="314"/>
        <item x="360"/>
        <item x="377"/>
        <item x="49"/>
        <item x="36"/>
        <item x="169"/>
        <item x="170"/>
        <item x="171"/>
        <item x="172"/>
        <item x="207"/>
        <item x="253"/>
        <item x="254"/>
        <item x="216"/>
        <item x="215"/>
        <item x="63"/>
        <item x="210"/>
        <item x="255"/>
        <item x="58"/>
        <item x="23"/>
        <item x="327"/>
        <item x="24"/>
        <item x="328"/>
        <item x="405"/>
        <item x="329"/>
        <item x="308"/>
        <item x="406"/>
        <item x="407"/>
        <item x="256"/>
        <item x="173"/>
        <item x="174"/>
        <item x="59"/>
        <item x="82"/>
        <item x="175"/>
        <item x="257"/>
        <item x="176"/>
        <item x="80"/>
        <item x="177"/>
        <item x="27"/>
        <item x="66"/>
        <item x="67"/>
        <item x="100"/>
        <item x="258"/>
        <item x="213"/>
        <item x="178"/>
        <item x="28"/>
        <item x="388"/>
        <item x="197"/>
        <item x="109"/>
        <item x="179"/>
        <item x="180"/>
        <item x="69"/>
        <item x="68"/>
        <item x="232"/>
        <item x="71"/>
        <item x="106"/>
        <item x="389"/>
        <item x="225"/>
        <item x="358"/>
        <item x="351"/>
        <item x="91"/>
        <item x="201"/>
        <item x="25"/>
        <item x="115"/>
        <item x="226"/>
        <item x="259"/>
        <item x="112"/>
        <item x="123"/>
        <item x="181"/>
        <item x="182"/>
        <item x="183"/>
        <item x="92"/>
        <item x="352"/>
        <item x="90"/>
        <item x="359"/>
        <item x="408"/>
        <item x="184"/>
        <item x="185"/>
        <item x="186"/>
        <item x="187"/>
        <item x="9"/>
        <item x="188"/>
        <item x="4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1">
        <item x="7"/>
        <item x="5"/>
        <item x="3"/>
        <item x="1"/>
        <item x="0"/>
        <item x="2"/>
        <item x="4"/>
        <item x="6"/>
        <item x="9"/>
        <item x="8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">
    <i>
      <x v="159"/>
      <x v="296"/>
    </i>
  </rowItems>
  <colFields count="1">
    <field x="3"/>
  </colFields>
  <colItems count="3">
    <i>
      <x v="5"/>
    </i>
    <i>
      <x v="8"/>
    </i>
    <i t="grand">
      <x/>
    </i>
  </colItems>
  <dataFields count="1">
    <dataField name="Soma de Customer Future Annual Demand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D12C-D0EB-4806-9001-A5930754CCB9}">
  <dimension ref="A1:H617"/>
  <sheetViews>
    <sheetView tabSelected="1" zoomScale="190" zoomScaleNormal="190" workbookViewId="0">
      <pane ySplit="2" topLeftCell="A3" activePane="bottomLeft" state="frozen"/>
      <selection pane="bottomLeft" activeCell="G7" sqref="G7"/>
    </sheetView>
  </sheetViews>
  <sheetFormatPr defaultColWidth="0" defaultRowHeight="14.5" x14ac:dyDescent="0.35"/>
  <cols>
    <col min="1" max="1" width="9.54296875" style="15" customWidth="1"/>
    <col min="2" max="2" width="52.81640625" style="2" bestFit="1" customWidth="1"/>
    <col min="3" max="3" width="15.1796875" style="1" bestFit="1" customWidth="1"/>
    <col min="4" max="4" width="25.7265625" style="2" bestFit="1" customWidth="1"/>
    <col min="5" max="5" width="16.1796875" style="3" customWidth="1"/>
    <col min="6" max="6" width="16.54296875" style="23" customWidth="1"/>
    <col min="7" max="7" width="19.26953125" style="23" bestFit="1" customWidth="1"/>
    <col min="8" max="8" width="32.81640625" customWidth="1"/>
    <col min="9" max="16384" width="9.1796875" hidden="1"/>
  </cols>
  <sheetData>
    <row r="1" spans="1:8" x14ac:dyDescent="0.35">
      <c r="A1" s="13" t="s">
        <v>12</v>
      </c>
      <c r="B1" s="10"/>
      <c r="C1" s="11"/>
      <c r="D1" s="10"/>
      <c r="E1" s="9"/>
      <c r="F1" s="24"/>
      <c r="G1" s="22"/>
      <c r="H1" s="12"/>
    </row>
    <row r="2" spans="1:8" s="8" customFormat="1" ht="43.5" x14ac:dyDescent="0.35">
      <c r="A2" s="14" t="s">
        <v>0</v>
      </c>
      <c r="B2" s="5" t="s">
        <v>1</v>
      </c>
      <c r="C2" s="6" t="s">
        <v>2</v>
      </c>
      <c r="D2" s="5" t="s">
        <v>3</v>
      </c>
      <c r="E2" s="4" t="s">
        <v>11</v>
      </c>
      <c r="F2" s="25" t="s">
        <v>6</v>
      </c>
      <c r="G2" s="4" t="s">
        <v>5</v>
      </c>
      <c r="H2" s="7" t="s">
        <v>4</v>
      </c>
    </row>
    <row r="3" spans="1:8" x14ac:dyDescent="0.35">
      <c r="A3" s="26">
        <v>101</v>
      </c>
      <c r="B3" s="26" t="s">
        <v>22</v>
      </c>
      <c r="C3" s="39">
        <v>44983</v>
      </c>
      <c r="D3" s="26" t="s">
        <v>23</v>
      </c>
      <c r="E3" s="26">
        <v>12345678</v>
      </c>
      <c r="F3" s="26">
        <v>0</v>
      </c>
      <c r="G3" s="26">
        <v>200</v>
      </c>
      <c r="H3" s="26" t="s">
        <v>24</v>
      </c>
    </row>
    <row r="4" spans="1:8" x14ac:dyDescent="0.35">
      <c r="A4" s="26">
        <v>102</v>
      </c>
      <c r="B4" s="26" t="s">
        <v>25</v>
      </c>
      <c r="C4" s="39">
        <v>44983</v>
      </c>
      <c r="D4" s="26" t="s">
        <v>23</v>
      </c>
      <c r="E4" s="26">
        <v>12345678</v>
      </c>
      <c r="F4" s="26">
        <v>0</v>
      </c>
      <c r="G4" s="26">
        <v>4000</v>
      </c>
      <c r="H4" s="26"/>
    </row>
    <row r="5" spans="1:8" x14ac:dyDescent="0.35">
      <c r="A5" s="26">
        <v>103</v>
      </c>
      <c r="B5" s="26" t="s">
        <v>26</v>
      </c>
      <c r="C5" s="39">
        <v>44983</v>
      </c>
      <c r="D5" s="26" t="s">
        <v>23</v>
      </c>
      <c r="E5" s="26">
        <v>12345678</v>
      </c>
      <c r="F5" s="26">
        <v>100</v>
      </c>
      <c r="G5" s="26">
        <v>900</v>
      </c>
      <c r="H5" s="26"/>
    </row>
    <row r="6" spans="1:8" x14ac:dyDescent="0.35">
      <c r="A6" s="26">
        <v>104</v>
      </c>
      <c r="B6" s="26" t="s">
        <v>27</v>
      </c>
      <c r="C6" s="39">
        <v>44983</v>
      </c>
      <c r="D6" s="26" t="s">
        <v>23</v>
      </c>
      <c r="E6" s="26">
        <v>12345678</v>
      </c>
      <c r="F6" s="26">
        <v>0</v>
      </c>
      <c r="G6" s="28">
        <v>300</v>
      </c>
      <c r="H6" s="26"/>
    </row>
    <row r="7" spans="1:8" x14ac:dyDescent="0.35">
      <c r="A7" s="26"/>
      <c r="B7" s="26"/>
      <c r="C7" s="39"/>
      <c r="D7" s="40"/>
      <c r="E7" s="41"/>
      <c r="F7" s="42"/>
      <c r="G7" s="28"/>
      <c r="H7" s="26"/>
    </row>
    <row r="8" spans="1:8" x14ac:dyDescent="0.35">
      <c r="A8" s="26"/>
      <c r="B8" s="26"/>
      <c r="C8" s="39"/>
      <c r="D8" s="40"/>
      <c r="E8" s="41"/>
      <c r="F8" s="42"/>
      <c r="G8" s="28"/>
      <c r="H8" s="26"/>
    </row>
    <row r="9" spans="1:8" x14ac:dyDescent="0.35">
      <c r="A9" s="26"/>
      <c r="B9" s="26"/>
      <c r="C9" s="39"/>
      <c r="D9" s="40"/>
      <c r="E9" s="41"/>
      <c r="F9" s="42"/>
      <c r="G9" s="28"/>
      <c r="H9" s="26"/>
    </row>
    <row r="10" spans="1:8" x14ac:dyDescent="0.35">
      <c r="A10" s="26"/>
      <c r="B10" s="26"/>
      <c r="C10" s="39"/>
      <c r="D10" s="40"/>
      <c r="E10" s="41"/>
      <c r="F10" s="42"/>
      <c r="G10" s="28"/>
      <c r="H10" s="26"/>
    </row>
    <row r="11" spans="1:8" x14ac:dyDescent="0.35">
      <c r="A11" s="26"/>
      <c r="B11" s="26"/>
      <c r="C11" s="39"/>
      <c r="D11" s="40"/>
      <c r="E11" s="41"/>
      <c r="F11" s="42"/>
      <c r="G11" s="28"/>
      <c r="H11" s="26"/>
    </row>
    <row r="12" spans="1:8" x14ac:dyDescent="0.35">
      <c r="A12" s="26"/>
      <c r="B12" s="26"/>
      <c r="C12" s="39"/>
      <c r="D12" s="40"/>
      <c r="E12" s="41"/>
      <c r="F12" s="42"/>
      <c r="G12" s="28"/>
      <c r="H12" s="26"/>
    </row>
    <row r="13" spans="1:8" x14ac:dyDescent="0.35">
      <c r="A13" s="26"/>
      <c r="B13" s="26"/>
      <c r="C13" s="39"/>
      <c r="D13" s="40"/>
      <c r="E13" s="41"/>
      <c r="F13" s="42"/>
      <c r="G13" s="28"/>
      <c r="H13" s="26"/>
    </row>
    <row r="14" spans="1:8" x14ac:dyDescent="0.35">
      <c r="A14" s="35"/>
      <c r="B14" s="43"/>
      <c r="C14" s="39"/>
      <c r="D14" s="40"/>
      <c r="E14" s="44"/>
      <c r="F14" s="42"/>
      <c r="G14" s="45"/>
      <c r="H14" s="26"/>
    </row>
    <row r="15" spans="1:8" x14ac:dyDescent="0.35">
      <c r="A15" s="35"/>
      <c r="B15" s="43"/>
      <c r="C15" s="39"/>
      <c r="D15" s="40"/>
      <c r="E15" s="44"/>
      <c r="F15" s="42"/>
      <c r="G15" s="45"/>
      <c r="H15" s="26"/>
    </row>
    <row r="16" spans="1:8" x14ac:dyDescent="0.35">
      <c r="A16" s="37"/>
      <c r="B16" s="43"/>
      <c r="C16" s="39"/>
      <c r="D16" s="40"/>
      <c r="E16" s="44"/>
      <c r="F16" s="42"/>
      <c r="G16" s="45"/>
      <c r="H16" s="26"/>
    </row>
    <row r="17" spans="1:8" x14ac:dyDescent="0.35">
      <c r="A17" s="37"/>
      <c r="B17" s="43"/>
      <c r="C17" s="39"/>
      <c r="D17" s="40"/>
      <c r="E17" s="44"/>
      <c r="F17" s="42"/>
      <c r="G17" s="45"/>
      <c r="H17" s="26"/>
    </row>
    <row r="18" spans="1:8" x14ac:dyDescent="0.35">
      <c r="A18" s="37"/>
      <c r="B18" s="38"/>
      <c r="C18" s="39"/>
      <c r="D18" s="40"/>
      <c r="E18" s="44"/>
      <c r="F18" s="42"/>
      <c r="G18" s="45"/>
      <c r="H18" s="26"/>
    </row>
    <row r="19" spans="1:8" x14ac:dyDescent="0.35">
      <c r="A19" s="37"/>
      <c r="B19" s="38"/>
      <c r="C19" s="39"/>
      <c r="D19" s="40"/>
      <c r="E19" s="44"/>
      <c r="F19" s="42"/>
      <c r="G19" s="45"/>
      <c r="H19" s="26"/>
    </row>
    <row r="20" spans="1:8" x14ac:dyDescent="0.35">
      <c r="A20" s="37"/>
      <c r="B20" s="38"/>
      <c r="C20" s="39"/>
      <c r="D20" s="40"/>
      <c r="E20" s="44"/>
      <c r="F20" s="42"/>
      <c r="G20" s="45"/>
      <c r="H20" s="26"/>
    </row>
    <row r="21" spans="1:8" x14ac:dyDescent="0.35">
      <c r="A21" s="37"/>
      <c r="B21" s="38"/>
      <c r="C21" s="39"/>
      <c r="D21" s="40"/>
      <c r="E21" s="44"/>
      <c r="F21" s="42"/>
      <c r="G21" s="45"/>
      <c r="H21" s="26"/>
    </row>
    <row r="22" spans="1:8" x14ac:dyDescent="0.35">
      <c r="A22" s="37"/>
      <c r="B22" s="38"/>
      <c r="C22" s="39"/>
      <c r="D22" s="40"/>
      <c r="E22" s="44"/>
      <c r="F22" s="42"/>
      <c r="G22" s="45"/>
      <c r="H22" s="26"/>
    </row>
    <row r="23" spans="1:8" x14ac:dyDescent="0.35">
      <c r="A23" s="37"/>
      <c r="B23" s="38"/>
      <c r="C23" s="39"/>
      <c r="D23" s="40"/>
      <c r="E23" s="44"/>
      <c r="F23" s="42"/>
      <c r="G23" s="45"/>
      <c r="H23" s="26"/>
    </row>
    <row r="24" spans="1:8" x14ac:dyDescent="0.35">
      <c r="A24" s="37"/>
      <c r="B24" s="38"/>
      <c r="C24" s="39"/>
      <c r="D24" s="40"/>
      <c r="E24" s="44"/>
      <c r="F24" s="42"/>
      <c r="G24" s="45"/>
      <c r="H24" s="26"/>
    </row>
    <row r="25" spans="1:8" x14ac:dyDescent="0.35">
      <c r="A25" s="37"/>
      <c r="B25" s="38"/>
      <c r="C25" s="39"/>
      <c r="D25" s="40"/>
      <c r="E25" s="44"/>
      <c r="F25" s="42"/>
      <c r="G25" s="45"/>
      <c r="H25" s="26"/>
    </row>
    <row r="26" spans="1:8" x14ac:dyDescent="0.35">
      <c r="A26" s="37"/>
      <c r="B26" s="38"/>
      <c r="C26" s="39"/>
      <c r="D26" s="40"/>
      <c r="E26" s="44"/>
      <c r="F26" s="42"/>
      <c r="G26" s="45"/>
      <c r="H26" s="26"/>
    </row>
    <row r="27" spans="1:8" x14ac:dyDescent="0.35">
      <c r="A27" s="37"/>
      <c r="B27" s="38"/>
      <c r="C27" s="39"/>
      <c r="D27" s="40"/>
      <c r="E27" s="44"/>
      <c r="F27" s="42"/>
      <c r="G27" s="45"/>
      <c r="H27" s="26"/>
    </row>
    <row r="28" spans="1:8" x14ac:dyDescent="0.35">
      <c r="A28" s="37"/>
      <c r="B28" s="38"/>
      <c r="C28" s="39"/>
      <c r="D28" s="40"/>
      <c r="E28" s="44"/>
      <c r="F28" s="42"/>
      <c r="G28" s="45"/>
      <c r="H28" s="26"/>
    </row>
    <row r="29" spans="1:8" x14ac:dyDescent="0.35">
      <c r="A29" s="37"/>
      <c r="B29" s="38"/>
      <c r="C29" s="39"/>
      <c r="D29" s="40"/>
      <c r="E29" s="44"/>
      <c r="F29" s="42"/>
      <c r="G29" s="45"/>
      <c r="H29" s="26"/>
    </row>
    <row r="30" spans="1:8" x14ac:dyDescent="0.35">
      <c r="A30" s="37"/>
      <c r="B30" s="38"/>
      <c r="C30" s="39"/>
      <c r="D30" s="40"/>
      <c r="E30" s="44"/>
      <c r="F30" s="42"/>
      <c r="G30" s="45"/>
      <c r="H30" s="26"/>
    </row>
    <row r="31" spans="1:8" x14ac:dyDescent="0.35">
      <c r="A31" s="37"/>
      <c r="B31" s="38"/>
      <c r="C31" s="39"/>
      <c r="D31" s="40"/>
      <c r="E31" s="44"/>
      <c r="F31" s="42"/>
      <c r="G31" s="45"/>
      <c r="H31" s="26"/>
    </row>
    <row r="32" spans="1:8" x14ac:dyDescent="0.35">
      <c r="A32" s="37"/>
      <c r="B32" s="38"/>
      <c r="C32" s="39"/>
      <c r="D32" s="40"/>
      <c r="E32" s="44"/>
      <c r="F32" s="42"/>
      <c r="G32" s="45"/>
      <c r="H32" s="26"/>
    </row>
    <row r="33" spans="1:8" x14ac:dyDescent="0.35">
      <c r="A33" s="29"/>
      <c r="B33" s="30"/>
      <c r="C33" s="39"/>
      <c r="D33" s="40"/>
      <c r="E33" s="46"/>
      <c r="F33" s="42"/>
      <c r="G33" s="31"/>
      <c r="H33" s="26"/>
    </row>
    <row r="34" spans="1:8" x14ac:dyDescent="0.35">
      <c r="A34" s="29"/>
      <c r="B34" s="30"/>
      <c r="C34" s="39"/>
      <c r="D34" s="40"/>
      <c r="E34" s="46"/>
      <c r="F34" s="42"/>
      <c r="G34" s="31"/>
      <c r="H34" s="26"/>
    </row>
    <row r="35" spans="1:8" x14ac:dyDescent="0.35">
      <c r="A35" s="29"/>
      <c r="B35" s="30"/>
      <c r="C35" s="39"/>
      <c r="D35" s="40"/>
      <c r="E35" s="46"/>
      <c r="F35" s="42"/>
      <c r="G35" s="31"/>
      <c r="H35" s="26"/>
    </row>
    <row r="36" spans="1:8" x14ac:dyDescent="0.35">
      <c r="A36" s="29"/>
      <c r="B36" s="30"/>
      <c r="C36" s="39"/>
      <c r="D36" s="40"/>
      <c r="E36" s="46"/>
      <c r="F36" s="42"/>
      <c r="G36" s="31"/>
      <c r="H36" s="26"/>
    </row>
    <row r="37" spans="1:8" x14ac:dyDescent="0.35">
      <c r="A37" s="29"/>
      <c r="B37" s="30"/>
      <c r="C37" s="39"/>
      <c r="D37" s="40"/>
      <c r="E37" s="46"/>
      <c r="F37" s="42"/>
      <c r="G37" s="31"/>
      <c r="H37" s="26"/>
    </row>
    <row r="38" spans="1:8" x14ac:dyDescent="0.35">
      <c r="A38" s="29"/>
      <c r="B38" s="30"/>
      <c r="C38" s="39"/>
      <c r="D38" s="40"/>
      <c r="E38" s="46"/>
      <c r="F38" s="42"/>
      <c r="G38" s="31"/>
      <c r="H38" s="26"/>
    </row>
    <row r="39" spans="1:8" x14ac:dyDescent="0.35">
      <c r="A39" s="29"/>
      <c r="B39" s="30"/>
      <c r="C39" s="39"/>
      <c r="D39" s="40"/>
      <c r="E39" s="46"/>
      <c r="F39" s="42"/>
      <c r="G39" s="31"/>
      <c r="H39" s="26"/>
    </row>
    <row r="40" spans="1:8" x14ac:dyDescent="0.35">
      <c r="A40" s="29"/>
      <c r="B40" s="30"/>
      <c r="C40" s="39"/>
      <c r="D40" s="40"/>
      <c r="E40" s="46"/>
      <c r="F40" s="42"/>
      <c r="G40" s="31"/>
      <c r="H40" s="26"/>
    </row>
    <row r="41" spans="1:8" x14ac:dyDescent="0.35">
      <c r="A41" s="29"/>
      <c r="B41" s="30"/>
      <c r="C41" s="39"/>
      <c r="D41" s="40"/>
      <c r="E41" s="46"/>
      <c r="F41" s="42"/>
      <c r="G41" s="31"/>
      <c r="H41" s="26"/>
    </row>
    <row r="42" spans="1:8" x14ac:dyDescent="0.35">
      <c r="A42" s="29"/>
      <c r="B42" s="30"/>
      <c r="C42" s="39"/>
      <c r="D42" s="40"/>
      <c r="E42" s="46"/>
      <c r="F42" s="42"/>
      <c r="G42" s="31"/>
      <c r="H42" s="26"/>
    </row>
    <row r="43" spans="1:8" x14ac:dyDescent="0.35">
      <c r="A43" s="29"/>
      <c r="B43" s="30"/>
      <c r="C43" s="39"/>
      <c r="D43" s="40"/>
      <c r="E43" s="46"/>
      <c r="F43" s="42"/>
      <c r="G43" s="31"/>
      <c r="H43" s="26"/>
    </row>
    <row r="44" spans="1:8" x14ac:dyDescent="0.35">
      <c r="A44" s="29"/>
      <c r="B44" s="30"/>
      <c r="C44" s="39"/>
      <c r="D44" s="40"/>
      <c r="E44" s="46"/>
      <c r="F44" s="42"/>
      <c r="G44" s="31"/>
      <c r="H44" s="26"/>
    </row>
    <row r="45" spans="1:8" x14ac:dyDescent="0.35">
      <c r="A45" s="29"/>
      <c r="B45" s="30"/>
      <c r="C45" s="39"/>
      <c r="D45" s="40"/>
      <c r="E45" s="46"/>
      <c r="F45" s="42"/>
      <c r="G45" s="31"/>
      <c r="H45" s="26"/>
    </row>
    <row r="46" spans="1:8" x14ac:dyDescent="0.35">
      <c r="A46" s="29"/>
      <c r="B46" s="30"/>
      <c r="C46" s="39"/>
      <c r="D46" s="40"/>
      <c r="E46" s="46"/>
      <c r="F46" s="42"/>
      <c r="G46" s="31"/>
      <c r="H46" s="26"/>
    </row>
    <row r="47" spans="1:8" x14ac:dyDescent="0.35">
      <c r="A47" s="29"/>
      <c r="B47" s="30"/>
      <c r="C47" s="39"/>
      <c r="D47" s="40"/>
      <c r="E47" s="46"/>
      <c r="F47" s="42"/>
      <c r="G47" s="31"/>
      <c r="H47" s="26"/>
    </row>
    <row r="48" spans="1:8" x14ac:dyDescent="0.35">
      <c r="A48" s="29"/>
      <c r="B48" s="30"/>
      <c r="C48" s="39"/>
      <c r="D48" s="40"/>
      <c r="E48" s="46"/>
      <c r="F48" s="42"/>
      <c r="G48" s="31"/>
      <c r="H48" s="26"/>
    </row>
    <row r="49" spans="1:8" x14ac:dyDescent="0.35">
      <c r="A49" s="29"/>
      <c r="B49" s="30"/>
      <c r="C49" s="39"/>
      <c r="D49" s="40"/>
      <c r="E49" s="46"/>
      <c r="F49" s="42"/>
      <c r="G49" s="31"/>
      <c r="H49" s="26"/>
    </row>
    <row r="50" spans="1:8" x14ac:dyDescent="0.35">
      <c r="A50" s="29"/>
      <c r="B50" s="30"/>
      <c r="C50" s="39"/>
      <c r="D50" s="40"/>
      <c r="E50" s="46"/>
      <c r="F50" s="42"/>
      <c r="G50" s="31"/>
      <c r="H50" s="26"/>
    </row>
    <row r="51" spans="1:8" x14ac:dyDescent="0.35">
      <c r="A51" s="29"/>
      <c r="B51" s="30"/>
      <c r="C51" s="39"/>
      <c r="D51" s="40"/>
      <c r="E51" s="46"/>
      <c r="F51" s="42"/>
      <c r="G51" s="31"/>
      <c r="H51" s="26"/>
    </row>
    <row r="52" spans="1:8" x14ac:dyDescent="0.35">
      <c r="A52" s="29"/>
      <c r="B52" s="30"/>
      <c r="C52" s="39"/>
      <c r="D52" s="40"/>
      <c r="E52" s="46"/>
      <c r="F52" s="42"/>
      <c r="G52" s="31"/>
      <c r="H52" s="26"/>
    </row>
    <row r="53" spans="1:8" x14ac:dyDescent="0.35">
      <c r="A53" s="29"/>
      <c r="B53" s="30"/>
      <c r="C53" s="39"/>
      <c r="D53" s="40"/>
      <c r="E53" s="46"/>
      <c r="F53" s="42"/>
      <c r="G53" s="31"/>
      <c r="H53" s="26"/>
    </row>
    <row r="54" spans="1:8" x14ac:dyDescent="0.35">
      <c r="A54" s="29"/>
      <c r="B54" s="30"/>
      <c r="C54" s="39"/>
      <c r="D54" s="40"/>
      <c r="E54" s="46"/>
      <c r="F54" s="42"/>
      <c r="G54" s="31"/>
      <c r="H54" s="26"/>
    </row>
    <row r="55" spans="1:8" x14ac:dyDescent="0.35">
      <c r="A55" s="29"/>
      <c r="B55" s="30"/>
      <c r="C55" s="39"/>
      <c r="D55" s="40"/>
      <c r="E55" s="46"/>
      <c r="F55" s="42"/>
      <c r="G55" s="31"/>
      <c r="H55" s="26"/>
    </row>
    <row r="56" spans="1:8" x14ac:dyDescent="0.35">
      <c r="A56" s="29"/>
      <c r="B56" s="30"/>
      <c r="C56" s="39"/>
      <c r="D56" s="40"/>
      <c r="E56" s="46"/>
      <c r="F56" s="42"/>
      <c r="G56" s="31"/>
      <c r="H56" s="26"/>
    </row>
    <row r="57" spans="1:8" x14ac:dyDescent="0.35">
      <c r="A57" s="29"/>
      <c r="B57" s="30"/>
      <c r="C57" s="39"/>
      <c r="D57" s="40"/>
      <c r="E57" s="46"/>
      <c r="F57" s="42"/>
      <c r="G57" s="31"/>
      <c r="H57" s="26"/>
    </row>
    <row r="58" spans="1:8" x14ac:dyDescent="0.35">
      <c r="A58" s="29"/>
      <c r="B58" s="30"/>
      <c r="C58" s="39"/>
      <c r="D58" s="40"/>
      <c r="E58" s="46"/>
      <c r="F58" s="42"/>
      <c r="G58" s="31"/>
      <c r="H58" s="26"/>
    </row>
    <row r="59" spans="1:8" x14ac:dyDescent="0.35">
      <c r="A59" s="29"/>
      <c r="B59" s="29"/>
      <c r="C59" s="39"/>
      <c r="D59" s="40"/>
      <c r="E59" s="46"/>
      <c r="F59" s="42"/>
      <c r="G59" s="31"/>
      <c r="H59" s="26"/>
    </row>
    <row r="60" spans="1:8" x14ac:dyDescent="0.35">
      <c r="A60" s="29"/>
      <c r="B60" s="29"/>
      <c r="C60" s="39"/>
      <c r="D60" s="40"/>
      <c r="E60" s="46"/>
      <c r="F60" s="42"/>
      <c r="G60" s="31"/>
      <c r="H60" s="26"/>
    </row>
    <row r="61" spans="1:8" x14ac:dyDescent="0.35">
      <c r="A61" s="29"/>
      <c r="B61" s="29"/>
      <c r="C61" s="39"/>
      <c r="D61" s="40"/>
      <c r="E61" s="46"/>
      <c r="F61" s="42"/>
      <c r="G61" s="31"/>
      <c r="H61" s="26"/>
    </row>
    <row r="62" spans="1:8" x14ac:dyDescent="0.35">
      <c r="A62" s="29"/>
      <c r="B62" s="29"/>
      <c r="C62" s="39"/>
      <c r="D62" s="40"/>
      <c r="E62" s="46"/>
      <c r="F62" s="42"/>
      <c r="G62" s="31"/>
      <c r="H62" s="26"/>
    </row>
    <row r="63" spans="1:8" x14ac:dyDescent="0.35">
      <c r="A63" s="29"/>
      <c r="B63" s="29"/>
      <c r="C63" s="39"/>
      <c r="D63" s="40"/>
      <c r="E63" s="46"/>
      <c r="F63" s="42"/>
      <c r="G63" s="31"/>
      <c r="H63" s="26"/>
    </row>
    <row r="64" spans="1:8" x14ac:dyDescent="0.35">
      <c r="A64" s="29"/>
      <c r="B64" s="29"/>
      <c r="C64" s="39"/>
      <c r="D64" s="40"/>
      <c r="E64" s="46"/>
      <c r="F64" s="42"/>
      <c r="G64" s="31"/>
      <c r="H64" s="26"/>
    </row>
    <row r="65" spans="1:8" x14ac:dyDescent="0.35">
      <c r="A65" s="29"/>
      <c r="B65" s="29"/>
      <c r="C65" s="39"/>
      <c r="D65" s="40"/>
      <c r="E65" s="46"/>
      <c r="F65" s="42"/>
      <c r="G65" s="31"/>
      <c r="H65" s="26"/>
    </row>
    <row r="66" spans="1:8" x14ac:dyDescent="0.35">
      <c r="A66" s="29"/>
      <c r="B66" s="29"/>
      <c r="C66" s="39"/>
      <c r="D66" s="40"/>
      <c r="E66" s="46"/>
      <c r="F66" s="42"/>
      <c r="G66" s="31"/>
      <c r="H66" s="26"/>
    </row>
    <row r="67" spans="1:8" x14ac:dyDescent="0.35">
      <c r="A67" s="29"/>
      <c r="B67" s="29"/>
      <c r="C67" s="39"/>
      <c r="D67" s="40"/>
      <c r="E67" s="46"/>
      <c r="F67" s="42"/>
      <c r="G67" s="31"/>
      <c r="H67" s="26"/>
    </row>
    <row r="68" spans="1:8" x14ac:dyDescent="0.35">
      <c r="A68" s="29"/>
      <c r="B68" s="29"/>
      <c r="C68" s="39"/>
      <c r="D68" s="40"/>
      <c r="E68" s="46"/>
      <c r="F68" s="42"/>
      <c r="G68" s="31"/>
      <c r="H68" s="26"/>
    </row>
    <row r="69" spans="1:8" x14ac:dyDescent="0.35">
      <c r="A69" s="29"/>
      <c r="B69" s="29"/>
      <c r="C69" s="39"/>
      <c r="D69" s="40"/>
      <c r="E69" s="46"/>
      <c r="F69" s="42"/>
      <c r="G69" s="31"/>
      <c r="H69" s="26"/>
    </row>
    <row r="70" spans="1:8" x14ac:dyDescent="0.35">
      <c r="A70" s="29"/>
      <c r="B70" s="29"/>
      <c r="C70" s="39"/>
      <c r="D70" s="40"/>
      <c r="E70" s="46"/>
      <c r="F70" s="42"/>
      <c r="G70" s="31"/>
      <c r="H70" s="26"/>
    </row>
    <row r="71" spans="1:8" x14ac:dyDescent="0.35">
      <c r="A71" s="29"/>
      <c r="B71" s="29"/>
      <c r="C71" s="39"/>
      <c r="D71" s="40"/>
      <c r="E71" s="46"/>
      <c r="F71" s="42"/>
      <c r="G71" s="31"/>
      <c r="H71" s="26"/>
    </row>
    <row r="72" spans="1:8" x14ac:dyDescent="0.35">
      <c r="A72" s="29"/>
      <c r="B72" s="29"/>
      <c r="C72" s="39"/>
      <c r="D72" s="40"/>
      <c r="E72" s="46"/>
      <c r="F72" s="42"/>
      <c r="G72" s="31"/>
      <c r="H72" s="26"/>
    </row>
    <row r="73" spans="1:8" x14ac:dyDescent="0.35">
      <c r="A73" s="29"/>
      <c r="B73" s="29"/>
      <c r="C73" s="39"/>
      <c r="D73" s="40"/>
      <c r="E73" s="46"/>
      <c r="F73" s="42"/>
      <c r="G73" s="31"/>
      <c r="H73" s="26"/>
    </row>
    <row r="74" spans="1:8" x14ac:dyDescent="0.35">
      <c r="A74" s="29"/>
      <c r="B74" s="29"/>
      <c r="C74" s="39"/>
      <c r="D74" s="40"/>
      <c r="E74" s="46"/>
      <c r="F74" s="42"/>
      <c r="G74" s="31"/>
      <c r="H74" s="26"/>
    </row>
    <row r="75" spans="1:8" x14ac:dyDescent="0.35">
      <c r="A75" s="29"/>
      <c r="B75" s="29"/>
      <c r="C75" s="39"/>
      <c r="D75" s="40"/>
      <c r="E75" s="46"/>
      <c r="F75" s="42"/>
      <c r="G75" s="31"/>
      <c r="H75" s="26"/>
    </row>
    <row r="76" spans="1:8" x14ac:dyDescent="0.35">
      <c r="A76" s="29"/>
      <c r="B76" s="29"/>
      <c r="C76" s="39"/>
      <c r="D76" s="40"/>
      <c r="E76" s="46"/>
      <c r="F76" s="42"/>
      <c r="G76" s="31"/>
      <c r="H76" s="26"/>
    </row>
    <row r="77" spans="1:8" x14ac:dyDescent="0.35">
      <c r="A77" s="35"/>
      <c r="B77" s="43"/>
      <c r="C77" s="39"/>
      <c r="D77" s="47"/>
      <c r="E77" s="44"/>
      <c r="F77" s="42"/>
      <c r="G77" s="20"/>
      <c r="H77" s="26"/>
    </row>
    <row r="78" spans="1:8" x14ac:dyDescent="0.35">
      <c r="A78" s="35"/>
      <c r="B78" s="43"/>
      <c r="C78" s="39"/>
      <c r="D78" s="47"/>
      <c r="E78" s="44"/>
      <c r="F78" s="42"/>
      <c r="G78" s="20"/>
      <c r="H78" s="26"/>
    </row>
    <row r="79" spans="1:8" x14ac:dyDescent="0.35">
      <c r="A79" s="37"/>
      <c r="B79" s="43"/>
      <c r="C79" s="39"/>
      <c r="D79" s="47"/>
      <c r="E79" s="44"/>
      <c r="F79" s="42"/>
      <c r="G79" s="20"/>
      <c r="H79" s="26"/>
    </row>
    <row r="80" spans="1:8" x14ac:dyDescent="0.35">
      <c r="A80" s="37"/>
      <c r="B80" s="43"/>
      <c r="C80" s="39"/>
      <c r="D80" s="47"/>
      <c r="E80" s="44"/>
      <c r="F80" s="42"/>
      <c r="G80" s="20"/>
      <c r="H80" s="26"/>
    </row>
    <row r="81" spans="1:8" x14ac:dyDescent="0.35">
      <c r="A81" s="37"/>
      <c r="B81" s="43"/>
      <c r="C81" s="39"/>
      <c r="D81" s="47"/>
      <c r="E81" s="44"/>
      <c r="F81" s="42"/>
      <c r="G81" s="20"/>
      <c r="H81" s="26"/>
    </row>
    <row r="82" spans="1:8" x14ac:dyDescent="0.35">
      <c r="A82" s="37"/>
      <c r="B82" s="43"/>
      <c r="C82" s="39"/>
      <c r="D82" s="47"/>
      <c r="E82" s="44"/>
      <c r="F82" s="42"/>
      <c r="G82" s="20"/>
      <c r="H82" s="26"/>
    </row>
    <row r="83" spans="1:8" x14ac:dyDescent="0.35">
      <c r="A83" s="37"/>
      <c r="B83" s="43"/>
      <c r="C83" s="39"/>
      <c r="D83" s="47"/>
      <c r="E83" s="44"/>
      <c r="F83" s="42"/>
      <c r="G83" s="20"/>
      <c r="H83" s="26"/>
    </row>
    <row r="84" spans="1:8" x14ac:dyDescent="0.35">
      <c r="A84" s="37"/>
      <c r="B84" s="43"/>
      <c r="C84" s="39"/>
      <c r="D84" s="47"/>
      <c r="E84" s="44"/>
      <c r="F84" s="42"/>
      <c r="G84" s="20"/>
      <c r="H84" s="26"/>
    </row>
    <row r="85" spans="1:8" x14ac:dyDescent="0.35">
      <c r="A85" s="37"/>
      <c r="B85" s="43"/>
      <c r="C85" s="39"/>
      <c r="D85" s="47"/>
      <c r="E85" s="44"/>
      <c r="F85" s="42"/>
      <c r="G85" s="20"/>
      <c r="H85" s="26"/>
    </row>
    <row r="86" spans="1:8" x14ac:dyDescent="0.35">
      <c r="A86" s="37"/>
      <c r="B86" s="43"/>
      <c r="C86" s="39"/>
      <c r="D86" s="47"/>
      <c r="E86" s="44"/>
      <c r="F86" s="42"/>
      <c r="G86" s="20"/>
      <c r="H86" s="26"/>
    </row>
    <row r="87" spans="1:8" x14ac:dyDescent="0.35">
      <c r="A87" s="37"/>
      <c r="B87" s="43"/>
      <c r="C87" s="39"/>
      <c r="D87" s="47"/>
      <c r="E87" s="44"/>
      <c r="F87" s="42"/>
      <c r="G87" s="20"/>
      <c r="H87" s="26"/>
    </row>
    <row r="88" spans="1:8" x14ac:dyDescent="0.35">
      <c r="A88" s="37"/>
      <c r="B88" s="43"/>
      <c r="C88" s="39"/>
      <c r="D88" s="47"/>
      <c r="E88" s="44"/>
      <c r="F88" s="42"/>
      <c r="G88" s="20"/>
      <c r="H88" s="26"/>
    </row>
    <row r="89" spans="1:8" x14ac:dyDescent="0.35">
      <c r="A89" s="37"/>
      <c r="B89" s="43"/>
      <c r="C89" s="39"/>
      <c r="D89" s="47"/>
      <c r="E89" s="44"/>
      <c r="F89" s="42"/>
      <c r="G89" s="20"/>
      <c r="H89" s="26"/>
    </row>
    <row r="90" spans="1:8" x14ac:dyDescent="0.35">
      <c r="A90" s="37"/>
      <c r="B90" s="43"/>
      <c r="C90" s="39"/>
      <c r="D90" s="47"/>
      <c r="E90" s="44"/>
      <c r="F90" s="42"/>
      <c r="G90" s="20"/>
      <c r="H90" s="26"/>
    </row>
    <row r="91" spans="1:8" x14ac:dyDescent="0.35">
      <c r="A91" s="37"/>
      <c r="B91" s="43"/>
      <c r="C91" s="39"/>
      <c r="D91" s="47"/>
      <c r="E91" s="44"/>
      <c r="F91" s="42"/>
      <c r="G91" s="20"/>
      <c r="H91" s="26"/>
    </row>
    <row r="92" spans="1:8" x14ac:dyDescent="0.35">
      <c r="A92" s="37"/>
      <c r="B92" s="43"/>
      <c r="C92" s="39"/>
      <c r="D92" s="47"/>
      <c r="E92" s="44"/>
      <c r="F92" s="42"/>
      <c r="G92" s="20"/>
      <c r="H92" s="26"/>
    </row>
    <row r="93" spans="1:8" x14ac:dyDescent="0.35">
      <c r="A93" s="37"/>
      <c r="B93" s="43"/>
      <c r="C93" s="39"/>
      <c r="D93" s="47"/>
      <c r="E93" s="44"/>
      <c r="F93" s="42"/>
      <c r="G93" s="20"/>
      <c r="H93" s="26"/>
    </row>
    <row r="94" spans="1:8" x14ac:dyDescent="0.35">
      <c r="A94" s="37"/>
      <c r="B94" s="43"/>
      <c r="C94" s="39"/>
      <c r="D94" s="47"/>
      <c r="E94" s="44"/>
      <c r="F94" s="42"/>
      <c r="G94" s="20"/>
      <c r="H94" s="26"/>
    </row>
    <row r="95" spans="1:8" x14ac:dyDescent="0.35">
      <c r="A95" s="37"/>
      <c r="B95" s="43"/>
      <c r="C95" s="39"/>
      <c r="D95" s="47"/>
      <c r="E95" s="44"/>
      <c r="F95" s="42"/>
      <c r="G95" s="20"/>
      <c r="H95" s="26"/>
    </row>
    <row r="96" spans="1:8" x14ac:dyDescent="0.35">
      <c r="A96" s="37"/>
      <c r="B96" s="43"/>
      <c r="C96" s="39"/>
      <c r="D96" s="47"/>
      <c r="E96" s="44"/>
      <c r="F96" s="42"/>
      <c r="G96" s="20"/>
      <c r="H96" s="26"/>
    </row>
    <row r="97" spans="1:8" x14ac:dyDescent="0.35">
      <c r="A97" s="37"/>
      <c r="B97" s="43"/>
      <c r="C97" s="39"/>
      <c r="D97" s="47"/>
      <c r="E97" s="44"/>
      <c r="F97" s="42"/>
      <c r="G97" s="20"/>
      <c r="H97" s="26"/>
    </row>
    <row r="98" spans="1:8" x14ac:dyDescent="0.35">
      <c r="A98" s="37"/>
      <c r="B98" s="43"/>
      <c r="C98" s="39"/>
      <c r="D98" s="47"/>
      <c r="E98" s="44"/>
      <c r="F98" s="42"/>
      <c r="G98" s="20"/>
      <c r="H98" s="26"/>
    </row>
    <row r="99" spans="1:8" x14ac:dyDescent="0.35">
      <c r="A99" s="37"/>
      <c r="B99" s="43"/>
      <c r="C99" s="39"/>
      <c r="D99" s="47"/>
      <c r="E99" s="44"/>
      <c r="F99" s="42"/>
      <c r="G99" s="20"/>
      <c r="H99" s="26"/>
    </row>
    <row r="100" spans="1:8" x14ac:dyDescent="0.35">
      <c r="A100" s="37"/>
      <c r="B100" s="43"/>
      <c r="C100" s="39"/>
      <c r="D100" s="47"/>
      <c r="E100" s="44"/>
      <c r="F100" s="42"/>
      <c r="G100" s="20"/>
      <c r="H100" s="26"/>
    </row>
    <row r="101" spans="1:8" x14ac:dyDescent="0.35">
      <c r="A101" s="37"/>
      <c r="B101" s="43"/>
      <c r="C101" s="39"/>
      <c r="D101" s="47"/>
      <c r="E101" s="44"/>
      <c r="F101" s="42"/>
      <c r="G101" s="20"/>
      <c r="H101" s="26"/>
    </row>
    <row r="102" spans="1:8" x14ac:dyDescent="0.35">
      <c r="A102" s="37"/>
      <c r="B102" s="43"/>
      <c r="C102" s="39"/>
      <c r="D102" s="47"/>
      <c r="E102" s="44"/>
      <c r="F102" s="42"/>
      <c r="G102" s="20"/>
      <c r="H102" s="26"/>
    </row>
    <row r="103" spans="1:8" x14ac:dyDescent="0.35">
      <c r="A103" s="37"/>
      <c r="B103" s="43"/>
      <c r="C103" s="39"/>
      <c r="D103" s="47"/>
      <c r="E103" s="44"/>
      <c r="F103" s="42"/>
      <c r="G103" s="20"/>
      <c r="H103" s="26"/>
    </row>
    <row r="104" spans="1:8" x14ac:dyDescent="0.35">
      <c r="A104" s="37"/>
      <c r="B104" s="43"/>
      <c r="C104" s="39"/>
      <c r="D104" s="47"/>
      <c r="E104" s="44"/>
      <c r="F104" s="42"/>
      <c r="G104" s="20"/>
      <c r="H104" s="26"/>
    </row>
    <row r="105" spans="1:8" x14ac:dyDescent="0.35">
      <c r="A105" s="37"/>
      <c r="B105" s="43"/>
      <c r="C105" s="39"/>
      <c r="D105" s="47"/>
      <c r="E105" s="44"/>
      <c r="F105" s="42"/>
      <c r="G105" s="20"/>
      <c r="H105" s="26"/>
    </row>
    <row r="106" spans="1:8" x14ac:dyDescent="0.35">
      <c r="A106" s="37"/>
      <c r="B106" s="43"/>
      <c r="C106" s="39"/>
      <c r="D106" s="47"/>
      <c r="E106" s="44"/>
      <c r="F106" s="42"/>
      <c r="G106" s="20"/>
      <c r="H106" s="26"/>
    </row>
    <row r="107" spans="1:8" x14ac:dyDescent="0.35">
      <c r="A107" s="37"/>
      <c r="B107" s="43"/>
      <c r="C107" s="39"/>
      <c r="D107" s="47"/>
      <c r="E107" s="44"/>
      <c r="F107" s="42"/>
      <c r="G107" s="20"/>
      <c r="H107" s="26"/>
    </row>
    <row r="108" spans="1:8" x14ac:dyDescent="0.35">
      <c r="A108" s="37"/>
      <c r="B108" s="43"/>
      <c r="C108" s="39"/>
      <c r="D108" s="47"/>
      <c r="E108" s="44"/>
      <c r="F108" s="42"/>
      <c r="G108" s="20"/>
      <c r="H108" s="26"/>
    </row>
    <row r="109" spans="1:8" x14ac:dyDescent="0.35">
      <c r="A109" s="37"/>
      <c r="B109" s="43"/>
      <c r="C109" s="39"/>
      <c r="D109" s="47"/>
      <c r="E109" s="44"/>
      <c r="F109" s="42"/>
      <c r="G109" s="20"/>
      <c r="H109" s="26"/>
    </row>
    <row r="110" spans="1:8" x14ac:dyDescent="0.35">
      <c r="A110" s="37"/>
      <c r="B110" s="43"/>
      <c r="C110" s="39"/>
      <c r="D110" s="47"/>
      <c r="E110" s="44"/>
      <c r="F110" s="42"/>
      <c r="G110" s="20"/>
      <c r="H110" s="26"/>
    </row>
    <row r="111" spans="1:8" x14ac:dyDescent="0.35">
      <c r="A111" s="37"/>
      <c r="B111" s="43"/>
      <c r="C111" s="39"/>
      <c r="D111" s="47"/>
      <c r="E111" s="44"/>
      <c r="F111" s="42"/>
      <c r="G111" s="20"/>
      <c r="H111" s="26"/>
    </row>
    <row r="112" spans="1:8" x14ac:dyDescent="0.35">
      <c r="A112" s="37"/>
      <c r="B112" s="43"/>
      <c r="C112" s="39"/>
      <c r="D112" s="47"/>
      <c r="E112" s="44"/>
      <c r="F112" s="42"/>
      <c r="G112" s="20"/>
      <c r="H112" s="26"/>
    </row>
    <row r="113" spans="1:8" x14ac:dyDescent="0.35">
      <c r="A113" s="37"/>
      <c r="B113" s="43"/>
      <c r="C113" s="39"/>
      <c r="D113" s="47"/>
      <c r="E113" s="44"/>
      <c r="F113" s="42"/>
      <c r="G113" s="20"/>
      <c r="H113" s="26"/>
    </row>
    <row r="114" spans="1:8" x14ac:dyDescent="0.35">
      <c r="A114" s="37"/>
      <c r="B114" s="43"/>
      <c r="C114" s="39"/>
      <c r="D114" s="47"/>
      <c r="E114" s="44"/>
      <c r="F114" s="42"/>
      <c r="G114" s="20"/>
      <c r="H114" s="26"/>
    </row>
    <row r="115" spans="1:8" x14ac:dyDescent="0.35">
      <c r="A115" s="37"/>
      <c r="B115" s="43"/>
      <c r="C115" s="39"/>
      <c r="D115" s="47"/>
      <c r="E115" s="44"/>
      <c r="F115" s="42"/>
      <c r="G115" s="20"/>
      <c r="H115" s="26"/>
    </row>
    <row r="116" spans="1:8" x14ac:dyDescent="0.35">
      <c r="A116" s="37"/>
      <c r="B116" s="43"/>
      <c r="C116" s="39"/>
      <c r="D116" s="47"/>
      <c r="E116" s="44"/>
      <c r="F116" s="42"/>
      <c r="G116" s="20"/>
      <c r="H116" s="26"/>
    </row>
    <row r="117" spans="1:8" x14ac:dyDescent="0.35">
      <c r="A117" s="37"/>
      <c r="B117" s="43"/>
      <c r="C117" s="39"/>
      <c r="D117" s="47"/>
      <c r="E117" s="44"/>
      <c r="F117" s="42"/>
      <c r="G117" s="20"/>
      <c r="H117" s="26"/>
    </row>
    <row r="118" spans="1:8" x14ac:dyDescent="0.35">
      <c r="A118" s="37"/>
      <c r="B118" s="43"/>
      <c r="C118" s="39"/>
      <c r="D118" s="47"/>
      <c r="E118" s="44"/>
      <c r="F118" s="42"/>
      <c r="G118" s="20"/>
      <c r="H118" s="26"/>
    </row>
    <row r="119" spans="1:8" x14ac:dyDescent="0.35">
      <c r="A119" s="37"/>
      <c r="B119" s="43"/>
      <c r="C119" s="39"/>
      <c r="D119" s="47"/>
      <c r="E119" s="44"/>
      <c r="F119" s="42"/>
      <c r="G119" s="20"/>
      <c r="H119" s="26"/>
    </row>
    <row r="120" spans="1:8" x14ac:dyDescent="0.35">
      <c r="A120" s="37"/>
      <c r="B120" s="43"/>
      <c r="C120" s="39"/>
      <c r="D120" s="47"/>
      <c r="E120" s="44"/>
      <c r="F120" s="42"/>
      <c r="G120" s="20"/>
      <c r="H120" s="26"/>
    </row>
    <row r="121" spans="1:8" x14ac:dyDescent="0.35">
      <c r="A121" s="37"/>
      <c r="B121" s="43"/>
      <c r="C121" s="39"/>
      <c r="D121" s="47"/>
      <c r="E121" s="44"/>
      <c r="F121" s="42"/>
      <c r="G121" s="20"/>
      <c r="H121" s="26"/>
    </row>
    <row r="122" spans="1:8" x14ac:dyDescent="0.35">
      <c r="A122" s="37"/>
      <c r="B122" s="43"/>
      <c r="C122" s="39"/>
      <c r="D122" s="47"/>
      <c r="E122" s="44"/>
      <c r="F122" s="42"/>
      <c r="G122" s="20"/>
      <c r="H122" s="26"/>
    </row>
    <row r="123" spans="1:8" x14ac:dyDescent="0.35">
      <c r="A123" s="37"/>
      <c r="B123" s="43"/>
      <c r="C123" s="39"/>
      <c r="D123" s="47"/>
      <c r="E123" s="44"/>
      <c r="F123" s="42"/>
      <c r="G123" s="20"/>
      <c r="H123" s="26"/>
    </row>
    <row r="124" spans="1:8" x14ac:dyDescent="0.35">
      <c r="A124" s="37"/>
      <c r="B124" s="43"/>
      <c r="C124" s="39"/>
      <c r="D124" s="47"/>
      <c r="E124" s="44"/>
      <c r="F124" s="42"/>
      <c r="G124" s="20"/>
      <c r="H124" s="26"/>
    </row>
    <row r="125" spans="1:8" x14ac:dyDescent="0.35">
      <c r="A125" s="37"/>
      <c r="B125" s="43"/>
      <c r="C125" s="39"/>
      <c r="D125" s="47"/>
      <c r="E125" s="44"/>
      <c r="F125" s="42"/>
      <c r="G125" s="20"/>
      <c r="H125" s="26"/>
    </row>
    <row r="126" spans="1:8" x14ac:dyDescent="0.35">
      <c r="A126" s="37"/>
      <c r="B126" s="43"/>
      <c r="C126" s="39"/>
      <c r="D126" s="47"/>
      <c r="E126" s="44"/>
      <c r="F126" s="42"/>
      <c r="G126" s="20"/>
      <c r="H126" s="26"/>
    </row>
    <row r="127" spans="1:8" x14ac:dyDescent="0.35">
      <c r="A127" s="37"/>
      <c r="B127" s="43"/>
      <c r="C127" s="39"/>
      <c r="D127" s="47"/>
      <c r="E127" s="44"/>
      <c r="F127" s="42"/>
      <c r="G127" s="20"/>
      <c r="H127" s="26"/>
    </row>
    <row r="128" spans="1:8" x14ac:dyDescent="0.35">
      <c r="A128" s="37"/>
      <c r="B128" s="43"/>
      <c r="C128" s="39"/>
      <c r="D128" s="47"/>
      <c r="E128" s="44"/>
      <c r="F128" s="42"/>
      <c r="G128" s="20"/>
      <c r="H128" s="26"/>
    </row>
    <row r="129" spans="1:8" x14ac:dyDescent="0.35">
      <c r="A129" s="37"/>
      <c r="B129" s="43"/>
      <c r="C129" s="39"/>
      <c r="D129" s="47"/>
      <c r="E129" s="44"/>
      <c r="F129" s="42"/>
      <c r="G129" s="20"/>
      <c r="H129" s="26"/>
    </row>
    <row r="130" spans="1:8" x14ac:dyDescent="0.35">
      <c r="A130" s="37"/>
      <c r="B130" s="43"/>
      <c r="C130" s="39"/>
      <c r="D130" s="47"/>
      <c r="E130" s="44"/>
      <c r="F130" s="42"/>
      <c r="G130" s="20"/>
      <c r="H130" s="26"/>
    </row>
    <row r="131" spans="1:8" x14ac:dyDescent="0.35">
      <c r="A131" s="37"/>
      <c r="B131" s="43"/>
      <c r="C131" s="39"/>
      <c r="D131" s="47"/>
      <c r="E131" s="44"/>
      <c r="F131" s="42"/>
      <c r="G131" s="20"/>
      <c r="H131" s="26"/>
    </row>
    <row r="132" spans="1:8" x14ac:dyDescent="0.35">
      <c r="A132" s="37"/>
      <c r="B132" s="43"/>
      <c r="C132" s="39"/>
      <c r="D132" s="47"/>
      <c r="E132" s="44"/>
      <c r="F132" s="42"/>
      <c r="G132" s="20"/>
      <c r="H132" s="26"/>
    </row>
    <row r="133" spans="1:8" x14ac:dyDescent="0.35">
      <c r="A133" s="37"/>
      <c r="B133" s="43"/>
      <c r="C133" s="39"/>
      <c r="D133" s="47"/>
      <c r="E133" s="44"/>
      <c r="F133" s="42"/>
      <c r="G133" s="20"/>
      <c r="H133" s="26"/>
    </row>
    <row r="134" spans="1:8" x14ac:dyDescent="0.35">
      <c r="A134" s="37"/>
      <c r="B134" s="43"/>
      <c r="C134" s="39"/>
      <c r="D134" s="47"/>
      <c r="E134" s="44"/>
      <c r="F134" s="42"/>
      <c r="G134" s="20"/>
      <c r="H134" s="26"/>
    </row>
    <row r="135" spans="1:8" x14ac:dyDescent="0.35">
      <c r="A135" s="37"/>
      <c r="B135" s="43"/>
      <c r="C135" s="39"/>
      <c r="D135" s="47"/>
      <c r="E135" s="44"/>
      <c r="F135" s="42"/>
      <c r="G135" s="20"/>
      <c r="H135" s="26"/>
    </row>
    <row r="136" spans="1:8" x14ac:dyDescent="0.35">
      <c r="A136" s="37"/>
      <c r="B136" s="38"/>
      <c r="C136" s="39"/>
      <c r="D136" s="47"/>
      <c r="E136" s="44"/>
      <c r="F136" s="42"/>
      <c r="G136" s="20"/>
      <c r="H136" s="26"/>
    </row>
    <row r="137" spans="1:8" x14ac:dyDescent="0.35">
      <c r="A137" s="37"/>
      <c r="B137" s="38"/>
      <c r="C137" s="39"/>
      <c r="D137" s="47"/>
      <c r="E137" s="44"/>
      <c r="F137" s="42"/>
      <c r="G137" s="20"/>
      <c r="H137" s="26"/>
    </row>
    <row r="138" spans="1:8" x14ac:dyDescent="0.35">
      <c r="A138" s="37"/>
      <c r="B138" s="38"/>
      <c r="C138" s="39"/>
      <c r="D138" s="47"/>
      <c r="E138" s="44"/>
      <c r="F138" s="42"/>
      <c r="G138" s="20"/>
      <c r="H138" s="26"/>
    </row>
    <row r="139" spans="1:8" x14ac:dyDescent="0.35">
      <c r="A139" s="37"/>
      <c r="B139" s="38"/>
      <c r="C139" s="39"/>
      <c r="D139" s="47"/>
      <c r="E139" s="44"/>
      <c r="F139" s="42"/>
      <c r="G139" s="20"/>
      <c r="H139" s="26"/>
    </row>
    <row r="140" spans="1:8" x14ac:dyDescent="0.35">
      <c r="A140" s="37"/>
      <c r="B140" s="38"/>
      <c r="C140" s="39"/>
      <c r="D140" s="47"/>
      <c r="E140" s="44"/>
      <c r="F140" s="42"/>
      <c r="G140" s="20"/>
      <c r="H140" s="26"/>
    </row>
    <row r="141" spans="1:8" x14ac:dyDescent="0.35">
      <c r="A141" s="37"/>
      <c r="B141" s="38"/>
      <c r="C141" s="39"/>
      <c r="D141" s="47"/>
      <c r="E141" s="44"/>
      <c r="F141" s="42"/>
      <c r="G141" s="20"/>
      <c r="H141" s="26"/>
    </row>
    <row r="142" spans="1:8" x14ac:dyDescent="0.35">
      <c r="A142" s="37"/>
      <c r="B142" s="38"/>
      <c r="C142" s="39"/>
      <c r="D142" s="47"/>
      <c r="E142" s="44"/>
      <c r="F142" s="42"/>
      <c r="G142" s="20"/>
      <c r="H142" s="26"/>
    </row>
    <row r="143" spans="1:8" x14ac:dyDescent="0.35">
      <c r="A143" s="37"/>
      <c r="B143" s="38"/>
      <c r="C143" s="39"/>
      <c r="D143" s="47"/>
      <c r="E143" s="44"/>
      <c r="F143" s="42"/>
      <c r="G143" s="20"/>
      <c r="H143" s="26"/>
    </row>
    <row r="144" spans="1:8" x14ac:dyDescent="0.35">
      <c r="A144" s="37"/>
      <c r="B144" s="38"/>
      <c r="C144" s="39"/>
      <c r="D144" s="47"/>
      <c r="E144" s="44"/>
      <c r="F144" s="42"/>
      <c r="G144" s="20"/>
      <c r="H144" s="26"/>
    </row>
    <row r="145" spans="1:8" x14ac:dyDescent="0.35">
      <c r="A145" s="37"/>
      <c r="B145" s="38"/>
      <c r="C145" s="39"/>
      <c r="D145" s="47"/>
      <c r="E145" s="44"/>
      <c r="F145" s="42"/>
      <c r="G145" s="20"/>
      <c r="H145" s="26"/>
    </row>
    <row r="146" spans="1:8" x14ac:dyDescent="0.35">
      <c r="A146" s="37"/>
      <c r="B146" s="38"/>
      <c r="C146" s="39"/>
      <c r="D146" s="47"/>
      <c r="E146" s="44"/>
      <c r="F146" s="42"/>
      <c r="G146" s="20"/>
      <c r="H146" s="26"/>
    </row>
    <row r="147" spans="1:8" x14ac:dyDescent="0.35">
      <c r="A147" s="37"/>
      <c r="B147" s="38"/>
      <c r="C147" s="39"/>
      <c r="D147" s="47"/>
      <c r="E147" s="44"/>
      <c r="F147" s="42"/>
      <c r="G147" s="20"/>
      <c r="H147" s="26"/>
    </row>
    <row r="148" spans="1:8" x14ac:dyDescent="0.35">
      <c r="A148" s="37"/>
      <c r="B148" s="38"/>
      <c r="C148" s="39"/>
      <c r="D148" s="47"/>
      <c r="E148" s="44"/>
      <c r="F148" s="42"/>
      <c r="G148" s="20"/>
      <c r="H148" s="26"/>
    </row>
    <row r="149" spans="1:8" x14ac:dyDescent="0.35">
      <c r="A149" s="37"/>
      <c r="B149" s="38"/>
      <c r="C149" s="39"/>
      <c r="D149" s="47"/>
      <c r="E149" s="44"/>
      <c r="F149" s="42"/>
      <c r="G149" s="20"/>
      <c r="H149" s="26"/>
    </row>
    <row r="150" spans="1:8" x14ac:dyDescent="0.35">
      <c r="A150" s="37"/>
      <c r="B150" s="38"/>
      <c r="C150" s="39"/>
      <c r="D150" s="47"/>
      <c r="E150" s="44"/>
      <c r="F150" s="42"/>
      <c r="G150" s="20"/>
      <c r="H150" s="26"/>
    </row>
    <row r="151" spans="1:8" x14ac:dyDescent="0.35">
      <c r="A151" s="37"/>
      <c r="B151" s="38"/>
      <c r="C151" s="39"/>
      <c r="D151" s="47"/>
      <c r="E151" s="44"/>
      <c r="F151" s="42"/>
      <c r="G151" s="20"/>
      <c r="H151" s="26"/>
    </row>
    <row r="152" spans="1:8" x14ac:dyDescent="0.35">
      <c r="A152" s="37"/>
      <c r="B152" s="38"/>
      <c r="C152" s="39"/>
      <c r="D152" s="47"/>
      <c r="E152" s="44"/>
      <c r="F152" s="42"/>
      <c r="G152" s="20"/>
      <c r="H152" s="26"/>
    </row>
    <row r="153" spans="1:8" x14ac:dyDescent="0.35">
      <c r="A153" s="37"/>
      <c r="B153" s="38"/>
      <c r="C153" s="39"/>
      <c r="D153" s="47"/>
      <c r="E153" s="44"/>
      <c r="F153" s="42"/>
      <c r="G153" s="20"/>
      <c r="H153" s="26"/>
    </row>
    <row r="154" spans="1:8" x14ac:dyDescent="0.35">
      <c r="A154" s="37"/>
      <c r="B154" s="38"/>
      <c r="C154" s="39"/>
      <c r="D154" s="47"/>
      <c r="E154" s="44"/>
      <c r="F154" s="42"/>
      <c r="G154" s="20"/>
      <c r="H154" s="26"/>
    </row>
    <row r="155" spans="1:8" x14ac:dyDescent="0.35">
      <c r="A155" s="37"/>
      <c r="B155" s="38"/>
      <c r="C155" s="39"/>
      <c r="D155" s="47"/>
      <c r="E155" s="44"/>
      <c r="F155" s="42"/>
      <c r="G155" s="20"/>
      <c r="H155" s="26"/>
    </row>
    <row r="156" spans="1:8" x14ac:dyDescent="0.35">
      <c r="A156" s="37"/>
      <c r="B156" s="38"/>
      <c r="C156" s="39"/>
      <c r="D156" s="47"/>
      <c r="E156" s="44"/>
      <c r="F156" s="42"/>
      <c r="G156" s="20"/>
      <c r="H156" s="26"/>
    </row>
    <row r="157" spans="1:8" x14ac:dyDescent="0.35">
      <c r="A157" s="37"/>
      <c r="B157" s="38"/>
      <c r="C157" s="39"/>
      <c r="D157" s="47"/>
      <c r="E157" s="44"/>
      <c r="F157" s="42"/>
      <c r="G157" s="20"/>
      <c r="H157" s="26"/>
    </row>
    <row r="158" spans="1:8" x14ac:dyDescent="0.35">
      <c r="A158" s="37"/>
      <c r="B158" s="38"/>
      <c r="C158" s="39"/>
      <c r="D158" s="47"/>
      <c r="E158" s="44"/>
      <c r="F158" s="42"/>
      <c r="G158" s="20"/>
      <c r="H158" s="26"/>
    </row>
    <row r="159" spans="1:8" x14ac:dyDescent="0.35">
      <c r="A159" s="37"/>
      <c r="B159" s="38"/>
      <c r="C159" s="39"/>
      <c r="D159" s="47"/>
      <c r="E159" s="44"/>
      <c r="F159" s="42"/>
      <c r="G159" s="20"/>
      <c r="H159" s="26"/>
    </row>
    <row r="160" spans="1:8" x14ac:dyDescent="0.35">
      <c r="A160" s="37"/>
      <c r="B160" s="38"/>
      <c r="C160" s="39"/>
      <c r="D160" s="47"/>
      <c r="E160" s="44"/>
      <c r="F160" s="42"/>
      <c r="G160" s="20"/>
      <c r="H160" s="26"/>
    </row>
    <row r="161" spans="1:8" x14ac:dyDescent="0.35">
      <c r="A161" s="37"/>
      <c r="B161" s="38"/>
      <c r="C161" s="39"/>
      <c r="D161" s="47"/>
      <c r="E161" s="44"/>
      <c r="F161" s="42"/>
      <c r="G161" s="20"/>
      <c r="H161" s="26"/>
    </row>
    <row r="162" spans="1:8" x14ac:dyDescent="0.35">
      <c r="A162" s="37"/>
      <c r="B162" s="38"/>
      <c r="C162" s="39"/>
      <c r="D162" s="47"/>
      <c r="E162" s="44"/>
      <c r="F162" s="42"/>
      <c r="G162" s="20"/>
      <c r="H162" s="26"/>
    </row>
    <row r="163" spans="1:8" x14ac:dyDescent="0.35">
      <c r="A163" s="37"/>
      <c r="B163" s="38"/>
      <c r="C163" s="39"/>
      <c r="D163" s="47"/>
      <c r="E163" s="44"/>
      <c r="F163" s="42"/>
      <c r="G163" s="20"/>
      <c r="H163" s="26"/>
    </row>
    <row r="164" spans="1:8" x14ac:dyDescent="0.35">
      <c r="A164" s="37"/>
      <c r="B164" s="38"/>
      <c r="C164" s="39"/>
      <c r="D164" s="47"/>
      <c r="E164" s="44"/>
      <c r="F164" s="42"/>
      <c r="G164" s="20"/>
      <c r="H164" s="26"/>
    </row>
    <row r="165" spans="1:8" x14ac:dyDescent="0.35">
      <c r="A165" s="37"/>
      <c r="B165" s="38"/>
      <c r="C165" s="39"/>
      <c r="D165" s="47"/>
      <c r="E165" s="44"/>
      <c r="F165" s="42"/>
      <c r="G165" s="20"/>
      <c r="H165" s="26"/>
    </row>
    <row r="166" spans="1:8" x14ac:dyDescent="0.35">
      <c r="A166" s="37"/>
      <c r="B166" s="38"/>
      <c r="C166" s="39"/>
      <c r="D166" s="47"/>
      <c r="E166" s="44"/>
      <c r="F166" s="42"/>
      <c r="G166" s="20"/>
      <c r="H166" s="26"/>
    </row>
    <row r="167" spans="1:8" x14ac:dyDescent="0.35">
      <c r="A167" s="37"/>
      <c r="B167" s="38"/>
      <c r="C167" s="39"/>
      <c r="D167" s="47"/>
      <c r="E167" s="44"/>
      <c r="F167" s="42"/>
      <c r="G167" s="20"/>
      <c r="H167" s="26"/>
    </row>
    <row r="168" spans="1:8" x14ac:dyDescent="0.35">
      <c r="A168" s="37"/>
      <c r="B168" s="38"/>
      <c r="C168" s="39"/>
      <c r="D168" s="47"/>
      <c r="E168" s="44"/>
      <c r="F168" s="42"/>
      <c r="G168" s="20"/>
      <c r="H168" s="26"/>
    </row>
    <row r="169" spans="1:8" x14ac:dyDescent="0.35">
      <c r="A169" s="37"/>
      <c r="B169" s="38"/>
      <c r="C169" s="39"/>
      <c r="D169" s="47"/>
      <c r="E169" s="44"/>
      <c r="F169" s="42"/>
      <c r="G169" s="20"/>
      <c r="H169" s="26"/>
    </row>
    <row r="170" spans="1:8" x14ac:dyDescent="0.35">
      <c r="A170" s="37"/>
      <c r="B170" s="38"/>
      <c r="C170" s="39"/>
      <c r="D170" s="47"/>
      <c r="E170" s="44"/>
      <c r="F170" s="42"/>
      <c r="G170" s="20"/>
      <c r="H170" s="26"/>
    </row>
    <row r="171" spans="1:8" x14ac:dyDescent="0.35">
      <c r="A171" s="37"/>
      <c r="B171" s="38"/>
      <c r="C171" s="39"/>
      <c r="D171" s="47"/>
      <c r="E171" s="44"/>
      <c r="F171" s="42"/>
      <c r="G171" s="20"/>
      <c r="H171" s="26"/>
    </row>
    <row r="172" spans="1:8" x14ac:dyDescent="0.35">
      <c r="A172" s="37"/>
      <c r="B172" s="38"/>
      <c r="C172" s="39"/>
      <c r="D172" s="47"/>
      <c r="E172" s="44"/>
      <c r="F172" s="42"/>
      <c r="G172" s="20"/>
      <c r="H172" s="26"/>
    </row>
    <row r="173" spans="1:8" x14ac:dyDescent="0.35">
      <c r="A173" s="37"/>
      <c r="B173" s="38"/>
      <c r="C173" s="39"/>
      <c r="D173" s="47"/>
      <c r="E173" s="44"/>
      <c r="F173" s="42"/>
      <c r="G173" s="20"/>
      <c r="H173" s="26"/>
    </row>
    <row r="174" spans="1:8" x14ac:dyDescent="0.35">
      <c r="A174" s="37"/>
      <c r="B174" s="38"/>
      <c r="C174" s="39"/>
      <c r="D174" s="47"/>
      <c r="E174" s="44"/>
      <c r="F174" s="42"/>
      <c r="G174" s="20"/>
      <c r="H174" s="26"/>
    </row>
    <row r="175" spans="1:8" x14ac:dyDescent="0.35">
      <c r="A175" s="37"/>
      <c r="B175" s="38"/>
      <c r="C175" s="39"/>
      <c r="D175" s="47"/>
      <c r="E175" s="44"/>
      <c r="F175" s="42"/>
      <c r="G175" s="20"/>
      <c r="H175" s="26"/>
    </row>
    <row r="176" spans="1:8" x14ac:dyDescent="0.35">
      <c r="A176" s="37"/>
      <c r="B176" s="38"/>
      <c r="C176" s="39"/>
      <c r="D176" s="47"/>
      <c r="E176" s="44"/>
      <c r="F176" s="42"/>
      <c r="G176" s="20"/>
      <c r="H176" s="26"/>
    </row>
    <row r="177" spans="1:8" x14ac:dyDescent="0.35">
      <c r="A177" s="37"/>
      <c r="B177" s="38"/>
      <c r="C177" s="39"/>
      <c r="D177" s="47"/>
      <c r="E177" s="44"/>
      <c r="F177" s="42"/>
      <c r="G177" s="20"/>
      <c r="H177" s="26"/>
    </row>
    <row r="178" spans="1:8" x14ac:dyDescent="0.35">
      <c r="A178" s="37"/>
      <c r="B178" s="38"/>
      <c r="C178" s="39"/>
      <c r="D178" s="47"/>
      <c r="E178" s="44"/>
      <c r="F178" s="42"/>
      <c r="G178" s="20"/>
      <c r="H178" s="26"/>
    </row>
    <row r="179" spans="1:8" x14ac:dyDescent="0.35">
      <c r="A179" s="37"/>
      <c r="B179" s="38"/>
      <c r="C179" s="39"/>
      <c r="D179" s="47"/>
      <c r="E179" s="44"/>
      <c r="F179" s="42"/>
      <c r="G179" s="20"/>
      <c r="H179" s="26"/>
    </row>
    <row r="180" spans="1:8" x14ac:dyDescent="0.35">
      <c r="A180" s="37"/>
      <c r="B180" s="38"/>
      <c r="C180" s="39"/>
      <c r="D180" s="47"/>
      <c r="E180" s="44"/>
      <c r="F180" s="42"/>
      <c r="G180" s="20"/>
      <c r="H180" s="26"/>
    </row>
    <row r="181" spans="1:8" x14ac:dyDescent="0.35">
      <c r="A181" s="37"/>
      <c r="B181" s="38"/>
      <c r="C181" s="39"/>
      <c r="D181" s="47"/>
      <c r="E181" s="44"/>
      <c r="F181" s="42"/>
      <c r="G181" s="20"/>
      <c r="H181" s="26"/>
    </row>
    <row r="182" spans="1:8" x14ac:dyDescent="0.35">
      <c r="A182" s="37"/>
      <c r="B182" s="38"/>
      <c r="C182" s="39"/>
      <c r="D182" s="47"/>
      <c r="E182" s="44"/>
      <c r="F182" s="42"/>
      <c r="G182" s="20"/>
      <c r="H182" s="26"/>
    </row>
    <row r="183" spans="1:8" x14ac:dyDescent="0.35">
      <c r="A183" s="37"/>
      <c r="B183" s="38"/>
      <c r="C183" s="39"/>
      <c r="D183" s="47"/>
      <c r="E183" s="44"/>
      <c r="F183" s="42"/>
      <c r="G183" s="20"/>
      <c r="H183" s="26"/>
    </row>
    <row r="184" spans="1:8" x14ac:dyDescent="0.35">
      <c r="A184" s="37"/>
      <c r="B184" s="38"/>
      <c r="C184" s="39"/>
      <c r="D184" s="47"/>
      <c r="E184" s="44"/>
      <c r="F184" s="42"/>
      <c r="G184" s="20"/>
      <c r="H184" s="26"/>
    </row>
    <row r="185" spans="1:8" x14ac:dyDescent="0.35">
      <c r="A185" s="37"/>
      <c r="B185" s="38"/>
      <c r="C185" s="39"/>
      <c r="D185" s="47"/>
      <c r="E185" s="44"/>
      <c r="F185" s="42"/>
      <c r="G185" s="20"/>
      <c r="H185" s="26"/>
    </row>
    <row r="186" spans="1:8" x14ac:dyDescent="0.35">
      <c r="A186" s="37"/>
      <c r="B186" s="38"/>
      <c r="C186" s="39"/>
      <c r="D186" s="47"/>
      <c r="E186" s="44"/>
      <c r="F186" s="42"/>
      <c r="G186" s="20"/>
      <c r="H186" s="26"/>
    </row>
    <row r="187" spans="1:8" x14ac:dyDescent="0.35">
      <c r="A187" s="37"/>
      <c r="B187" s="38"/>
      <c r="C187" s="39"/>
      <c r="D187" s="47"/>
      <c r="E187" s="44"/>
      <c r="F187" s="42"/>
      <c r="G187" s="20"/>
      <c r="H187" s="26"/>
    </row>
    <row r="188" spans="1:8" x14ac:dyDescent="0.35">
      <c r="A188" s="37"/>
      <c r="B188" s="38"/>
      <c r="C188" s="39"/>
      <c r="D188" s="47"/>
      <c r="E188" s="44"/>
      <c r="F188" s="42"/>
      <c r="G188" s="20"/>
      <c r="H188" s="26"/>
    </row>
    <row r="189" spans="1:8" x14ac:dyDescent="0.35">
      <c r="A189" s="37"/>
      <c r="B189" s="38"/>
      <c r="C189" s="39"/>
      <c r="D189" s="47"/>
      <c r="E189" s="44"/>
      <c r="F189" s="42"/>
      <c r="G189" s="20"/>
      <c r="H189" s="26"/>
    </row>
    <row r="190" spans="1:8" x14ac:dyDescent="0.35">
      <c r="A190" s="37"/>
      <c r="B190" s="38"/>
      <c r="C190" s="39"/>
      <c r="D190" s="47"/>
      <c r="E190" s="44"/>
      <c r="F190" s="42"/>
      <c r="G190" s="20"/>
      <c r="H190" s="26"/>
    </row>
    <row r="191" spans="1:8" x14ac:dyDescent="0.35">
      <c r="A191" s="37"/>
      <c r="B191" s="38"/>
      <c r="C191" s="39"/>
      <c r="D191" s="47"/>
      <c r="E191" s="44"/>
      <c r="F191" s="42"/>
      <c r="G191" s="20"/>
      <c r="H191" s="26"/>
    </row>
    <row r="192" spans="1:8" x14ac:dyDescent="0.35">
      <c r="A192" s="37"/>
      <c r="B192" s="38"/>
      <c r="C192" s="39"/>
      <c r="D192" s="47"/>
      <c r="E192" s="44"/>
      <c r="F192" s="42"/>
      <c r="G192" s="20"/>
      <c r="H192" s="26"/>
    </row>
    <row r="193" spans="1:8" x14ac:dyDescent="0.35">
      <c r="A193" s="37"/>
      <c r="B193" s="38"/>
      <c r="C193" s="39"/>
      <c r="D193" s="47"/>
      <c r="E193" s="44"/>
      <c r="F193" s="42"/>
      <c r="G193" s="20"/>
      <c r="H193" s="26"/>
    </row>
    <row r="194" spans="1:8" x14ac:dyDescent="0.35">
      <c r="A194" s="37"/>
      <c r="B194" s="38"/>
      <c r="C194" s="39"/>
      <c r="D194" s="47"/>
      <c r="E194" s="44"/>
      <c r="F194" s="42"/>
      <c r="G194" s="20"/>
      <c r="H194" s="26"/>
    </row>
    <row r="195" spans="1:8" x14ac:dyDescent="0.35">
      <c r="A195" s="37"/>
      <c r="B195" s="38"/>
      <c r="C195" s="39"/>
      <c r="D195" s="47"/>
      <c r="E195" s="44"/>
      <c r="F195" s="42"/>
      <c r="G195" s="20"/>
      <c r="H195" s="26"/>
    </row>
    <row r="196" spans="1:8" x14ac:dyDescent="0.35">
      <c r="A196" s="37"/>
      <c r="B196" s="38"/>
      <c r="C196" s="39"/>
      <c r="D196" s="47"/>
      <c r="E196" s="44"/>
      <c r="F196" s="42"/>
      <c r="G196" s="20"/>
      <c r="H196" s="26"/>
    </row>
    <row r="197" spans="1:8" x14ac:dyDescent="0.35">
      <c r="A197" s="37"/>
      <c r="B197" s="38"/>
      <c r="C197" s="39"/>
      <c r="D197" s="47"/>
      <c r="E197" s="44"/>
      <c r="F197" s="42"/>
      <c r="G197" s="20"/>
      <c r="H197" s="26"/>
    </row>
    <row r="198" spans="1:8" x14ac:dyDescent="0.35">
      <c r="A198" s="37"/>
      <c r="B198" s="38"/>
      <c r="C198" s="39"/>
      <c r="D198" s="47"/>
      <c r="E198" s="44"/>
      <c r="F198" s="42"/>
      <c r="G198" s="20"/>
      <c r="H198" s="26"/>
    </row>
    <row r="199" spans="1:8" x14ac:dyDescent="0.35">
      <c r="A199" s="37"/>
      <c r="B199" s="38"/>
      <c r="C199" s="39"/>
      <c r="D199" s="47"/>
      <c r="E199" s="44"/>
      <c r="F199" s="42"/>
      <c r="G199" s="20"/>
      <c r="H199" s="26"/>
    </row>
    <row r="200" spans="1:8" x14ac:dyDescent="0.35">
      <c r="A200" s="37"/>
      <c r="B200" s="38"/>
      <c r="C200" s="39"/>
      <c r="D200" s="47"/>
      <c r="E200" s="44"/>
      <c r="F200" s="42"/>
      <c r="G200" s="20"/>
      <c r="H200" s="26"/>
    </row>
    <row r="201" spans="1:8" x14ac:dyDescent="0.35">
      <c r="A201" s="37"/>
      <c r="B201" s="38"/>
      <c r="C201" s="39"/>
      <c r="D201" s="47"/>
      <c r="E201" s="44"/>
      <c r="F201" s="42"/>
      <c r="G201" s="20"/>
      <c r="H201" s="26"/>
    </row>
    <row r="202" spans="1:8" x14ac:dyDescent="0.35">
      <c r="A202" s="37"/>
      <c r="B202" s="38"/>
      <c r="C202" s="39"/>
      <c r="D202" s="47"/>
      <c r="E202" s="44"/>
      <c r="F202" s="42"/>
      <c r="G202" s="20"/>
      <c r="H202" s="26"/>
    </row>
    <row r="203" spans="1:8" x14ac:dyDescent="0.35">
      <c r="A203" s="37"/>
      <c r="B203" s="38"/>
      <c r="C203" s="39"/>
      <c r="D203" s="47"/>
      <c r="E203" s="44"/>
      <c r="F203" s="42"/>
      <c r="G203" s="20"/>
      <c r="H203" s="26"/>
    </row>
    <row r="204" spans="1:8" x14ac:dyDescent="0.35">
      <c r="A204" s="37"/>
      <c r="B204" s="38"/>
      <c r="C204" s="39"/>
      <c r="D204" s="47"/>
      <c r="E204" s="44"/>
      <c r="F204" s="42"/>
      <c r="G204" s="20"/>
      <c r="H204" s="26"/>
    </row>
    <row r="205" spans="1:8" x14ac:dyDescent="0.35">
      <c r="A205" s="37"/>
      <c r="B205" s="38"/>
      <c r="C205" s="39"/>
      <c r="D205" s="47"/>
      <c r="E205" s="44"/>
      <c r="F205" s="42"/>
      <c r="G205" s="20"/>
      <c r="H205" s="26"/>
    </row>
    <row r="206" spans="1:8" x14ac:dyDescent="0.35">
      <c r="A206" s="37"/>
      <c r="B206" s="38"/>
      <c r="C206" s="39"/>
      <c r="D206" s="47"/>
      <c r="E206" s="44"/>
      <c r="F206" s="42"/>
      <c r="G206" s="20"/>
      <c r="H206" s="26"/>
    </row>
    <row r="207" spans="1:8" x14ac:dyDescent="0.35">
      <c r="A207" s="37"/>
      <c r="B207" s="38"/>
      <c r="C207" s="39"/>
      <c r="D207" s="47"/>
      <c r="E207" s="44"/>
      <c r="F207" s="42"/>
      <c r="G207" s="20"/>
      <c r="H207" s="26"/>
    </row>
    <row r="208" spans="1:8" x14ac:dyDescent="0.35">
      <c r="A208" s="37"/>
      <c r="B208" s="38"/>
      <c r="C208" s="39"/>
      <c r="D208" s="47"/>
      <c r="E208" s="44"/>
      <c r="F208" s="42"/>
      <c r="G208" s="20"/>
      <c r="H208" s="26"/>
    </row>
    <row r="209" spans="1:8" x14ac:dyDescent="0.35">
      <c r="A209" s="37"/>
      <c r="B209" s="38"/>
      <c r="C209" s="39"/>
      <c r="D209" s="47"/>
      <c r="E209" s="44"/>
      <c r="F209" s="42"/>
      <c r="G209" s="20"/>
      <c r="H209" s="26"/>
    </row>
    <row r="210" spans="1:8" x14ac:dyDescent="0.35">
      <c r="A210" s="37"/>
      <c r="B210" s="38"/>
      <c r="C210" s="39"/>
      <c r="D210" s="47"/>
      <c r="E210" s="44"/>
      <c r="F210" s="42"/>
      <c r="G210" s="20"/>
      <c r="H210" s="26"/>
    </row>
    <row r="211" spans="1:8" x14ac:dyDescent="0.35">
      <c r="A211" s="37"/>
      <c r="B211" s="38"/>
      <c r="C211" s="39"/>
      <c r="D211" s="47"/>
      <c r="E211" s="44"/>
      <c r="F211" s="42"/>
      <c r="G211" s="20"/>
      <c r="H211" s="26"/>
    </row>
    <row r="212" spans="1:8" x14ac:dyDescent="0.35">
      <c r="A212" s="37"/>
      <c r="B212" s="38"/>
      <c r="C212" s="39"/>
      <c r="D212" s="47"/>
      <c r="E212" s="44"/>
      <c r="F212" s="42"/>
      <c r="G212" s="20"/>
      <c r="H212" s="26"/>
    </row>
    <row r="213" spans="1:8" x14ac:dyDescent="0.35">
      <c r="A213" s="37"/>
      <c r="B213" s="38"/>
      <c r="C213" s="39"/>
      <c r="D213" s="47"/>
      <c r="E213" s="44"/>
      <c r="F213" s="42"/>
      <c r="G213" s="20"/>
      <c r="H213" s="26"/>
    </row>
    <row r="214" spans="1:8" x14ac:dyDescent="0.35">
      <c r="A214" s="37"/>
      <c r="B214" s="38"/>
      <c r="C214" s="39"/>
      <c r="D214" s="47"/>
      <c r="E214" s="44"/>
      <c r="F214" s="42"/>
      <c r="G214" s="20"/>
      <c r="H214" s="26"/>
    </row>
    <row r="215" spans="1:8" x14ac:dyDescent="0.35">
      <c r="A215" s="37"/>
      <c r="B215" s="38"/>
      <c r="C215" s="39"/>
      <c r="D215" s="47"/>
      <c r="E215" s="44"/>
      <c r="F215" s="42"/>
      <c r="G215" s="20"/>
      <c r="H215" s="26"/>
    </row>
    <row r="216" spans="1:8" x14ac:dyDescent="0.35">
      <c r="A216" s="37"/>
      <c r="B216" s="38"/>
      <c r="C216" s="39"/>
      <c r="D216" s="47"/>
      <c r="E216" s="44"/>
      <c r="F216" s="42"/>
      <c r="G216" s="20"/>
      <c r="H216" s="26"/>
    </row>
    <row r="217" spans="1:8" x14ac:dyDescent="0.35">
      <c r="A217" s="37"/>
      <c r="B217" s="38"/>
      <c r="C217" s="39"/>
      <c r="D217" s="47"/>
      <c r="E217" s="44"/>
      <c r="F217" s="42"/>
      <c r="G217" s="20"/>
      <c r="H217" s="26"/>
    </row>
    <row r="218" spans="1:8" x14ac:dyDescent="0.35">
      <c r="A218" s="37"/>
      <c r="B218" s="38"/>
      <c r="C218" s="39"/>
      <c r="D218" s="47"/>
      <c r="E218" s="44"/>
      <c r="F218" s="42"/>
      <c r="G218" s="20"/>
      <c r="H218" s="26"/>
    </row>
    <row r="219" spans="1:8" x14ac:dyDescent="0.35">
      <c r="A219" s="37"/>
      <c r="B219" s="38"/>
      <c r="C219" s="39"/>
      <c r="D219" s="47"/>
      <c r="E219" s="44"/>
      <c r="F219" s="42"/>
      <c r="G219" s="20"/>
      <c r="H219" s="26"/>
    </row>
    <row r="220" spans="1:8" x14ac:dyDescent="0.35">
      <c r="A220" s="32"/>
      <c r="B220" s="26"/>
      <c r="C220" s="39"/>
      <c r="D220" s="40"/>
      <c r="E220" s="46"/>
      <c r="F220" s="42"/>
      <c r="G220" s="28"/>
      <c r="H220" s="26"/>
    </row>
    <row r="221" spans="1:8" x14ac:dyDescent="0.35">
      <c r="A221" s="32"/>
      <c r="B221" s="26"/>
      <c r="C221" s="39"/>
      <c r="D221" s="40"/>
      <c r="E221" s="46"/>
      <c r="F221" s="42"/>
      <c r="G221" s="28"/>
      <c r="H221" s="26"/>
    </row>
    <row r="222" spans="1:8" x14ac:dyDescent="0.35">
      <c r="A222" s="32"/>
      <c r="B222" s="26"/>
      <c r="C222" s="39"/>
      <c r="D222" s="40"/>
      <c r="E222" s="46"/>
      <c r="F222" s="42"/>
      <c r="G222" s="28"/>
      <c r="H222" s="26"/>
    </row>
    <row r="223" spans="1:8" x14ac:dyDescent="0.35">
      <c r="A223" s="32"/>
      <c r="B223" s="26"/>
      <c r="C223" s="39"/>
      <c r="D223" s="40"/>
      <c r="E223" s="46"/>
      <c r="F223" s="42"/>
      <c r="G223" s="28"/>
      <c r="H223" s="26"/>
    </row>
    <row r="224" spans="1:8" x14ac:dyDescent="0.35">
      <c r="A224" s="32"/>
      <c r="B224" s="26"/>
      <c r="C224" s="39"/>
      <c r="D224" s="40"/>
      <c r="E224" s="46"/>
      <c r="F224" s="42"/>
      <c r="G224" s="28"/>
      <c r="H224" s="26"/>
    </row>
    <row r="225" spans="1:8" x14ac:dyDescent="0.35">
      <c r="A225" s="32"/>
      <c r="B225" s="26"/>
      <c r="C225" s="39"/>
      <c r="D225" s="40"/>
      <c r="E225" s="46"/>
      <c r="F225" s="42"/>
      <c r="G225" s="28"/>
      <c r="H225" s="26"/>
    </row>
    <row r="226" spans="1:8" x14ac:dyDescent="0.35">
      <c r="A226" s="32"/>
      <c r="B226" s="26"/>
      <c r="C226" s="39"/>
      <c r="D226" s="40"/>
      <c r="E226" s="46"/>
      <c r="F226" s="42"/>
      <c r="G226" s="28"/>
      <c r="H226" s="26"/>
    </row>
    <row r="227" spans="1:8" x14ac:dyDescent="0.35">
      <c r="A227" s="32"/>
      <c r="B227" s="26"/>
      <c r="C227" s="39"/>
      <c r="D227" s="40"/>
      <c r="E227" s="46"/>
      <c r="F227" s="42"/>
      <c r="G227" s="28"/>
      <c r="H227" s="26"/>
    </row>
    <row r="228" spans="1:8" x14ac:dyDescent="0.35">
      <c r="A228" s="32"/>
      <c r="B228" s="26"/>
      <c r="C228" s="39"/>
      <c r="D228" s="40"/>
      <c r="E228" s="46"/>
      <c r="F228" s="42"/>
      <c r="G228" s="28"/>
      <c r="H228" s="26"/>
    </row>
    <row r="229" spans="1:8" x14ac:dyDescent="0.35">
      <c r="A229" s="32"/>
      <c r="B229" s="26"/>
      <c r="C229" s="39"/>
      <c r="D229" s="40"/>
      <c r="E229" s="46"/>
      <c r="F229" s="42"/>
      <c r="G229" s="28"/>
      <c r="H229" s="26"/>
    </row>
    <row r="230" spans="1:8" x14ac:dyDescent="0.35">
      <c r="A230" s="32"/>
      <c r="B230" s="26"/>
      <c r="C230" s="39"/>
      <c r="D230" s="40"/>
      <c r="E230" s="46"/>
      <c r="F230" s="42"/>
      <c r="G230" s="28"/>
      <c r="H230" s="26"/>
    </row>
    <row r="231" spans="1:8" x14ac:dyDescent="0.35">
      <c r="A231" s="32"/>
      <c r="B231" s="26"/>
      <c r="C231" s="39"/>
      <c r="D231" s="40"/>
      <c r="E231" s="46"/>
      <c r="F231" s="42"/>
      <c r="G231" s="28"/>
      <c r="H231" s="26"/>
    </row>
    <row r="232" spans="1:8" x14ac:dyDescent="0.35">
      <c r="A232" s="32"/>
      <c r="B232" s="26"/>
      <c r="C232" s="39"/>
      <c r="D232" s="40"/>
      <c r="E232" s="46"/>
      <c r="F232" s="42"/>
      <c r="G232" s="28"/>
      <c r="H232" s="26"/>
    </row>
    <row r="233" spans="1:8" x14ac:dyDescent="0.35">
      <c r="A233" s="32"/>
      <c r="B233" s="26"/>
      <c r="C233" s="39"/>
      <c r="D233" s="40"/>
      <c r="E233" s="46"/>
      <c r="F233" s="42"/>
      <c r="G233" s="28"/>
      <c r="H233" s="26"/>
    </row>
    <row r="234" spans="1:8" x14ac:dyDescent="0.35">
      <c r="A234" s="32"/>
      <c r="B234" s="26"/>
      <c r="C234" s="39"/>
      <c r="D234" s="40"/>
      <c r="E234" s="46"/>
      <c r="F234" s="42"/>
      <c r="G234" s="28"/>
      <c r="H234" s="26"/>
    </row>
    <row r="235" spans="1:8" x14ac:dyDescent="0.35">
      <c r="A235" s="32"/>
      <c r="B235" s="26"/>
      <c r="C235" s="39"/>
      <c r="D235" s="40"/>
      <c r="E235" s="46"/>
      <c r="F235" s="42"/>
      <c r="G235" s="28"/>
      <c r="H235" s="26"/>
    </row>
    <row r="236" spans="1:8" x14ac:dyDescent="0.35">
      <c r="A236" s="32"/>
      <c r="B236" s="26"/>
      <c r="C236" s="39"/>
      <c r="D236" s="40"/>
      <c r="E236" s="46"/>
      <c r="F236" s="42"/>
      <c r="G236" s="28"/>
      <c r="H236" s="26"/>
    </row>
    <row r="237" spans="1:8" x14ac:dyDescent="0.35">
      <c r="A237" s="32"/>
      <c r="B237" s="26"/>
      <c r="C237" s="39"/>
      <c r="D237" s="40"/>
      <c r="E237" s="46"/>
      <c r="F237" s="42"/>
      <c r="G237" s="28"/>
      <c r="H237" s="26"/>
    </row>
    <row r="238" spans="1:8" x14ac:dyDescent="0.35">
      <c r="A238" s="32"/>
      <c r="B238" s="26"/>
      <c r="C238" s="39"/>
      <c r="D238" s="40"/>
      <c r="E238" s="46"/>
      <c r="F238" s="42"/>
      <c r="G238" s="28"/>
      <c r="H238" s="26"/>
    </row>
    <row r="239" spans="1:8" x14ac:dyDescent="0.35">
      <c r="A239" s="32"/>
      <c r="B239" s="26"/>
      <c r="C239" s="39"/>
      <c r="D239" s="40"/>
      <c r="E239" s="46"/>
      <c r="F239" s="42"/>
      <c r="G239" s="28"/>
      <c r="H239" s="26"/>
    </row>
    <row r="240" spans="1:8" x14ac:dyDescent="0.35">
      <c r="A240" s="32"/>
      <c r="B240" s="26"/>
      <c r="C240" s="39"/>
      <c r="D240" s="40"/>
      <c r="E240" s="46"/>
      <c r="F240" s="42"/>
      <c r="G240" s="28"/>
      <c r="H240" s="26"/>
    </row>
    <row r="241" spans="1:8" x14ac:dyDescent="0.35">
      <c r="A241" s="32"/>
      <c r="B241" s="26"/>
      <c r="C241" s="39"/>
      <c r="D241" s="40"/>
      <c r="E241" s="46"/>
      <c r="F241" s="42"/>
      <c r="G241" s="28"/>
      <c r="H241" s="26"/>
    </row>
    <row r="242" spans="1:8" x14ac:dyDescent="0.35">
      <c r="A242" s="32"/>
      <c r="B242" s="26"/>
      <c r="C242" s="39"/>
      <c r="D242" s="40"/>
      <c r="E242" s="46"/>
      <c r="F242" s="42"/>
      <c r="G242" s="28"/>
      <c r="H242" s="26"/>
    </row>
    <row r="243" spans="1:8" x14ac:dyDescent="0.35">
      <c r="A243" s="32"/>
      <c r="B243" s="26"/>
      <c r="C243" s="39"/>
      <c r="D243" s="40"/>
      <c r="E243" s="46"/>
      <c r="F243" s="42"/>
      <c r="G243" s="28"/>
      <c r="H243" s="26"/>
    </row>
    <row r="244" spans="1:8" x14ac:dyDescent="0.35">
      <c r="A244" s="32"/>
      <c r="B244" s="26"/>
      <c r="C244" s="39"/>
      <c r="D244" s="40"/>
      <c r="E244" s="46"/>
      <c r="F244" s="42"/>
      <c r="G244" s="28"/>
      <c r="H244" s="26"/>
    </row>
    <row r="245" spans="1:8" x14ac:dyDescent="0.35">
      <c r="A245" s="32"/>
      <c r="B245" s="26"/>
      <c r="C245" s="39"/>
      <c r="D245" s="40"/>
      <c r="E245" s="46"/>
      <c r="F245" s="42"/>
      <c r="G245" s="28"/>
      <c r="H245" s="26"/>
    </row>
    <row r="246" spans="1:8" x14ac:dyDescent="0.35">
      <c r="A246" s="32"/>
      <c r="B246" s="26"/>
      <c r="C246" s="39"/>
      <c r="D246" s="40"/>
      <c r="E246" s="46"/>
      <c r="F246" s="42"/>
      <c r="G246" s="28"/>
      <c r="H246" s="26"/>
    </row>
    <row r="247" spans="1:8" x14ac:dyDescent="0.35">
      <c r="A247" s="32"/>
      <c r="B247" s="26"/>
      <c r="C247" s="39"/>
      <c r="D247" s="40"/>
      <c r="E247" s="46"/>
      <c r="F247" s="42"/>
      <c r="G247" s="28"/>
      <c r="H247" s="26"/>
    </row>
    <row r="248" spans="1:8" x14ac:dyDescent="0.35">
      <c r="A248" s="32"/>
      <c r="B248" s="26"/>
      <c r="C248" s="39"/>
      <c r="D248" s="40"/>
      <c r="E248" s="46"/>
      <c r="F248" s="42"/>
      <c r="G248" s="28"/>
      <c r="H248" s="26"/>
    </row>
    <row r="249" spans="1:8" x14ac:dyDescent="0.35">
      <c r="A249" s="32"/>
      <c r="B249" s="26"/>
      <c r="C249" s="39"/>
      <c r="D249" s="40"/>
      <c r="E249" s="46"/>
      <c r="F249" s="42"/>
      <c r="G249" s="28"/>
      <c r="H249" s="26"/>
    </row>
    <row r="250" spans="1:8" x14ac:dyDescent="0.35">
      <c r="A250" s="32"/>
      <c r="B250" s="26"/>
      <c r="C250" s="39"/>
      <c r="D250" s="40"/>
      <c r="E250" s="46"/>
      <c r="F250" s="42"/>
      <c r="G250" s="28"/>
      <c r="H250" s="26"/>
    </row>
    <row r="251" spans="1:8" x14ac:dyDescent="0.35">
      <c r="A251" s="32"/>
      <c r="B251" s="26"/>
      <c r="C251" s="39"/>
      <c r="D251" s="40"/>
      <c r="E251" s="46"/>
      <c r="F251" s="42"/>
      <c r="G251" s="28"/>
      <c r="H251" s="26"/>
    </row>
    <row r="252" spans="1:8" x14ac:dyDescent="0.35">
      <c r="A252" s="32"/>
      <c r="B252" s="26"/>
      <c r="C252" s="39"/>
      <c r="D252" s="40"/>
      <c r="E252" s="46"/>
      <c r="F252" s="42"/>
      <c r="G252" s="28"/>
      <c r="H252" s="26"/>
    </row>
    <row r="253" spans="1:8" x14ac:dyDescent="0.35">
      <c r="A253" s="32"/>
      <c r="B253" s="26"/>
      <c r="C253" s="39"/>
      <c r="D253" s="40"/>
      <c r="E253" s="46"/>
      <c r="F253" s="42"/>
      <c r="G253" s="28"/>
      <c r="H253" s="26"/>
    </row>
    <row r="254" spans="1:8" x14ac:dyDescent="0.35">
      <c r="A254" s="32"/>
      <c r="B254" s="26"/>
      <c r="C254" s="39"/>
      <c r="D254" s="40"/>
      <c r="E254" s="46"/>
      <c r="F254" s="42"/>
      <c r="G254" s="28"/>
      <c r="H254" s="26"/>
    </row>
    <row r="255" spans="1:8" x14ac:dyDescent="0.35">
      <c r="A255" s="32"/>
      <c r="B255" s="26"/>
      <c r="C255" s="39"/>
      <c r="D255" s="40"/>
      <c r="E255" s="46"/>
      <c r="F255" s="42"/>
      <c r="G255" s="28"/>
      <c r="H255" s="26"/>
    </row>
    <row r="256" spans="1:8" x14ac:dyDescent="0.35">
      <c r="A256" s="32"/>
      <c r="B256" s="26"/>
      <c r="C256" s="39"/>
      <c r="D256" s="40"/>
      <c r="E256" s="46"/>
      <c r="F256" s="42"/>
      <c r="G256" s="28"/>
      <c r="H256" s="26"/>
    </row>
    <row r="257" spans="1:8" x14ac:dyDescent="0.35">
      <c r="A257" s="32"/>
      <c r="B257" s="26"/>
      <c r="C257" s="39"/>
      <c r="D257" s="40"/>
      <c r="E257" s="46"/>
      <c r="F257" s="42"/>
      <c r="G257" s="28"/>
      <c r="H257" s="26"/>
    </row>
    <row r="258" spans="1:8" x14ac:dyDescent="0.35">
      <c r="A258" s="32"/>
      <c r="B258" s="26"/>
      <c r="C258" s="39"/>
      <c r="D258" s="40"/>
      <c r="E258" s="46"/>
      <c r="F258" s="42"/>
      <c r="G258" s="28"/>
      <c r="H258" s="26"/>
    </row>
    <row r="259" spans="1:8" x14ac:dyDescent="0.35">
      <c r="A259" s="32"/>
      <c r="B259" s="26"/>
      <c r="C259" s="39"/>
      <c r="D259" s="40"/>
      <c r="E259" s="46"/>
      <c r="F259" s="42"/>
      <c r="G259" s="28"/>
      <c r="H259" s="26"/>
    </row>
    <row r="260" spans="1:8" x14ac:dyDescent="0.35">
      <c r="A260" s="32"/>
      <c r="B260" s="26"/>
      <c r="C260" s="39"/>
      <c r="D260" s="40"/>
      <c r="E260" s="46"/>
      <c r="F260" s="42"/>
      <c r="G260" s="28"/>
      <c r="H260" s="26"/>
    </row>
    <row r="261" spans="1:8" x14ac:dyDescent="0.35">
      <c r="A261" s="32"/>
      <c r="B261" s="26"/>
      <c r="C261" s="39"/>
      <c r="D261" s="40"/>
      <c r="E261" s="46"/>
      <c r="F261" s="42"/>
      <c r="G261" s="28"/>
      <c r="H261" s="26"/>
    </row>
    <row r="262" spans="1:8" x14ac:dyDescent="0.35">
      <c r="A262" s="32"/>
      <c r="B262" s="26"/>
      <c r="C262" s="39"/>
      <c r="D262" s="40"/>
      <c r="E262" s="46"/>
      <c r="F262" s="42"/>
      <c r="G262" s="28"/>
      <c r="H262" s="26"/>
    </row>
    <row r="263" spans="1:8" x14ac:dyDescent="0.35">
      <c r="A263" s="32"/>
      <c r="B263" s="26"/>
      <c r="C263" s="39"/>
      <c r="D263" s="40"/>
      <c r="E263" s="46"/>
      <c r="F263" s="42"/>
      <c r="G263" s="28"/>
      <c r="H263" s="26"/>
    </row>
    <row r="264" spans="1:8" x14ac:dyDescent="0.35">
      <c r="A264" s="32"/>
      <c r="B264" s="26"/>
      <c r="C264" s="39"/>
      <c r="D264" s="40"/>
      <c r="E264" s="46"/>
      <c r="F264" s="42"/>
      <c r="G264" s="28"/>
      <c r="H264" s="26"/>
    </row>
    <row r="265" spans="1:8" x14ac:dyDescent="0.35">
      <c r="A265" s="32"/>
      <c r="B265" s="26"/>
      <c r="C265" s="39"/>
      <c r="D265" s="40"/>
      <c r="E265" s="46"/>
      <c r="F265" s="42"/>
      <c r="G265" s="28"/>
      <c r="H265" s="26"/>
    </row>
    <row r="266" spans="1:8" x14ac:dyDescent="0.35">
      <c r="A266" s="32"/>
      <c r="B266" s="26"/>
      <c r="C266" s="39"/>
      <c r="D266" s="40"/>
      <c r="E266" s="46"/>
      <c r="F266" s="42"/>
      <c r="G266" s="28"/>
      <c r="H266" s="26"/>
    </row>
    <row r="267" spans="1:8" x14ac:dyDescent="0.35">
      <c r="A267" s="32"/>
      <c r="B267" s="26"/>
      <c r="C267" s="39"/>
      <c r="D267" s="40"/>
      <c r="E267" s="46"/>
      <c r="F267" s="42"/>
      <c r="G267" s="28"/>
      <c r="H267" s="26"/>
    </row>
    <row r="268" spans="1:8" x14ac:dyDescent="0.35">
      <c r="A268" s="32"/>
      <c r="B268" s="26"/>
      <c r="C268" s="39"/>
      <c r="D268" s="40"/>
      <c r="E268" s="46"/>
      <c r="F268" s="42"/>
      <c r="G268" s="28"/>
      <c r="H268" s="26"/>
    </row>
    <row r="269" spans="1:8" x14ac:dyDescent="0.35">
      <c r="A269" s="32"/>
      <c r="B269" s="26"/>
      <c r="C269" s="39"/>
      <c r="D269" s="40"/>
      <c r="E269" s="46"/>
      <c r="F269" s="42"/>
      <c r="G269" s="28"/>
      <c r="H269" s="26"/>
    </row>
    <row r="270" spans="1:8" x14ac:dyDescent="0.35">
      <c r="A270" s="32"/>
      <c r="B270" s="26"/>
      <c r="C270" s="39"/>
      <c r="D270" s="40"/>
      <c r="E270" s="46"/>
      <c r="F270" s="42"/>
      <c r="G270" s="28"/>
      <c r="H270" s="26"/>
    </row>
    <row r="271" spans="1:8" x14ac:dyDescent="0.35">
      <c r="A271" s="32"/>
      <c r="B271" s="26"/>
      <c r="C271" s="39"/>
      <c r="D271" s="40"/>
      <c r="E271" s="46"/>
      <c r="F271" s="42"/>
      <c r="G271" s="28"/>
      <c r="H271" s="26"/>
    </row>
    <row r="272" spans="1:8" x14ac:dyDescent="0.35">
      <c r="A272" s="32"/>
      <c r="B272" s="26"/>
      <c r="C272" s="39"/>
      <c r="D272" s="40"/>
      <c r="E272" s="46"/>
      <c r="F272" s="42"/>
      <c r="G272" s="28"/>
      <c r="H272" s="26"/>
    </row>
    <row r="273" spans="1:8" x14ac:dyDescent="0.35">
      <c r="A273" s="32"/>
      <c r="B273" s="26"/>
      <c r="C273" s="39"/>
      <c r="D273" s="40"/>
      <c r="E273" s="46"/>
      <c r="F273" s="42"/>
      <c r="G273" s="28"/>
      <c r="H273" s="26"/>
    </row>
    <row r="274" spans="1:8" x14ac:dyDescent="0.35">
      <c r="A274" s="32"/>
      <c r="B274" s="26"/>
      <c r="C274" s="39"/>
      <c r="D274" s="40"/>
      <c r="E274" s="46"/>
      <c r="F274" s="42"/>
      <c r="G274" s="28"/>
      <c r="H274" s="26"/>
    </row>
    <row r="275" spans="1:8" x14ac:dyDescent="0.35">
      <c r="A275" s="32"/>
      <c r="B275" s="26"/>
      <c r="C275" s="39"/>
      <c r="D275" s="40"/>
      <c r="E275" s="46"/>
      <c r="F275" s="42"/>
      <c r="G275" s="28"/>
      <c r="H275" s="26"/>
    </row>
    <row r="276" spans="1:8" x14ac:dyDescent="0.35">
      <c r="A276" s="32"/>
      <c r="B276" s="26"/>
      <c r="C276" s="39"/>
      <c r="D276" s="40"/>
      <c r="E276" s="46"/>
      <c r="F276" s="42"/>
      <c r="G276" s="28"/>
      <c r="H276" s="26"/>
    </row>
    <row r="277" spans="1:8" x14ac:dyDescent="0.35">
      <c r="A277" s="32"/>
      <c r="B277" s="26"/>
      <c r="C277" s="39"/>
      <c r="D277" s="40"/>
      <c r="E277" s="46"/>
      <c r="F277" s="42"/>
      <c r="G277" s="28"/>
      <c r="H277" s="26"/>
    </row>
    <row r="278" spans="1:8" x14ac:dyDescent="0.35">
      <c r="A278" s="32"/>
      <c r="B278" s="26"/>
      <c r="C278" s="39"/>
      <c r="D278" s="40"/>
      <c r="E278" s="46"/>
      <c r="F278" s="42"/>
      <c r="G278" s="28"/>
      <c r="H278" s="26"/>
    </row>
    <row r="279" spans="1:8" x14ac:dyDescent="0.35">
      <c r="A279" s="32"/>
      <c r="B279" s="26"/>
      <c r="C279" s="39"/>
      <c r="D279" s="40"/>
      <c r="E279" s="46"/>
      <c r="F279" s="42"/>
      <c r="G279" s="28"/>
      <c r="H279" s="26"/>
    </row>
    <row r="280" spans="1:8" x14ac:dyDescent="0.35">
      <c r="A280" s="32"/>
      <c r="B280" s="26"/>
      <c r="C280" s="39"/>
      <c r="D280" s="40"/>
      <c r="E280" s="46"/>
      <c r="F280" s="42"/>
      <c r="G280" s="28"/>
      <c r="H280" s="26"/>
    </row>
    <row r="281" spans="1:8" x14ac:dyDescent="0.35">
      <c r="A281" s="32"/>
      <c r="B281" s="26"/>
      <c r="C281" s="39"/>
      <c r="D281" s="40"/>
      <c r="E281" s="46"/>
      <c r="F281" s="42"/>
      <c r="G281" s="28"/>
      <c r="H281" s="26"/>
    </row>
    <row r="282" spans="1:8" x14ac:dyDescent="0.35">
      <c r="A282" s="32"/>
      <c r="B282" s="26"/>
      <c r="C282" s="39"/>
      <c r="D282" s="40"/>
      <c r="E282" s="46"/>
      <c r="F282" s="42"/>
      <c r="G282" s="28"/>
      <c r="H282" s="26"/>
    </row>
    <row r="283" spans="1:8" x14ac:dyDescent="0.35">
      <c r="A283" s="32"/>
      <c r="B283" s="26"/>
      <c r="C283" s="39"/>
      <c r="D283" s="40"/>
      <c r="E283" s="46"/>
      <c r="F283" s="42"/>
      <c r="G283" s="28"/>
      <c r="H283" s="26"/>
    </row>
    <row r="284" spans="1:8" x14ac:dyDescent="0.35">
      <c r="A284" s="32"/>
      <c r="B284" s="26"/>
      <c r="C284" s="39"/>
      <c r="D284" s="40"/>
      <c r="E284" s="46"/>
      <c r="F284" s="42"/>
      <c r="G284" s="28"/>
      <c r="H284" s="26"/>
    </row>
    <row r="285" spans="1:8" x14ac:dyDescent="0.35">
      <c r="A285" s="32"/>
      <c r="B285" s="26"/>
      <c r="C285" s="39"/>
      <c r="D285" s="40"/>
      <c r="E285" s="46"/>
      <c r="F285" s="42"/>
      <c r="G285" s="28"/>
      <c r="H285" s="26"/>
    </row>
    <row r="286" spans="1:8" x14ac:dyDescent="0.35">
      <c r="A286" s="32"/>
      <c r="B286" s="26"/>
      <c r="C286" s="39"/>
      <c r="D286" s="40"/>
      <c r="E286" s="46"/>
      <c r="F286" s="42"/>
      <c r="G286" s="28"/>
      <c r="H286" s="26"/>
    </row>
    <row r="287" spans="1:8" x14ac:dyDescent="0.35">
      <c r="A287" s="32"/>
      <c r="B287" s="26"/>
      <c r="C287" s="39"/>
      <c r="D287" s="40"/>
      <c r="E287" s="46"/>
      <c r="F287" s="42"/>
      <c r="G287" s="28"/>
      <c r="H287" s="26"/>
    </row>
    <row r="288" spans="1:8" x14ac:dyDescent="0.35">
      <c r="A288" s="32"/>
      <c r="B288" s="26"/>
      <c r="C288" s="39"/>
      <c r="D288" s="40"/>
      <c r="E288" s="46"/>
      <c r="F288" s="42"/>
      <c r="G288" s="28"/>
      <c r="H288" s="26"/>
    </row>
    <row r="289" spans="1:8" x14ac:dyDescent="0.35">
      <c r="A289" s="32"/>
      <c r="B289" s="26"/>
      <c r="C289" s="39"/>
      <c r="D289" s="40"/>
      <c r="E289" s="46"/>
      <c r="F289" s="42"/>
      <c r="G289" s="28"/>
      <c r="H289" s="26"/>
    </row>
    <row r="290" spans="1:8" x14ac:dyDescent="0.35">
      <c r="A290" s="32"/>
      <c r="B290" s="26"/>
      <c r="C290" s="39"/>
      <c r="D290" s="40"/>
      <c r="E290" s="46"/>
      <c r="F290" s="42"/>
      <c r="G290" s="28"/>
      <c r="H290" s="26"/>
    </row>
    <row r="291" spans="1:8" x14ac:dyDescent="0.35">
      <c r="A291" s="32"/>
      <c r="B291" s="26"/>
      <c r="C291" s="39"/>
      <c r="D291" s="40"/>
      <c r="E291" s="46"/>
      <c r="F291" s="42"/>
      <c r="G291" s="28"/>
      <c r="H291" s="26"/>
    </row>
    <row r="292" spans="1:8" x14ac:dyDescent="0.35">
      <c r="A292" s="32"/>
      <c r="B292" s="26"/>
      <c r="C292" s="39"/>
      <c r="D292" s="40"/>
      <c r="E292" s="46"/>
      <c r="F292" s="42"/>
      <c r="G292" s="28"/>
      <c r="H292" s="26"/>
    </row>
    <row r="293" spans="1:8" x14ac:dyDescent="0.35">
      <c r="A293" s="32"/>
      <c r="B293" s="26"/>
      <c r="C293" s="39"/>
      <c r="D293" s="40"/>
      <c r="E293" s="46"/>
      <c r="F293" s="42"/>
      <c r="G293" s="28"/>
      <c r="H293" s="26"/>
    </row>
    <row r="294" spans="1:8" x14ac:dyDescent="0.35">
      <c r="A294" s="32"/>
      <c r="B294" s="26"/>
      <c r="C294" s="39"/>
      <c r="D294" s="40"/>
      <c r="E294" s="46"/>
      <c r="F294" s="42"/>
      <c r="G294" s="28"/>
      <c r="H294" s="26"/>
    </row>
    <row r="295" spans="1:8" x14ac:dyDescent="0.35">
      <c r="A295" s="32"/>
      <c r="B295" s="26"/>
      <c r="C295" s="39"/>
      <c r="D295" s="40"/>
      <c r="E295" s="46"/>
      <c r="F295" s="42"/>
      <c r="G295" s="28"/>
      <c r="H295" s="26"/>
    </row>
    <row r="296" spans="1:8" x14ac:dyDescent="0.35">
      <c r="A296" s="32"/>
      <c r="B296" s="26"/>
      <c r="C296" s="39"/>
      <c r="D296" s="40"/>
      <c r="E296" s="46"/>
      <c r="F296" s="42"/>
      <c r="G296" s="28"/>
      <c r="H296" s="26"/>
    </row>
    <row r="297" spans="1:8" x14ac:dyDescent="0.35">
      <c r="A297" s="32"/>
      <c r="B297" s="26"/>
      <c r="C297" s="39"/>
      <c r="D297" s="40"/>
      <c r="E297" s="46"/>
      <c r="F297" s="42"/>
      <c r="G297" s="28"/>
      <c r="H297" s="26"/>
    </row>
    <row r="298" spans="1:8" x14ac:dyDescent="0.35">
      <c r="A298" s="32"/>
      <c r="B298" s="32"/>
      <c r="C298" s="39"/>
      <c r="D298" s="40"/>
      <c r="E298" s="46"/>
      <c r="F298" s="42"/>
      <c r="G298" s="28"/>
      <c r="H298" s="26"/>
    </row>
    <row r="299" spans="1:8" x14ac:dyDescent="0.35">
      <c r="A299" s="32"/>
      <c r="B299" s="32"/>
      <c r="C299" s="39"/>
      <c r="D299" s="40"/>
      <c r="E299" s="46"/>
      <c r="F299" s="42"/>
      <c r="G299" s="28"/>
      <c r="H299" s="26"/>
    </row>
    <row r="300" spans="1:8" x14ac:dyDescent="0.35">
      <c r="A300" s="32"/>
      <c r="B300" s="32"/>
      <c r="C300" s="39"/>
      <c r="D300" s="40"/>
      <c r="E300" s="46"/>
      <c r="F300" s="42"/>
      <c r="G300" s="28"/>
      <c r="H300" s="26"/>
    </row>
    <row r="301" spans="1:8" x14ac:dyDescent="0.35">
      <c r="A301" s="32"/>
      <c r="B301" s="32"/>
      <c r="C301" s="39"/>
      <c r="D301" s="40"/>
      <c r="E301" s="46"/>
      <c r="F301" s="42"/>
      <c r="G301" s="28"/>
      <c r="H301" s="26"/>
    </row>
    <row r="302" spans="1:8" x14ac:dyDescent="0.35">
      <c r="A302" s="32"/>
      <c r="B302" s="32"/>
      <c r="C302" s="39"/>
      <c r="D302" s="40"/>
      <c r="E302" s="46"/>
      <c r="F302" s="42"/>
      <c r="G302" s="28"/>
      <c r="H302" s="26"/>
    </row>
    <row r="303" spans="1:8" x14ac:dyDescent="0.35">
      <c r="A303" s="32"/>
      <c r="B303" s="32"/>
      <c r="C303" s="39"/>
      <c r="D303" s="40"/>
      <c r="E303" s="46"/>
      <c r="F303" s="42"/>
      <c r="G303" s="28"/>
      <c r="H303" s="26"/>
    </row>
    <row r="304" spans="1:8" x14ac:dyDescent="0.35">
      <c r="A304" s="32"/>
      <c r="B304" s="32"/>
      <c r="C304" s="39"/>
      <c r="D304" s="40"/>
      <c r="E304" s="46"/>
      <c r="F304" s="42"/>
      <c r="G304" s="28"/>
      <c r="H304" s="26"/>
    </row>
    <row r="305" spans="1:8" x14ac:dyDescent="0.35">
      <c r="A305" s="32"/>
      <c r="B305" s="32"/>
      <c r="C305" s="39"/>
      <c r="D305" s="40"/>
      <c r="E305" s="46"/>
      <c r="F305" s="42"/>
      <c r="G305" s="28"/>
      <c r="H305" s="26"/>
    </row>
    <row r="306" spans="1:8" x14ac:dyDescent="0.35">
      <c r="A306" s="32"/>
      <c r="B306" s="32"/>
      <c r="C306" s="39"/>
      <c r="D306" s="40"/>
      <c r="E306" s="46"/>
      <c r="F306" s="42"/>
      <c r="G306" s="28"/>
      <c r="H306" s="26"/>
    </row>
    <row r="307" spans="1:8" x14ac:dyDescent="0.35">
      <c r="A307" s="32"/>
      <c r="B307" s="32"/>
      <c r="C307" s="39"/>
      <c r="D307" s="40"/>
      <c r="E307" s="46"/>
      <c r="F307" s="42"/>
      <c r="G307" s="28"/>
      <c r="H307" s="26"/>
    </row>
    <row r="308" spans="1:8" x14ac:dyDescent="0.35">
      <c r="A308" s="32"/>
      <c r="B308" s="32"/>
      <c r="C308" s="39"/>
      <c r="D308" s="40"/>
      <c r="E308" s="46"/>
      <c r="F308" s="42"/>
      <c r="G308" s="28"/>
      <c r="H308" s="26"/>
    </row>
    <row r="309" spans="1:8" x14ac:dyDescent="0.35">
      <c r="A309" s="32"/>
      <c r="B309" s="32"/>
      <c r="C309" s="39"/>
      <c r="D309" s="40"/>
      <c r="E309" s="46"/>
      <c r="F309" s="42"/>
      <c r="G309" s="28"/>
      <c r="H309" s="26"/>
    </row>
    <row r="310" spans="1:8" x14ac:dyDescent="0.35">
      <c r="A310" s="32"/>
      <c r="B310" s="32"/>
      <c r="C310" s="39"/>
      <c r="D310" s="40"/>
      <c r="E310" s="46"/>
      <c r="F310" s="42"/>
      <c r="G310" s="28"/>
      <c r="H310" s="26"/>
    </row>
    <row r="311" spans="1:8" x14ac:dyDescent="0.35">
      <c r="A311" s="32"/>
      <c r="B311" s="32"/>
      <c r="C311" s="39"/>
      <c r="D311" s="40"/>
      <c r="E311" s="46"/>
      <c r="F311" s="42"/>
      <c r="G311" s="28"/>
      <c r="H311" s="26"/>
    </row>
    <row r="312" spans="1:8" x14ac:dyDescent="0.35">
      <c r="A312" s="32"/>
      <c r="B312" s="32"/>
      <c r="C312" s="39"/>
      <c r="D312" s="40"/>
      <c r="E312" s="46"/>
      <c r="F312" s="42"/>
      <c r="G312" s="28"/>
      <c r="H312" s="26"/>
    </row>
    <row r="313" spans="1:8" x14ac:dyDescent="0.35">
      <c r="A313" s="32"/>
      <c r="B313" s="32"/>
      <c r="C313" s="39"/>
      <c r="D313" s="40"/>
      <c r="E313" s="46"/>
      <c r="F313" s="42"/>
      <c r="G313" s="28"/>
      <c r="H313" s="26"/>
    </row>
    <row r="314" spans="1:8" x14ac:dyDescent="0.35">
      <c r="A314" s="32"/>
      <c r="B314" s="32"/>
      <c r="C314" s="39"/>
      <c r="D314" s="40"/>
      <c r="E314" s="46"/>
      <c r="F314" s="42"/>
      <c r="G314" s="28"/>
      <c r="H314" s="26"/>
    </row>
    <row r="315" spans="1:8" x14ac:dyDescent="0.35">
      <c r="A315" s="32"/>
      <c r="B315" s="32"/>
      <c r="C315" s="39"/>
      <c r="D315" s="40"/>
      <c r="E315" s="46"/>
      <c r="F315" s="42"/>
      <c r="G315" s="28"/>
      <c r="H315" s="26"/>
    </row>
    <row r="316" spans="1:8" x14ac:dyDescent="0.35">
      <c r="A316" s="32"/>
      <c r="B316" s="32"/>
      <c r="C316" s="39"/>
      <c r="D316" s="40"/>
      <c r="E316" s="46"/>
      <c r="F316" s="42"/>
      <c r="G316" s="28"/>
      <c r="H316" s="26"/>
    </row>
    <row r="317" spans="1:8" x14ac:dyDescent="0.35">
      <c r="A317" s="32"/>
      <c r="B317" s="32"/>
      <c r="C317" s="39"/>
      <c r="D317" s="40"/>
      <c r="E317" s="46"/>
      <c r="F317" s="42"/>
      <c r="G317" s="28"/>
      <c r="H317" s="26"/>
    </row>
    <row r="318" spans="1:8" x14ac:dyDescent="0.35">
      <c r="A318" s="32"/>
      <c r="B318" s="32"/>
      <c r="C318" s="39"/>
      <c r="D318" s="40"/>
      <c r="E318" s="46"/>
      <c r="F318" s="42"/>
      <c r="G318" s="28"/>
      <c r="H318" s="26"/>
    </row>
    <row r="319" spans="1:8" x14ac:dyDescent="0.35">
      <c r="A319" s="32"/>
      <c r="B319" s="32"/>
      <c r="C319" s="39"/>
      <c r="D319" s="40"/>
      <c r="E319" s="46"/>
      <c r="F319" s="42"/>
      <c r="G319" s="28"/>
      <c r="H319" s="26"/>
    </row>
    <row r="320" spans="1:8" x14ac:dyDescent="0.35">
      <c r="A320" s="32"/>
      <c r="B320" s="32"/>
      <c r="C320" s="39"/>
      <c r="D320" s="40"/>
      <c r="E320" s="46"/>
      <c r="F320" s="42"/>
      <c r="G320" s="28"/>
      <c r="H320" s="26"/>
    </row>
    <row r="321" spans="1:8" x14ac:dyDescent="0.35">
      <c r="A321" s="32"/>
      <c r="B321" s="32"/>
      <c r="C321" s="39"/>
      <c r="D321" s="40"/>
      <c r="E321" s="46"/>
      <c r="F321" s="42"/>
      <c r="G321" s="28"/>
      <c r="H321" s="26"/>
    </row>
    <row r="322" spans="1:8" x14ac:dyDescent="0.35">
      <c r="A322" s="32"/>
      <c r="B322" s="32"/>
      <c r="C322" s="39"/>
      <c r="D322" s="40"/>
      <c r="E322" s="46"/>
      <c r="F322" s="42"/>
      <c r="G322" s="28"/>
      <c r="H322" s="26"/>
    </row>
    <row r="323" spans="1:8" x14ac:dyDescent="0.35">
      <c r="A323" s="32"/>
      <c r="B323" s="32"/>
      <c r="C323" s="39"/>
      <c r="D323" s="40"/>
      <c r="E323" s="46"/>
      <c r="F323" s="42"/>
      <c r="G323" s="28"/>
      <c r="H323" s="26"/>
    </row>
    <row r="324" spans="1:8" x14ac:dyDescent="0.35">
      <c r="A324" s="32"/>
      <c r="B324" s="32"/>
      <c r="C324" s="39"/>
      <c r="D324" s="40"/>
      <c r="E324" s="46"/>
      <c r="F324" s="42"/>
      <c r="G324" s="28"/>
      <c r="H324" s="26"/>
    </row>
    <row r="325" spans="1:8" x14ac:dyDescent="0.35">
      <c r="A325" s="32"/>
      <c r="B325" s="32"/>
      <c r="C325" s="39"/>
      <c r="D325" s="40"/>
      <c r="E325" s="46"/>
      <c r="F325" s="42"/>
      <c r="G325" s="28"/>
      <c r="H325" s="26"/>
    </row>
    <row r="326" spans="1:8" x14ac:dyDescent="0.35">
      <c r="A326" s="32"/>
      <c r="B326" s="32"/>
      <c r="C326" s="39"/>
      <c r="D326" s="40"/>
      <c r="E326" s="46"/>
      <c r="F326" s="42"/>
      <c r="G326" s="28"/>
      <c r="H326" s="26"/>
    </row>
    <row r="327" spans="1:8" x14ac:dyDescent="0.35">
      <c r="A327" s="32"/>
      <c r="B327" s="32"/>
      <c r="C327" s="39"/>
      <c r="D327" s="40"/>
      <c r="E327" s="46"/>
      <c r="F327" s="42"/>
      <c r="G327" s="28"/>
      <c r="H327" s="26"/>
    </row>
    <row r="328" spans="1:8" x14ac:dyDescent="0.35">
      <c r="A328" s="32"/>
      <c r="B328" s="32"/>
      <c r="C328" s="39"/>
      <c r="D328" s="40"/>
      <c r="E328" s="46"/>
      <c r="F328" s="42"/>
      <c r="G328" s="28"/>
      <c r="H328" s="26"/>
    </row>
    <row r="329" spans="1:8" x14ac:dyDescent="0.35">
      <c r="A329" s="32"/>
      <c r="B329" s="32"/>
      <c r="C329" s="39"/>
      <c r="D329" s="40"/>
      <c r="E329" s="46"/>
      <c r="F329" s="42"/>
      <c r="G329" s="28"/>
      <c r="H329" s="26"/>
    </row>
    <row r="330" spans="1:8" x14ac:dyDescent="0.35">
      <c r="A330" s="32"/>
      <c r="B330" s="32"/>
      <c r="C330" s="39"/>
      <c r="D330" s="40"/>
      <c r="E330" s="46"/>
      <c r="F330" s="42"/>
      <c r="G330" s="28"/>
      <c r="H330" s="26"/>
    </row>
    <row r="331" spans="1:8" x14ac:dyDescent="0.35">
      <c r="A331" s="32"/>
      <c r="B331" s="32"/>
      <c r="C331" s="39"/>
      <c r="D331" s="40"/>
      <c r="E331" s="46"/>
      <c r="F331" s="42"/>
      <c r="G331" s="28"/>
      <c r="H331" s="26"/>
    </row>
    <row r="332" spans="1:8" x14ac:dyDescent="0.35">
      <c r="A332" s="32"/>
      <c r="B332" s="32"/>
      <c r="C332" s="39"/>
      <c r="D332" s="40"/>
      <c r="E332" s="46"/>
      <c r="F332" s="42"/>
      <c r="G332" s="28"/>
      <c r="H332" s="26"/>
    </row>
    <row r="333" spans="1:8" x14ac:dyDescent="0.35">
      <c r="A333" s="32"/>
      <c r="B333" s="32"/>
      <c r="C333" s="39"/>
      <c r="D333" s="40"/>
      <c r="E333" s="46"/>
      <c r="F333" s="42"/>
      <c r="G333" s="28"/>
      <c r="H333" s="26"/>
    </row>
    <row r="334" spans="1:8" x14ac:dyDescent="0.35">
      <c r="A334" s="32"/>
      <c r="B334" s="32"/>
      <c r="C334" s="39"/>
      <c r="D334" s="40"/>
      <c r="E334" s="46"/>
      <c r="F334" s="42"/>
      <c r="G334" s="28"/>
      <c r="H334" s="26"/>
    </row>
    <row r="335" spans="1:8" x14ac:dyDescent="0.35">
      <c r="A335" s="32"/>
      <c r="B335" s="32"/>
      <c r="C335" s="39"/>
      <c r="D335" s="40"/>
      <c r="E335" s="46"/>
      <c r="F335" s="42"/>
      <c r="G335" s="28"/>
      <c r="H335" s="26"/>
    </row>
    <row r="336" spans="1:8" x14ac:dyDescent="0.35">
      <c r="A336" s="32"/>
      <c r="B336" s="32"/>
      <c r="C336" s="39"/>
      <c r="D336" s="40"/>
      <c r="E336" s="46"/>
      <c r="F336" s="42"/>
      <c r="G336" s="28"/>
      <c r="H336" s="26"/>
    </row>
    <row r="337" spans="1:8" x14ac:dyDescent="0.35">
      <c r="A337" s="32"/>
      <c r="B337" s="32"/>
      <c r="C337" s="39"/>
      <c r="D337" s="40"/>
      <c r="E337" s="46"/>
      <c r="F337" s="42"/>
      <c r="G337" s="28"/>
      <c r="H337" s="26"/>
    </row>
    <row r="338" spans="1:8" x14ac:dyDescent="0.35">
      <c r="A338" s="32"/>
      <c r="B338" s="32"/>
      <c r="C338" s="39"/>
      <c r="D338" s="40"/>
      <c r="E338" s="46"/>
      <c r="F338" s="42"/>
      <c r="G338" s="28"/>
      <c r="H338" s="26"/>
    </row>
    <row r="339" spans="1:8" x14ac:dyDescent="0.35">
      <c r="A339" s="32"/>
      <c r="B339" s="32"/>
      <c r="C339" s="39"/>
      <c r="D339" s="40"/>
      <c r="E339" s="46"/>
      <c r="F339" s="42"/>
      <c r="G339" s="28"/>
      <c r="H339" s="26"/>
    </row>
    <row r="340" spans="1:8" x14ac:dyDescent="0.35">
      <c r="A340" s="32"/>
      <c r="B340" s="32"/>
      <c r="C340" s="39"/>
      <c r="D340" s="40"/>
      <c r="E340" s="46"/>
      <c r="F340" s="42"/>
      <c r="G340" s="28"/>
      <c r="H340" s="26"/>
    </row>
    <row r="341" spans="1:8" x14ac:dyDescent="0.35">
      <c r="A341" s="32"/>
      <c r="B341" s="32"/>
      <c r="C341" s="39"/>
      <c r="D341" s="40"/>
      <c r="E341" s="46"/>
      <c r="F341" s="42"/>
      <c r="G341" s="28"/>
      <c r="H341" s="26"/>
    </row>
    <row r="342" spans="1:8" x14ac:dyDescent="0.35">
      <c r="A342" s="32"/>
      <c r="B342" s="32"/>
      <c r="C342" s="39"/>
      <c r="D342" s="40"/>
      <c r="E342" s="46"/>
      <c r="F342" s="42"/>
      <c r="G342" s="28"/>
      <c r="H342" s="26"/>
    </row>
    <row r="343" spans="1:8" x14ac:dyDescent="0.35">
      <c r="A343" s="32"/>
      <c r="B343" s="32"/>
      <c r="C343" s="39"/>
      <c r="D343" s="40"/>
      <c r="E343" s="46"/>
      <c r="F343" s="42"/>
      <c r="G343" s="28"/>
      <c r="H343" s="26"/>
    </row>
    <row r="344" spans="1:8" x14ac:dyDescent="0.35">
      <c r="A344" s="32"/>
      <c r="B344" s="32"/>
      <c r="C344" s="39"/>
      <c r="D344" s="40"/>
      <c r="E344" s="46"/>
      <c r="F344" s="42"/>
      <c r="G344" s="28"/>
      <c r="H344" s="26"/>
    </row>
    <row r="345" spans="1:8" x14ac:dyDescent="0.35">
      <c r="A345" s="32"/>
      <c r="B345" s="32"/>
      <c r="C345" s="39"/>
      <c r="D345" s="40"/>
      <c r="E345" s="46"/>
      <c r="F345" s="42"/>
      <c r="G345" s="28"/>
      <c r="H345" s="26"/>
    </row>
    <row r="346" spans="1:8" x14ac:dyDescent="0.35">
      <c r="A346" s="32"/>
      <c r="B346" s="32"/>
      <c r="C346" s="39"/>
      <c r="D346" s="40"/>
      <c r="E346" s="46"/>
      <c r="F346" s="42"/>
      <c r="G346" s="28"/>
      <c r="H346" s="26"/>
    </row>
    <row r="347" spans="1:8" x14ac:dyDescent="0.35">
      <c r="A347" s="32"/>
      <c r="B347" s="32"/>
      <c r="C347" s="39"/>
      <c r="D347" s="40"/>
      <c r="E347" s="46"/>
      <c r="F347" s="42"/>
      <c r="G347" s="28"/>
      <c r="H347" s="26"/>
    </row>
    <row r="348" spans="1:8" x14ac:dyDescent="0.35">
      <c r="A348" s="32"/>
      <c r="B348" s="32"/>
      <c r="C348" s="39"/>
      <c r="D348" s="40"/>
      <c r="E348" s="46"/>
      <c r="F348" s="42"/>
      <c r="G348" s="28"/>
      <c r="H348" s="26"/>
    </row>
    <row r="349" spans="1:8" x14ac:dyDescent="0.35">
      <c r="A349" s="32"/>
      <c r="B349" s="32"/>
      <c r="C349" s="39"/>
      <c r="D349" s="40"/>
      <c r="E349" s="46"/>
      <c r="F349" s="42"/>
      <c r="G349" s="28"/>
      <c r="H349" s="26"/>
    </row>
    <row r="350" spans="1:8" x14ac:dyDescent="0.35">
      <c r="A350" s="32"/>
      <c r="B350" s="32"/>
      <c r="C350" s="39"/>
      <c r="D350" s="40"/>
      <c r="E350" s="46"/>
      <c r="F350" s="42"/>
      <c r="G350" s="28"/>
      <c r="H350" s="26"/>
    </row>
    <row r="351" spans="1:8" x14ac:dyDescent="0.35">
      <c r="A351" s="32"/>
      <c r="B351" s="32"/>
      <c r="C351" s="39"/>
      <c r="D351" s="40"/>
      <c r="E351" s="46"/>
      <c r="F351" s="42"/>
      <c r="G351" s="28"/>
      <c r="H351" s="26"/>
    </row>
    <row r="352" spans="1:8" x14ac:dyDescent="0.35">
      <c r="A352" s="32"/>
      <c r="B352" s="32"/>
      <c r="C352" s="39"/>
      <c r="D352" s="40"/>
      <c r="E352" s="46"/>
      <c r="F352" s="42"/>
      <c r="G352" s="28"/>
      <c r="H352" s="26"/>
    </row>
    <row r="353" spans="1:8" x14ac:dyDescent="0.35">
      <c r="A353" s="32"/>
      <c r="B353" s="32"/>
      <c r="C353" s="39"/>
      <c r="D353" s="40"/>
      <c r="E353" s="46"/>
      <c r="F353" s="42"/>
      <c r="G353" s="28"/>
      <c r="H353" s="26"/>
    </row>
    <row r="354" spans="1:8" x14ac:dyDescent="0.35">
      <c r="A354" s="32"/>
      <c r="B354" s="32"/>
      <c r="C354" s="39"/>
      <c r="D354" s="40"/>
      <c r="E354" s="46"/>
      <c r="F354" s="42"/>
      <c r="G354" s="28"/>
      <c r="H354" s="26"/>
    </row>
    <row r="355" spans="1:8" x14ac:dyDescent="0.35">
      <c r="A355" s="32"/>
      <c r="B355" s="32"/>
      <c r="C355" s="39"/>
      <c r="D355" s="40"/>
      <c r="E355" s="46"/>
      <c r="F355" s="42"/>
      <c r="G355" s="28"/>
      <c r="H355" s="26"/>
    </row>
    <row r="356" spans="1:8" x14ac:dyDescent="0.35">
      <c r="A356" s="32"/>
      <c r="B356" s="32"/>
      <c r="C356" s="39"/>
      <c r="D356" s="40"/>
      <c r="E356" s="46"/>
      <c r="F356" s="42"/>
      <c r="G356" s="28"/>
      <c r="H356" s="26"/>
    </row>
    <row r="357" spans="1:8" x14ac:dyDescent="0.35">
      <c r="A357" s="32"/>
      <c r="B357" s="32"/>
      <c r="C357" s="39"/>
      <c r="D357" s="40"/>
      <c r="E357" s="46"/>
      <c r="F357" s="42"/>
      <c r="G357" s="28"/>
      <c r="H357" s="26"/>
    </row>
    <row r="358" spans="1:8" x14ac:dyDescent="0.35">
      <c r="A358" s="32"/>
      <c r="B358" s="32"/>
      <c r="C358" s="39"/>
      <c r="D358" s="40"/>
      <c r="E358" s="46"/>
      <c r="F358" s="42"/>
      <c r="G358" s="28"/>
      <c r="H358" s="26"/>
    </row>
    <row r="359" spans="1:8" x14ac:dyDescent="0.35">
      <c r="A359" s="32"/>
      <c r="B359" s="32"/>
      <c r="C359" s="39"/>
      <c r="D359" s="40"/>
      <c r="E359" s="46"/>
      <c r="F359" s="42"/>
      <c r="G359" s="28"/>
      <c r="H359" s="26"/>
    </row>
    <row r="360" spans="1:8" x14ac:dyDescent="0.35">
      <c r="A360" s="32"/>
      <c r="B360" s="32"/>
      <c r="C360" s="39"/>
      <c r="D360" s="40"/>
      <c r="E360" s="46"/>
      <c r="F360" s="42"/>
      <c r="G360" s="28"/>
      <c r="H360" s="26"/>
    </row>
    <row r="361" spans="1:8" x14ac:dyDescent="0.35">
      <c r="A361" s="32"/>
      <c r="B361" s="32"/>
      <c r="C361" s="39"/>
      <c r="D361" s="40"/>
      <c r="E361" s="46"/>
      <c r="F361" s="42"/>
      <c r="G361" s="28"/>
      <c r="H361" s="26"/>
    </row>
    <row r="362" spans="1:8" x14ac:dyDescent="0.35">
      <c r="A362" s="32"/>
      <c r="B362" s="32"/>
      <c r="C362" s="39"/>
      <c r="D362" s="40"/>
      <c r="E362" s="46"/>
      <c r="F362" s="42"/>
      <c r="G362" s="28"/>
      <c r="H362" s="26"/>
    </row>
    <row r="363" spans="1:8" x14ac:dyDescent="0.35">
      <c r="A363" s="32"/>
      <c r="B363" s="32"/>
      <c r="C363" s="39"/>
      <c r="D363" s="40"/>
      <c r="E363" s="46"/>
      <c r="F363" s="42"/>
      <c r="G363" s="28"/>
      <c r="H363" s="26"/>
    </row>
    <row r="364" spans="1:8" x14ac:dyDescent="0.35">
      <c r="A364" s="32"/>
      <c r="B364" s="32"/>
      <c r="C364" s="39"/>
      <c r="D364" s="40"/>
      <c r="E364" s="46"/>
      <c r="F364" s="42"/>
      <c r="G364" s="28"/>
      <c r="H364" s="26"/>
    </row>
    <row r="365" spans="1:8" x14ac:dyDescent="0.35">
      <c r="A365" s="32"/>
      <c r="B365" s="32"/>
      <c r="C365" s="39"/>
      <c r="D365" s="40"/>
      <c r="E365" s="46"/>
      <c r="F365" s="42"/>
      <c r="G365" s="28"/>
      <c r="H365" s="26"/>
    </row>
    <row r="366" spans="1:8" x14ac:dyDescent="0.35">
      <c r="A366" s="32"/>
      <c r="B366" s="32"/>
      <c r="C366" s="39"/>
      <c r="D366" s="40"/>
      <c r="E366" s="46"/>
      <c r="F366" s="42"/>
      <c r="G366" s="28"/>
      <c r="H366" s="26"/>
    </row>
    <row r="367" spans="1:8" x14ac:dyDescent="0.35">
      <c r="A367" s="32"/>
      <c r="B367" s="32"/>
      <c r="C367" s="39"/>
      <c r="D367" s="40"/>
      <c r="E367" s="46"/>
      <c r="F367" s="42"/>
      <c r="G367" s="28"/>
      <c r="H367" s="26"/>
    </row>
    <row r="368" spans="1:8" x14ac:dyDescent="0.35">
      <c r="A368" s="32"/>
      <c r="B368" s="32"/>
      <c r="C368" s="39"/>
      <c r="D368" s="40"/>
      <c r="E368" s="46"/>
      <c r="F368" s="42"/>
      <c r="G368" s="28"/>
      <c r="H368" s="26"/>
    </row>
    <row r="369" spans="1:8" x14ac:dyDescent="0.35">
      <c r="A369" s="32"/>
      <c r="B369" s="32"/>
      <c r="C369" s="39"/>
      <c r="D369" s="40"/>
      <c r="E369" s="46"/>
      <c r="F369" s="42"/>
      <c r="G369" s="28"/>
      <c r="H369" s="26"/>
    </row>
    <row r="370" spans="1:8" x14ac:dyDescent="0.35">
      <c r="A370" s="32"/>
      <c r="B370" s="32"/>
      <c r="C370" s="39"/>
      <c r="D370" s="40"/>
      <c r="E370" s="46"/>
      <c r="F370" s="42"/>
      <c r="G370" s="28"/>
      <c r="H370" s="26"/>
    </row>
    <row r="371" spans="1:8" x14ac:dyDescent="0.35">
      <c r="A371" s="32"/>
      <c r="B371" s="32"/>
      <c r="C371" s="39"/>
      <c r="D371" s="40"/>
      <c r="E371" s="46"/>
      <c r="F371" s="42"/>
      <c r="G371" s="28"/>
      <c r="H371" s="26"/>
    </row>
    <row r="372" spans="1:8" x14ac:dyDescent="0.35">
      <c r="A372" s="32"/>
      <c r="B372" s="32"/>
      <c r="C372" s="39"/>
      <c r="D372" s="40"/>
      <c r="E372" s="46"/>
      <c r="F372" s="42"/>
      <c r="G372" s="28"/>
      <c r="H372" s="26"/>
    </row>
    <row r="373" spans="1:8" x14ac:dyDescent="0.35">
      <c r="A373" s="32"/>
      <c r="B373" s="32"/>
      <c r="C373" s="39"/>
      <c r="D373" s="40"/>
      <c r="E373" s="46"/>
      <c r="F373" s="42"/>
      <c r="G373" s="28"/>
      <c r="H373" s="26"/>
    </row>
    <row r="374" spans="1:8" x14ac:dyDescent="0.35">
      <c r="A374" s="32"/>
      <c r="B374" s="32"/>
      <c r="C374" s="39"/>
      <c r="D374" s="40"/>
      <c r="E374" s="46"/>
      <c r="F374" s="42"/>
      <c r="G374" s="28"/>
      <c r="H374" s="26"/>
    </row>
    <row r="375" spans="1:8" x14ac:dyDescent="0.35">
      <c r="A375" s="32"/>
      <c r="B375" s="32"/>
      <c r="C375" s="39"/>
      <c r="D375" s="40"/>
      <c r="E375" s="46"/>
      <c r="F375" s="42"/>
      <c r="G375" s="28"/>
      <c r="H375" s="26"/>
    </row>
    <row r="376" spans="1:8" x14ac:dyDescent="0.35">
      <c r="A376" s="32"/>
      <c r="B376" s="32"/>
      <c r="C376" s="39"/>
      <c r="D376" s="40"/>
      <c r="E376" s="46"/>
      <c r="F376" s="42"/>
      <c r="G376" s="28"/>
      <c r="H376" s="26"/>
    </row>
    <row r="377" spans="1:8" x14ac:dyDescent="0.35">
      <c r="A377" s="32"/>
      <c r="B377" s="32"/>
      <c r="C377" s="39"/>
      <c r="D377" s="40"/>
      <c r="E377" s="46"/>
      <c r="F377" s="42"/>
      <c r="G377" s="28"/>
      <c r="H377" s="26"/>
    </row>
    <row r="378" spans="1:8" x14ac:dyDescent="0.35">
      <c r="A378" s="32"/>
      <c r="B378" s="32"/>
      <c r="C378" s="39"/>
      <c r="D378" s="40"/>
      <c r="E378" s="46"/>
      <c r="F378" s="42"/>
      <c r="G378" s="28"/>
      <c r="H378" s="26"/>
    </row>
    <row r="379" spans="1:8" x14ac:dyDescent="0.35">
      <c r="A379" s="32"/>
      <c r="B379" s="32"/>
      <c r="C379" s="39"/>
      <c r="D379" s="40"/>
      <c r="E379" s="46"/>
      <c r="F379" s="42"/>
      <c r="G379" s="28"/>
      <c r="H379" s="26"/>
    </row>
    <row r="380" spans="1:8" x14ac:dyDescent="0.35">
      <c r="A380" s="32"/>
      <c r="B380" s="32"/>
      <c r="C380" s="39"/>
      <c r="D380" s="40"/>
      <c r="E380" s="46"/>
      <c r="F380" s="42"/>
      <c r="G380" s="28"/>
      <c r="H380" s="26"/>
    </row>
    <row r="381" spans="1:8" x14ac:dyDescent="0.35">
      <c r="A381" s="32"/>
      <c r="B381" s="32"/>
      <c r="C381" s="39"/>
      <c r="D381" s="40"/>
      <c r="E381" s="46"/>
      <c r="F381" s="42"/>
      <c r="G381" s="28"/>
      <c r="H381" s="26"/>
    </row>
    <row r="382" spans="1:8" x14ac:dyDescent="0.35">
      <c r="A382" s="32"/>
      <c r="B382" s="32"/>
      <c r="C382" s="39"/>
      <c r="D382" s="40"/>
      <c r="E382" s="46"/>
      <c r="F382" s="42"/>
      <c r="G382" s="28"/>
      <c r="H382" s="26"/>
    </row>
    <row r="383" spans="1:8" x14ac:dyDescent="0.35">
      <c r="A383" s="32"/>
      <c r="B383" s="32"/>
      <c r="C383" s="39"/>
      <c r="D383" s="40"/>
      <c r="E383" s="46"/>
      <c r="F383" s="42"/>
      <c r="G383" s="28"/>
      <c r="H383" s="26"/>
    </row>
    <row r="384" spans="1:8" x14ac:dyDescent="0.35">
      <c r="A384" s="32"/>
      <c r="B384" s="32"/>
      <c r="C384" s="39"/>
      <c r="D384" s="40"/>
      <c r="E384" s="46"/>
      <c r="F384" s="42"/>
      <c r="G384" s="28"/>
      <c r="H384" s="26"/>
    </row>
    <row r="385" spans="1:8" x14ac:dyDescent="0.35">
      <c r="A385" s="32"/>
      <c r="B385" s="32"/>
      <c r="C385" s="39"/>
      <c r="D385" s="40"/>
      <c r="E385" s="46"/>
      <c r="F385" s="42"/>
      <c r="G385" s="28"/>
      <c r="H385" s="26"/>
    </row>
    <row r="386" spans="1:8" x14ac:dyDescent="0.35">
      <c r="A386" s="32"/>
      <c r="B386" s="32"/>
      <c r="C386" s="39"/>
      <c r="D386" s="40"/>
      <c r="E386" s="46"/>
      <c r="F386" s="42"/>
      <c r="G386" s="28"/>
      <c r="H386" s="26"/>
    </row>
    <row r="387" spans="1:8" x14ac:dyDescent="0.35">
      <c r="A387" s="32"/>
      <c r="B387" s="32"/>
      <c r="C387" s="39"/>
      <c r="D387" s="40"/>
      <c r="E387" s="46"/>
      <c r="F387" s="42"/>
      <c r="G387" s="28"/>
      <c r="H387" s="26"/>
    </row>
    <row r="388" spans="1:8" x14ac:dyDescent="0.35">
      <c r="A388" s="33"/>
      <c r="B388" s="33"/>
      <c r="C388" s="39"/>
      <c r="D388" s="40"/>
      <c r="E388" s="46"/>
      <c r="F388" s="42"/>
      <c r="G388" s="34"/>
      <c r="H388" s="26"/>
    </row>
    <row r="389" spans="1:8" x14ac:dyDescent="0.35">
      <c r="A389" s="33"/>
      <c r="B389" s="33"/>
      <c r="C389" s="39"/>
      <c r="D389" s="40"/>
      <c r="E389" s="46"/>
      <c r="F389" s="42"/>
      <c r="G389" s="34"/>
      <c r="H389" s="26"/>
    </row>
    <row r="390" spans="1:8" x14ac:dyDescent="0.35">
      <c r="A390" s="33"/>
      <c r="B390" s="33"/>
      <c r="C390" s="39"/>
      <c r="D390" s="40"/>
      <c r="E390" s="46"/>
      <c r="F390" s="42"/>
      <c r="G390" s="34"/>
      <c r="H390" s="26"/>
    </row>
    <row r="391" spans="1:8" x14ac:dyDescent="0.35">
      <c r="A391" s="33"/>
      <c r="B391" s="33"/>
      <c r="C391" s="39"/>
      <c r="D391" s="40"/>
      <c r="E391" s="46"/>
      <c r="F391" s="42"/>
      <c r="G391" s="34"/>
      <c r="H391" s="26"/>
    </row>
    <row r="392" spans="1:8" x14ac:dyDescent="0.35">
      <c r="A392" s="33"/>
      <c r="B392" s="33"/>
      <c r="C392" s="39"/>
      <c r="D392" s="40"/>
      <c r="E392" s="46"/>
      <c r="F392" s="42"/>
      <c r="G392" s="34"/>
      <c r="H392" s="26"/>
    </row>
    <row r="393" spans="1:8" x14ac:dyDescent="0.35">
      <c r="A393" s="33"/>
      <c r="B393" s="33"/>
      <c r="C393" s="39"/>
      <c r="D393" s="40"/>
      <c r="E393" s="46"/>
      <c r="F393" s="42"/>
      <c r="G393" s="34"/>
      <c r="H393" s="26"/>
    </row>
    <row r="394" spans="1:8" x14ac:dyDescent="0.35">
      <c r="A394" s="33"/>
      <c r="B394" s="33"/>
      <c r="C394" s="39"/>
      <c r="D394" s="40"/>
      <c r="E394" s="46"/>
      <c r="F394" s="42"/>
      <c r="G394" s="34"/>
      <c r="H394" s="26"/>
    </row>
    <row r="395" spans="1:8" x14ac:dyDescent="0.35">
      <c r="A395" s="33"/>
      <c r="B395" s="33"/>
      <c r="C395" s="39"/>
      <c r="D395" s="40"/>
      <c r="E395" s="46"/>
      <c r="F395" s="42"/>
      <c r="G395" s="34"/>
      <c r="H395" s="26"/>
    </row>
    <row r="396" spans="1:8" x14ac:dyDescent="0.35">
      <c r="A396" s="33"/>
      <c r="B396" s="33"/>
      <c r="C396" s="39"/>
      <c r="D396" s="40"/>
      <c r="E396" s="46"/>
      <c r="F396" s="42"/>
      <c r="G396" s="34"/>
      <c r="H396" s="26"/>
    </row>
    <row r="397" spans="1:8" ht="10.5" customHeight="1" x14ac:dyDescent="0.35">
      <c r="A397" s="35"/>
      <c r="B397" s="43"/>
      <c r="C397" s="39"/>
      <c r="D397" s="48"/>
      <c r="E397" s="49"/>
      <c r="F397" s="42"/>
      <c r="G397" s="20"/>
      <c r="H397" s="26"/>
    </row>
    <row r="398" spans="1:8" ht="10.5" customHeight="1" x14ac:dyDescent="0.35">
      <c r="A398" s="35"/>
      <c r="B398" s="43"/>
      <c r="C398" s="39"/>
      <c r="D398" s="48"/>
      <c r="E398" s="49"/>
      <c r="F398" s="42"/>
      <c r="G398" s="20"/>
      <c r="H398" s="26"/>
    </row>
    <row r="399" spans="1:8" ht="10.5" customHeight="1" x14ac:dyDescent="0.35">
      <c r="A399" s="37"/>
      <c r="B399" s="43"/>
      <c r="C399" s="39"/>
      <c r="D399" s="48"/>
      <c r="E399" s="49"/>
      <c r="F399" s="42"/>
      <c r="G399" s="20"/>
      <c r="H399" s="26"/>
    </row>
    <row r="400" spans="1:8" ht="10.5" customHeight="1" x14ac:dyDescent="0.35">
      <c r="A400" s="37"/>
      <c r="B400" s="43"/>
      <c r="C400" s="39"/>
      <c r="D400" s="48"/>
      <c r="E400" s="49"/>
      <c r="F400" s="42"/>
      <c r="G400" s="20"/>
      <c r="H400" s="26"/>
    </row>
    <row r="401" spans="1:8" ht="10.5" customHeight="1" x14ac:dyDescent="0.35">
      <c r="A401" s="37"/>
      <c r="B401" s="43"/>
      <c r="C401" s="39"/>
      <c r="D401" s="48"/>
      <c r="E401" s="49"/>
      <c r="F401" s="42"/>
      <c r="G401" s="20"/>
      <c r="H401" s="26"/>
    </row>
    <row r="402" spans="1:8" ht="10.5" customHeight="1" x14ac:dyDescent="0.35">
      <c r="A402" s="37"/>
      <c r="B402" s="43"/>
      <c r="C402" s="39"/>
      <c r="D402" s="48"/>
      <c r="E402" s="49"/>
      <c r="F402" s="42"/>
      <c r="G402" s="20"/>
      <c r="H402" s="26"/>
    </row>
    <row r="403" spans="1:8" ht="10.5" customHeight="1" x14ac:dyDescent="0.35">
      <c r="A403" s="37"/>
      <c r="B403" s="43"/>
      <c r="C403" s="39"/>
      <c r="D403" s="48"/>
      <c r="E403" s="49"/>
      <c r="F403" s="42"/>
      <c r="G403" s="20"/>
      <c r="H403" s="26"/>
    </row>
    <row r="404" spans="1:8" ht="10.5" customHeight="1" x14ac:dyDescent="0.35">
      <c r="A404" s="37"/>
      <c r="B404" s="43"/>
      <c r="C404" s="39"/>
      <c r="D404" s="48"/>
      <c r="E404" s="49"/>
      <c r="F404" s="42"/>
      <c r="G404" s="20"/>
      <c r="H404" s="26"/>
    </row>
    <row r="405" spans="1:8" ht="10.5" customHeight="1" x14ac:dyDescent="0.35">
      <c r="A405" s="37"/>
      <c r="B405" s="43"/>
      <c r="C405" s="39"/>
      <c r="D405" s="48"/>
      <c r="E405" s="49"/>
      <c r="F405" s="42"/>
      <c r="G405" s="20"/>
      <c r="H405" s="26"/>
    </row>
    <row r="406" spans="1:8" ht="10.5" customHeight="1" x14ac:dyDescent="0.35">
      <c r="A406" s="37"/>
      <c r="B406" s="43"/>
      <c r="C406" s="39"/>
      <c r="D406" s="48"/>
      <c r="E406" s="49"/>
      <c r="F406" s="42"/>
      <c r="G406" s="20"/>
      <c r="H406" s="26"/>
    </row>
    <row r="407" spans="1:8" ht="10.5" customHeight="1" x14ac:dyDescent="0.35">
      <c r="A407" s="37"/>
      <c r="B407" s="43"/>
      <c r="C407" s="39"/>
      <c r="D407" s="48"/>
      <c r="E407" s="49"/>
      <c r="F407" s="42"/>
      <c r="G407" s="20"/>
      <c r="H407" s="26"/>
    </row>
    <row r="408" spans="1:8" ht="10.5" customHeight="1" x14ac:dyDescent="0.35">
      <c r="A408" s="37"/>
      <c r="B408" s="43"/>
      <c r="C408" s="39"/>
      <c r="D408" s="48"/>
      <c r="E408" s="49"/>
      <c r="F408" s="42"/>
      <c r="G408" s="20"/>
      <c r="H408" s="26"/>
    </row>
    <row r="409" spans="1:8" ht="10.5" customHeight="1" x14ac:dyDescent="0.35">
      <c r="A409" s="37"/>
      <c r="B409" s="43"/>
      <c r="C409" s="39"/>
      <c r="D409" s="48"/>
      <c r="E409" s="49"/>
      <c r="F409" s="42"/>
      <c r="G409" s="20"/>
      <c r="H409" s="26"/>
    </row>
    <row r="410" spans="1:8" ht="10.5" customHeight="1" x14ac:dyDescent="0.35">
      <c r="A410" s="37"/>
      <c r="B410" s="43"/>
      <c r="C410" s="39"/>
      <c r="D410" s="48"/>
      <c r="E410" s="49"/>
      <c r="F410" s="42"/>
      <c r="G410" s="20"/>
      <c r="H410" s="26"/>
    </row>
    <row r="411" spans="1:8" ht="10.5" customHeight="1" x14ac:dyDescent="0.35">
      <c r="A411" s="37"/>
      <c r="B411" s="43"/>
      <c r="C411" s="39"/>
      <c r="D411" s="48"/>
      <c r="E411" s="49"/>
      <c r="F411" s="42"/>
      <c r="G411" s="20"/>
      <c r="H411" s="26"/>
    </row>
    <row r="412" spans="1:8" ht="10.5" customHeight="1" x14ac:dyDescent="0.35">
      <c r="A412" s="37"/>
      <c r="B412" s="43"/>
      <c r="C412" s="39"/>
      <c r="D412" s="48"/>
      <c r="E412" s="49"/>
      <c r="F412" s="42"/>
      <c r="G412" s="20"/>
      <c r="H412" s="26"/>
    </row>
    <row r="413" spans="1:8" ht="10.5" customHeight="1" x14ac:dyDescent="0.35">
      <c r="A413" s="37"/>
      <c r="B413" s="43"/>
      <c r="C413" s="39"/>
      <c r="D413" s="48"/>
      <c r="E413" s="49"/>
      <c r="F413" s="42"/>
      <c r="G413" s="20"/>
      <c r="H413" s="26"/>
    </row>
    <row r="414" spans="1:8" ht="10.5" customHeight="1" x14ac:dyDescent="0.35">
      <c r="A414" s="37"/>
      <c r="B414" s="43"/>
      <c r="C414" s="39"/>
      <c r="D414" s="48"/>
      <c r="E414" s="49"/>
      <c r="F414" s="42"/>
      <c r="G414" s="20"/>
      <c r="H414" s="26"/>
    </row>
    <row r="415" spans="1:8" ht="10.5" customHeight="1" x14ac:dyDescent="0.35">
      <c r="A415" s="37"/>
      <c r="B415" s="43"/>
      <c r="C415" s="39"/>
      <c r="D415" s="48"/>
      <c r="E415" s="49"/>
      <c r="F415" s="42"/>
      <c r="G415" s="20"/>
      <c r="H415" s="26"/>
    </row>
    <row r="416" spans="1:8" ht="10.5" customHeight="1" x14ac:dyDescent="0.35">
      <c r="A416" s="37"/>
      <c r="B416" s="38"/>
      <c r="C416" s="39"/>
      <c r="D416" s="48"/>
      <c r="E416" s="49"/>
      <c r="F416" s="42"/>
      <c r="G416" s="20"/>
      <c r="H416" s="26"/>
    </row>
    <row r="417" spans="1:8" ht="10.5" customHeight="1" x14ac:dyDescent="0.35">
      <c r="A417" s="37"/>
      <c r="B417" s="38"/>
      <c r="C417" s="39"/>
      <c r="D417" s="48"/>
      <c r="E417" s="49"/>
      <c r="F417" s="42"/>
      <c r="G417" s="20"/>
      <c r="H417" s="26"/>
    </row>
    <row r="418" spans="1:8" ht="10.5" customHeight="1" x14ac:dyDescent="0.35">
      <c r="A418" s="37"/>
      <c r="B418" s="38"/>
      <c r="C418" s="39"/>
      <c r="D418" s="48"/>
      <c r="E418" s="49"/>
      <c r="F418" s="42"/>
      <c r="G418" s="20"/>
      <c r="H418" s="26"/>
    </row>
    <row r="419" spans="1:8" ht="10.5" customHeight="1" x14ac:dyDescent="0.35">
      <c r="A419" s="37"/>
      <c r="B419" s="38"/>
      <c r="C419" s="39"/>
      <c r="D419" s="48"/>
      <c r="E419" s="49"/>
      <c r="F419" s="42"/>
      <c r="G419" s="20"/>
      <c r="H419" s="26"/>
    </row>
    <row r="420" spans="1:8" ht="10.5" customHeight="1" x14ac:dyDescent="0.35">
      <c r="A420" s="37"/>
      <c r="B420" s="38"/>
      <c r="C420" s="39"/>
      <c r="D420" s="48"/>
      <c r="E420" s="49"/>
      <c r="F420" s="42"/>
      <c r="G420" s="20"/>
      <c r="H420" s="26"/>
    </row>
    <row r="421" spans="1:8" ht="10.5" customHeight="1" x14ac:dyDescent="0.35">
      <c r="A421" s="37"/>
      <c r="B421" s="38"/>
      <c r="C421" s="39"/>
      <c r="D421" s="48"/>
      <c r="E421" s="49"/>
      <c r="F421" s="42"/>
      <c r="G421" s="20"/>
      <c r="H421" s="26"/>
    </row>
    <row r="422" spans="1:8" ht="10.5" customHeight="1" x14ac:dyDescent="0.35">
      <c r="A422" s="37"/>
      <c r="B422" s="38"/>
      <c r="C422" s="39"/>
      <c r="D422" s="48"/>
      <c r="E422" s="49"/>
      <c r="F422" s="42"/>
      <c r="G422" s="20"/>
      <c r="H422" s="26"/>
    </row>
    <row r="423" spans="1:8" ht="10.5" customHeight="1" x14ac:dyDescent="0.35">
      <c r="A423" s="37"/>
      <c r="B423" s="38"/>
      <c r="C423" s="39"/>
      <c r="D423" s="48"/>
      <c r="E423" s="49"/>
      <c r="F423" s="42"/>
      <c r="G423" s="20"/>
      <c r="H423" s="26"/>
    </row>
    <row r="424" spans="1:8" ht="10.5" customHeight="1" x14ac:dyDescent="0.35">
      <c r="A424" s="37"/>
      <c r="B424" s="38"/>
      <c r="C424" s="39"/>
      <c r="D424" s="48"/>
      <c r="E424" s="49"/>
      <c r="F424" s="42"/>
      <c r="G424" s="20"/>
      <c r="H424" s="26"/>
    </row>
    <row r="425" spans="1:8" ht="10.5" customHeight="1" x14ac:dyDescent="0.35">
      <c r="A425" s="37"/>
      <c r="B425" s="38"/>
      <c r="C425" s="39"/>
      <c r="D425" s="48"/>
      <c r="E425" s="49"/>
      <c r="F425" s="42"/>
      <c r="G425" s="20"/>
      <c r="H425" s="26"/>
    </row>
    <row r="426" spans="1:8" ht="10.5" customHeight="1" x14ac:dyDescent="0.35">
      <c r="A426" s="37"/>
      <c r="B426" s="38"/>
      <c r="C426" s="39"/>
      <c r="D426" s="48"/>
      <c r="E426" s="49"/>
      <c r="F426" s="42"/>
      <c r="G426" s="20"/>
      <c r="H426" s="26"/>
    </row>
    <row r="427" spans="1:8" ht="10.5" customHeight="1" x14ac:dyDescent="0.35">
      <c r="A427" s="37"/>
      <c r="B427" s="38"/>
      <c r="C427" s="39"/>
      <c r="D427" s="48"/>
      <c r="E427" s="49"/>
      <c r="F427" s="42"/>
      <c r="G427" s="20"/>
      <c r="H427" s="26"/>
    </row>
    <row r="428" spans="1:8" ht="10.5" customHeight="1" x14ac:dyDescent="0.35">
      <c r="A428" s="37"/>
      <c r="B428" s="38"/>
      <c r="C428" s="39"/>
      <c r="D428" s="48"/>
      <c r="E428" s="49"/>
      <c r="F428" s="42"/>
      <c r="G428" s="20"/>
      <c r="H428" s="26"/>
    </row>
    <row r="429" spans="1:8" ht="10.5" customHeight="1" x14ac:dyDescent="0.35">
      <c r="A429" s="37"/>
      <c r="B429" s="38"/>
      <c r="C429" s="39"/>
      <c r="D429" s="48"/>
      <c r="E429" s="49"/>
      <c r="F429" s="42"/>
      <c r="G429" s="20"/>
      <c r="H429" s="26"/>
    </row>
    <row r="430" spans="1:8" ht="10.5" customHeight="1" x14ac:dyDescent="0.35">
      <c r="A430" s="37"/>
      <c r="B430" s="38"/>
      <c r="C430" s="39"/>
      <c r="D430" s="48"/>
      <c r="E430" s="49"/>
      <c r="F430" s="42"/>
      <c r="G430" s="20"/>
      <c r="H430" s="26"/>
    </row>
    <row r="431" spans="1:8" ht="10.5" customHeight="1" x14ac:dyDescent="0.35">
      <c r="A431" s="37"/>
      <c r="B431" s="38"/>
      <c r="C431" s="39"/>
      <c r="D431" s="48"/>
      <c r="E431" s="49"/>
      <c r="F431" s="42"/>
      <c r="G431" s="20"/>
      <c r="H431" s="26"/>
    </row>
    <row r="432" spans="1:8" ht="10.5" customHeight="1" x14ac:dyDescent="0.35">
      <c r="A432" s="37"/>
      <c r="B432" s="38"/>
      <c r="C432" s="39"/>
      <c r="D432" s="48"/>
      <c r="E432" s="49"/>
      <c r="F432" s="42"/>
      <c r="G432" s="20"/>
      <c r="H432" s="26"/>
    </row>
    <row r="433" spans="1:8" ht="10.5" customHeight="1" x14ac:dyDescent="0.35">
      <c r="A433" s="37"/>
      <c r="B433" s="38"/>
      <c r="C433" s="39"/>
      <c r="D433" s="48"/>
      <c r="E433" s="49"/>
      <c r="F433" s="42"/>
      <c r="G433" s="20"/>
      <c r="H433" s="26"/>
    </row>
    <row r="434" spans="1:8" ht="10.5" customHeight="1" x14ac:dyDescent="0.35">
      <c r="A434" s="37"/>
      <c r="B434" s="38"/>
      <c r="C434" s="39"/>
      <c r="D434" s="48"/>
      <c r="E434" s="49"/>
      <c r="F434" s="42"/>
      <c r="G434" s="20"/>
      <c r="H434" s="26"/>
    </row>
    <row r="435" spans="1:8" ht="10.5" customHeight="1" x14ac:dyDescent="0.35">
      <c r="A435" s="37"/>
      <c r="B435" s="38"/>
      <c r="C435" s="39"/>
      <c r="D435" s="48"/>
      <c r="E435" s="49"/>
      <c r="F435" s="42"/>
      <c r="G435" s="20"/>
      <c r="H435" s="26"/>
    </row>
    <row r="436" spans="1:8" ht="10.5" customHeight="1" x14ac:dyDescent="0.35">
      <c r="A436" s="37"/>
      <c r="B436" s="38"/>
      <c r="C436" s="39"/>
      <c r="D436" s="48"/>
      <c r="E436" s="49"/>
      <c r="F436" s="42"/>
      <c r="G436" s="20"/>
      <c r="H436" s="26"/>
    </row>
    <row r="437" spans="1:8" ht="10.5" customHeight="1" x14ac:dyDescent="0.35">
      <c r="A437" s="37"/>
      <c r="B437" s="38"/>
      <c r="C437" s="39"/>
      <c r="D437" s="48"/>
      <c r="E437" s="49"/>
      <c r="F437" s="42"/>
      <c r="G437" s="20"/>
      <c r="H437" s="26"/>
    </row>
    <row r="438" spans="1:8" x14ac:dyDescent="0.35">
      <c r="A438" s="28"/>
      <c r="B438" s="28"/>
      <c r="C438" s="39"/>
      <c r="D438" s="40"/>
      <c r="E438" s="27"/>
      <c r="F438" s="42"/>
      <c r="G438" s="27"/>
      <c r="H438" s="26"/>
    </row>
    <row r="439" spans="1:8" x14ac:dyDescent="0.35">
      <c r="A439" s="28"/>
      <c r="B439" s="28"/>
      <c r="C439" s="39"/>
      <c r="D439" s="40"/>
      <c r="E439" s="27"/>
      <c r="F439" s="42"/>
      <c r="G439" s="27"/>
      <c r="H439" s="26"/>
    </row>
    <row r="440" spans="1:8" x14ac:dyDescent="0.35">
      <c r="A440" s="28"/>
      <c r="B440" s="28"/>
      <c r="C440" s="39"/>
      <c r="D440" s="40"/>
      <c r="E440" s="27"/>
      <c r="F440" s="42"/>
      <c r="G440" s="27"/>
      <c r="H440" s="26"/>
    </row>
    <row r="441" spans="1:8" x14ac:dyDescent="0.35">
      <c r="A441" s="28"/>
      <c r="B441" s="28"/>
      <c r="C441" s="39"/>
      <c r="D441" s="40"/>
      <c r="E441" s="27"/>
      <c r="F441" s="42"/>
      <c r="G441" s="27"/>
      <c r="H441" s="26"/>
    </row>
    <row r="442" spans="1:8" x14ac:dyDescent="0.35">
      <c r="A442" s="28"/>
      <c r="B442" s="28"/>
      <c r="C442" s="39"/>
      <c r="D442" s="40"/>
      <c r="E442" s="27"/>
      <c r="F442" s="42"/>
      <c r="G442" s="27"/>
      <c r="H442" s="26"/>
    </row>
    <row r="443" spans="1:8" x14ac:dyDescent="0.35">
      <c r="A443" s="28"/>
      <c r="B443" s="28"/>
      <c r="C443" s="39"/>
      <c r="D443" s="40"/>
      <c r="E443" s="41"/>
      <c r="F443" s="42"/>
      <c r="G443" s="28"/>
      <c r="H443" s="26"/>
    </row>
    <row r="444" spans="1:8" x14ac:dyDescent="0.35">
      <c r="A444" s="28"/>
      <c r="B444" s="28"/>
      <c r="C444" s="39"/>
      <c r="D444" s="40"/>
      <c r="E444" s="41"/>
      <c r="F444" s="42"/>
      <c r="G444" s="28"/>
      <c r="H444" s="26"/>
    </row>
    <row r="445" spans="1:8" x14ac:dyDescent="0.35">
      <c r="A445" s="28"/>
      <c r="B445" s="28"/>
      <c r="C445" s="39"/>
      <c r="D445" s="40"/>
      <c r="E445" s="41"/>
      <c r="F445" s="42"/>
      <c r="G445" s="28"/>
      <c r="H445" s="26"/>
    </row>
    <row r="446" spans="1:8" x14ac:dyDescent="0.35">
      <c r="A446" s="28"/>
      <c r="B446" s="28"/>
      <c r="C446" s="39"/>
      <c r="D446" s="40"/>
      <c r="E446" s="41"/>
      <c r="F446" s="42"/>
      <c r="G446" s="28"/>
      <c r="H446" s="26"/>
    </row>
    <row r="447" spans="1:8" x14ac:dyDescent="0.35">
      <c r="A447" s="28"/>
      <c r="B447" s="28"/>
      <c r="C447" s="39"/>
      <c r="D447" s="40"/>
      <c r="E447" s="41"/>
      <c r="F447" s="42"/>
      <c r="G447" s="28"/>
      <c r="H447" s="26"/>
    </row>
    <row r="448" spans="1:8" x14ac:dyDescent="0.35">
      <c r="A448" s="28"/>
      <c r="B448" s="28"/>
      <c r="C448" s="39"/>
      <c r="D448" s="40"/>
      <c r="E448" s="41"/>
      <c r="F448" s="42"/>
      <c r="G448" s="28"/>
      <c r="H448" s="26"/>
    </row>
    <row r="449" spans="1:8" x14ac:dyDescent="0.35">
      <c r="A449" s="28"/>
      <c r="B449" s="28"/>
      <c r="C449" s="39"/>
      <c r="D449" s="40"/>
      <c r="E449" s="41"/>
      <c r="F449" s="42"/>
      <c r="G449" s="28"/>
      <c r="H449" s="26"/>
    </row>
    <row r="450" spans="1:8" x14ac:dyDescent="0.35">
      <c r="A450" s="28"/>
      <c r="B450" s="28"/>
      <c r="C450" s="39"/>
      <c r="D450" s="40"/>
      <c r="E450" s="41"/>
      <c r="F450" s="42"/>
      <c r="G450" s="28"/>
      <c r="H450" s="26"/>
    </row>
    <row r="451" spans="1:8" x14ac:dyDescent="0.35">
      <c r="A451" s="28"/>
      <c r="B451" s="28"/>
      <c r="C451" s="39"/>
      <c r="D451" s="40"/>
      <c r="E451" s="41"/>
      <c r="F451" s="42"/>
      <c r="G451" s="28"/>
      <c r="H451" s="26"/>
    </row>
    <row r="452" spans="1:8" x14ac:dyDescent="0.35">
      <c r="A452" s="28"/>
      <c r="B452" s="28"/>
      <c r="C452" s="39"/>
      <c r="D452" s="40"/>
      <c r="E452" s="41"/>
      <c r="F452" s="42"/>
      <c r="G452" s="28"/>
      <c r="H452" s="26"/>
    </row>
    <row r="453" spans="1:8" x14ac:dyDescent="0.35">
      <c r="A453" s="28"/>
      <c r="B453" s="28"/>
      <c r="C453" s="39"/>
      <c r="D453" s="40"/>
      <c r="E453" s="41"/>
      <c r="F453" s="42"/>
      <c r="G453" s="28"/>
      <c r="H453" s="26"/>
    </row>
    <row r="454" spans="1:8" x14ac:dyDescent="0.35">
      <c r="A454" s="28"/>
      <c r="B454" s="28"/>
      <c r="C454" s="39"/>
      <c r="D454" s="40"/>
      <c r="E454" s="41"/>
      <c r="F454" s="42"/>
      <c r="G454" s="28"/>
      <c r="H454" s="26"/>
    </row>
    <row r="455" spans="1:8" x14ac:dyDescent="0.35">
      <c r="A455" s="28"/>
      <c r="B455" s="28"/>
      <c r="C455" s="39"/>
      <c r="D455" s="40"/>
      <c r="E455" s="41"/>
      <c r="F455" s="42"/>
      <c r="G455" s="28"/>
      <c r="H455" s="26"/>
    </row>
    <row r="456" spans="1:8" x14ac:dyDescent="0.35">
      <c r="A456" s="28"/>
      <c r="B456" s="28"/>
      <c r="C456" s="39"/>
      <c r="D456" s="40"/>
      <c r="E456" s="41"/>
      <c r="F456" s="42"/>
      <c r="G456" s="28"/>
      <c r="H456" s="26"/>
    </row>
    <row r="457" spans="1:8" x14ac:dyDescent="0.35">
      <c r="A457" s="28"/>
      <c r="B457" s="28"/>
      <c r="C457" s="39"/>
      <c r="D457" s="40"/>
      <c r="E457" s="41"/>
      <c r="F457" s="42"/>
      <c r="G457" s="27"/>
      <c r="H457" s="26"/>
    </row>
    <row r="458" spans="1:8" x14ac:dyDescent="0.35">
      <c r="A458" s="28"/>
      <c r="B458" s="28"/>
      <c r="C458" s="39"/>
      <c r="D458" s="40"/>
      <c r="E458" s="41"/>
      <c r="F458" s="42"/>
      <c r="G458" s="27"/>
      <c r="H458" s="26"/>
    </row>
    <row r="459" spans="1:8" x14ac:dyDescent="0.35">
      <c r="A459" s="28"/>
      <c r="B459" s="28"/>
      <c r="C459" s="39"/>
      <c r="D459" s="40"/>
      <c r="E459" s="41"/>
      <c r="F459" s="42"/>
      <c r="G459" s="27"/>
      <c r="H459" s="26"/>
    </row>
    <row r="460" spans="1:8" x14ac:dyDescent="0.35">
      <c r="A460" s="28"/>
      <c r="B460" s="28"/>
      <c r="C460" s="39"/>
      <c r="D460" s="40"/>
      <c r="E460" s="41"/>
      <c r="F460" s="42"/>
      <c r="G460" s="27"/>
      <c r="H460" s="26"/>
    </row>
    <row r="461" spans="1:8" x14ac:dyDescent="0.35">
      <c r="A461" s="28"/>
      <c r="B461" s="28"/>
      <c r="C461" s="39"/>
      <c r="D461" s="40"/>
      <c r="E461" s="41"/>
      <c r="F461" s="42"/>
      <c r="G461" s="27"/>
      <c r="H461" s="26"/>
    </row>
    <row r="462" spans="1:8" x14ac:dyDescent="0.35">
      <c r="A462" s="28"/>
      <c r="B462" s="28"/>
      <c r="C462" s="39"/>
      <c r="D462" s="40"/>
      <c r="E462" s="41"/>
      <c r="F462" s="42"/>
      <c r="G462" s="27"/>
      <c r="H462" s="26"/>
    </row>
    <row r="463" spans="1:8" x14ac:dyDescent="0.35">
      <c r="A463" s="28"/>
      <c r="B463" s="28"/>
      <c r="C463" s="39"/>
      <c r="D463" s="40"/>
      <c r="E463" s="41"/>
      <c r="F463" s="42"/>
      <c r="G463" s="27"/>
      <c r="H463" s="26"/>
    </row>
    <row r="464" spans="1:8" x14ac:dyDescent="0.35">
      <c r="A464" s="28"/>
      <c r="B464" s="28"/>
      <c r="C464" s="39"/>
      <c r="D464" s="40"/>
      <c r="E464" s="41"/>
      <c r="F464" s="42"/>
      <c r="G464" s="27"/>
      <c r="H464" s="26"/>
    </row>
    <row r="465" spans="1:8" x14ac:dyDescent="0.35">
      <c r="A465" s="28"/>
      <c r="B465" s="28"/>
      <c r="C465" s="39"/>
      <c r="D465" s="40"/>
      <c r="E465" s="41"/>
      <c r="F465" s="42"/>
      <c r="G465" s="27"/>
      <c r="H465" s="26"/>
    </row>
    <row r="466" spans="1:8" x14ac:dyDescent="0.35">
      <c r="A466" s="28"/>
      <c r="B466" s="28"/>
      <c r="C466" s="39"/>
      <c r="D466" s="40"/>
      <c r="E466" s="41"/>
      <c r="F466" s="42"/>
      <c r="G466" s="27"/>
      <c r="H466" s="26"/>
    </row>
    <row r="467" spans="1:8" x14ac:dyDescent="0.35">
      <c r="A467" s="28"/>
      <c r="B467" s="28"/>
      <c r="C467" s="39"/>
      <c r="D467" s="40"/>
      <c r="E467" s="41"/>
      <c r="F467" s="42"/>
      <c r="G467" s="27"/>
      <c r="H467" s="26"/>
    </row>
    <row r="468" spans="1:8" x14ac:dyDescent="0.35">
      <c r="A468" s="28"/>
      <c r="B468" s="28"/>
      <c r="C468" s="39"/>
      <c r="D468" s="40"/>
      <c r="E468" s="41"/>
      <c r="F468" s="42"/>
      <c r="G468" s="27"/>
      <c r="H468" s="26"/>
    </row>
    <row r="469" spans="1:8" x14ac:dyDescent="0.35">
      <c r="A469" s="28"/>
      <c r="B469" s="28"/>
      <c r="C469" s="39"/>
      <c r="D469" s="40"/>
      <c r="E469" s="41"/>
      <c r="F469" s="42"/>
      <c r="G469" s="27"/>
      <c r="H469" s="26"/>
    </row>
    <row r="470" spans="1:8" x14ac:dyDescent="0.35">
      <c r="A470" s="28"/>
      <c r="B470" s="28"/>
      <c r="C470" s="39"/>
      <c r="D470" s="40"/>
      <c r="E470" s="41"/>
      <c r="F470" s="42"/>
      <c r="G470" s="27"/>
      <c r="H470" s="26"/>
    </row>
    <row r="471" spans="1:8" x14ac:dyDescent="0.35">
      <c r="A471" s="28"/>
      <c r="B471" s="28"/>
      <c r="C471" s="39"/>
      <c r="D471" s="40"/>
      <c r="E471" s="41"/>
      <c r="F471" s="42"/>
      <c r="G471" s="27"/>
      <c r="H471" s="26"/>
    </row>
    <row r="472" spans="1:8" x14ac:dyDescent="0.35">
      <c r="A472" s="28"/>
      <c r="B472" s="28"/>
      <c r="C472" s="39"/>
      <c r="D472" s="40"/>
      <c r="E472" s="41"/>
      <c r="F472" s="42"/>
      <c r="G472" s="27"/>
      <c r="H472" s="26"/>
    </row>
    <row r="473" spans="1:8" x14ac:dyDescent="0.35">
      <c r="A473" s="28"/>
      <c r="B473" s="28"/>
      <c r="C473" s="39"/>
      <c r="D473" s="40"/>
      <c r="E473" s="41"/>
      <c r="F473" s="42"/>
      <c r="G473" s="27"/>
      <c r="H473" s="26"/>
    </row>
    <row r="474" spans="1:8" x14ac:dyDescent="0.35">
      <c r="A474" s="28"/>
      <c r="B474" s="28"/>
      <c r="C474" s="39"/>
      <c r="D474" s="40"/>
      <c r="E474" s="41"/>
      <c r="F474" s="42"/>
      <c r="G474" s="27"/>
      <c r="H474" s="26"/>
    </row>
    <row r="475" spans="1:8" x14ac:dyDescent="0.35">
      <c r="A475" s="28"/>
      <c r="B475" s="28"/>
      <c r="C475" s="39"/>
      <c r="D475" s="40"/>
      <c r="E475" s="41"/>
      <c r="F475" s="42"/>
      <c r="G475" s="27"/>
      <c r="H475" s="26"/>
    </row>
    <row r="476" spans="1:8" x14ac:dyDescent="0.35">
      <c r="A476" s="28"/>
      <c r="B476" s="28"/>
      <c r="C476" s="39"/>
      <c r="D476" s="40"/>
      <c r="E476" s="41"/>
      <c r="F476" s="42"/>
      <c r="G476" s="27"/>
      <c r="H476" s="26"/>
    </row>
    <row r="477" spans="1:8" x14ac:dyDescent="0.35">
      <c r="A477" s="28"/>
      <c r="B477" s="28"/>
      <c r="C477" s="39"/>
      <c r="D477" s="40"/>
      <c r="E477" s="41"/>
      <c r="F477" s="42"/>
      <c r="G477" s="27"/>
      <c r="H477" s="26"/>
    </row>
    <row r="478" spans="1:8" x14ac:dyDescent="0.35">
      <c r="A478" s="28"/>
      <c r="B478" s="28"/>
      <c r="C478" s="39"/>
      <c r="D478" s="40"/>
      <c r="E478" s="41"/>
      <c r="F478" s="42"/>
      <c r="G478" s="27"/>
      <c r="H478" s="26"/>
    </row>
    <row r="479" spans="1:8" x14ac:dyDescent="0.35">
      <c r="A479" s="28"/>
      <c r="B479" s="28"/>
      <c r="C479" s="39"/>
      <c r="D479" s="40"/>
      <c r="E479" s="41"/>
      <c r="F479" s="42"/>
      <c r="G479" s="27"/>
      <c r="H479" s="26"/>
    </row>
    <row r="480" spans="1:8" x14ac:dyDescent="0.35">
      <c r="A480" s="28"/>
      <c r="B480" s="28"/>
      <c r="C480" s="39"/>
      <c r="D480" s="40"/>
      <c r="E480" s="41"/>
      <c r="F480" s="42"/>
      <c r="G480" s="27"/>
      <c r="H480" s="26"/>
    </row>
    <row r="481" spans="1:8" x14ac:dyDescent="0.35">
      <c r="A481" s="28"/>
      <c r="B481" s="28"/>
      <c r="C481" s="39"/>
      <c r="D481" s="40"/>
      <c r="E481" s="41"/>
      <c r="F481" s="42"/>
      <c r="G481" s="27"/>
      <c r="H481" s="26"/>
    </row>
    <row r="482" spans="1:8" x14ac:dyDescent="0.35">
      <c r="A482" s="28"/>
      <c r="B482" s="28"/>
      <c r="C482" s="39"/>
      <c r="D482" s="40"/>
      <c r="E482" s="41"/>
      <c r="F482" s="42"/>
      <c r="G482" s="27"/>
      <c r="H482" s="26"/>
    </row>
    <row r="483" spans="1:8" x14ac:dyDescent="0.35">
      <c r="A483" s="28"/>
      <c r="B483" s="28"/>
      <c r="C483" s="39"/>
      <c r="D483" s="40"/>
      <c r="E483" s="41"/>
      <c r="F483" s="42"/>
      <c r="G483" s="27"/>
      <c r="H483" s="26"/>
    </row>
    <row r="484" spans="1:8" x14ac:dyDescent="0.35">
      <c r="A484" s="28"/>
      <c r="B484" s="28"/>
      <c r="C484" s="39"/>
      <c r="D484" s="40"/>
      <c r="E484" s="41"/>
      <c r="F484" s="42"/>
      <c r="G484" s="27"/>
      <c r="H484" s="26"/>
    </row>
    <row r="485" spans="1:8" x14ac:dyDescent="0.35">
      <c r="A485" s="28"/>
      <c r="B485" s="28"/>
      <c r="C485" s="39"/>
      <c r="D485" s="40"/>
      <c r="E485" s="41"/>
      <c r="F485" s="42"/>
      <c r="G485" s="28"/>
      <c r="H485" s="26"/>
    </row>
    <row r="486" spans="1:8" x14ac:dyDescent="0.35">
      <c r="A486" s="28"/>
      <c r="B486" s="28"/>
      <c r="C486" s="39"/>
      <c r="D486" s="40"/>
      <c r="E486" s="41"/>
      <c r="F486" s="42"/>
      <c r="G486" s="28"/>
      <c r="H486" s="26"/>
    </row>
    <row r="487" spans="1:8" x14ac:dyDescent="0.35">
      <c r="A487" s="28"/>
      <c r="B487" s="28"/>
      <c r="C487" s="39"/>
      <c r="D487" s="40"/>
      <c r="E487" s="41"/>
      <c r="F487" s="42"/>
      <c r="G487" s="28"/>
      <c r="H487" s="26"/>
    </row>
    <row r="488" spans="1:8" x14ac:dyDescent="0.35">
      <c r="A488" s="28"/>
      <c r="B488" s="28"/>
      <c r="C488" s="39"/>
      <c r="D488" s="40"/>
      <c r="E488" s="41"/>
      <c r="F488" s="42"/>
      <c r="G488" s="28"/>
      <c r="H488" s="26"/>
    </row>
    <row r="489" spans="1:8" x14ac:dyDescent="0.35">
      <c r="A489" s="28"/>
      <c r="B489" s="28"/>
      <c r="C489" s="39"/>
      <c r="D489" s="40"/>
      <c r="E489" s="41"/>
      <c r="F489" s="42"/>
      <c r="G489" s="28"/>
      <c r="H489" s="26"/>
    </row>
    <row r="490" spans="1:8" x14ac:dyDescent="0.35">
      <c r="A490" s="28"/>
      <c r="B490" s="28"/>
      <c r="C490" s="39"/>
      <c r="D490" s="40"/>
      <c r="E490" s="41"/>
      <c r="F490" s="42"/>
      <c r="G490" s="28"/>
      <c r="H490" s="26"/>
    </row>
    <row r="491" spans="1:8" x14ac:dyDescent="0.35">
      <c r="A491" s="28"/>
      <c r="B491" s="28"/>
      <c r="C491" s="39"/>
      <c r="D491" s="40"/>
      <c r="E491" s="41"/>
      <c r="F491" s="42"/>
      <c r="G491" s="28"/>
      <c r="H491" s="26"/>
    </row>
    <row r="492" spans="1:8" x14ac:dyDescent="0.35">
      <c r="A492" s="28"/>
      <c r="B492" s="28"/>
      <c r="C492" s="39"/>
      <c r="D492" s="40"/>
      <c r="E492" s="41"/>
      <c r="F492" s="42"/>
      <c r="G492" s="28"/>
      <c r="H492" s="26"/>
    </row>
    <row r="493" spans="1:8" x14ac:dyDescent="0.35">
      <c r="A493" s="28"/>
      <c r="B493" s="28"/>
      <c r="C493" s="39"/>
      <c r="D493" s="40"/>
      <c r="E493" s="41"/>
      <c r="F493" s="42"/>
      <c r="G493" s="28"/>
      <c r="H493" s="26"/>
    </row>
    <row r="494" spans="1:8" x14ac:dyDescent="0.35">
      <c r="A494" s="28"/>
      <c r="B494" s="28"/>
      <c r="C494" s="39"/>
      <c r="D494" s="40"/>
      <c r="E494" s="41"/>
      <c r="F494" s="42"/>
      <c r="G494" s="28"/>
      <c r="H494" s="26"/>
    </row>
    <row r="495" spans="1:8" x14ac:dyDescent="0.35">
      <c r="A495" s="28"/>
      <c r="B495" s="28"/>
      <c r="C495" s="39"/>
      <c r="D495" s="40"/>
      <c r="E495" s="41"/>
      <c r="F495" s="42"/>
      <c r="G495" s="28"/>
      <c r="H495" s="26"/>
    </row>
    <row r="496" spans="1:8" x14ac:dyDescent="0.35">
      <c r="A496" s="28"/>
      <c r="B496" s="28"/>
      <c r="C496" s="39"/>
      <c r="D496" s="40"/>
      <c r="E496" s="41"/>
      <c r="F496" s="42"/>
      <c r="G496" s="28"/>
      <c r="H496" s="26"/>
    </row>
    <row r="497" spans="1:8" x14ac:dyDescent="0.35">
      <c r="A497" s="28"/>
      <c r="B497" s="28"/>
      <c r="C497" s="39"/>
      <c r="D497" s="40"/>
      <c r="E497" s="41"/>
      <c r="F497" s="42"/>
      <c r="G497" s="28"/>
      <c r="H497" s="26"/>
    </row>
    <row r="498" spans="1:8" x14ac:dyDescent="0.35">
      <c r="A498" s="28"/>
      <c r="B498" s="28"/>
      <c r="C498" s="39"/>
      <c r="D498" s="40"/>
      <c r="E498" s="41"/>
      <c r="F498" s="42"/>
      <c r="G498" s="28"/>
      <c r="H498" s="26"/>
    </row>
    <row r="499" spans="1:8" x14ac:dyDescent="0.35">
      <c r="A499" s="28"/>
      <c r="B499" s="28"/>
      <c r="C499" s="39"/>
      <c r="D499" s="40"/>
      <c r="E499" s="41"/>
      <c r="F499" s="42"/>
      <c r="G499" s="28"/>
      <c r="H499" s="26"/>
    </row>
    <row r="500" spans="1:8" x14ac:dyDescent="0.35">
      <c r="A500" s="28"/>
      <c r="B500" s="28"/>
      <c r="C500" s="39"/>
      <c r="D500" s="40"/>
      <c r="E500" s="41"/>
      <c r="F500" s="42"/>
      <c r="G500" s="28"/>
      <c r="H500" s="26"/>
    </row>
    <row r="501" spans="1:8" x14ac:dyDescent="0.35">
      <c r="A501" s="28"/>
      <c r="B501" s="28"/>
      <c r="C501" s="39"/>
      <c r="D501" s="40"/>
      <c r="E501" s="41"/>
      <c r="F501" s="42"/>
      <c r="G501" s="28"/>
      <c r="H501" s="26"/>
    </row>
    <row r="502" spans="1:8" x14ac:dyDescent="0.35">
      <c r="A502" s="28"/>
      <c r="B502" s="28"/>
      <c r="C502" s="39"/>
      <c r="D502" s="40"/>
      <c r="E502" s="41"/>
      <c r="F502" s="42"/>
      <c r="G502" s="28"/>
      <c r="H502" s="26"/>
    </row>
    <row r="503" spans="1:8" x14ac:dyDescent="0.35">
      <c r="A503" s="28"/>
      <c r="B503" s="28"/>
      <c r="C503" s="39"/>
      <c r="D503" s="40"/>
      <c r="E503" s="41"/>
      <c r="F503" s="42"/>
      <c r="G503" s="28"/>
      <c r="H503" s="26"/>
    </row>
    <row r="504" spans="1:8" x14ac:dyDescent="0.35">
      <c r="A504" s="28"/>
      <c r="B504" s="28"/>
      <c r="C504" s="39"/>
      <c r="D504" s="40"/>
      <c r="E504" s="41"/>
      <c r="F504" s="42"/>
      <c r="G504" s="28"/>
      <c r="H504" s="26"/>
    </row>
    <row r="505" spans="1:8" x14ac:dyDescent="0.35">
      <c r="A505" s="28"/>
      <c r="B505" s="28"/>
      <c r="C505" s="39"/>
      <c r="D505" s="40"/>
      <c r="E505" s="41"/>
      <c r="F505" s="42"/>
      <c r="G505" s="28"/>
      <c r="H505" s="26"/>
    </row>
    <row r="506" spans="1:8" x14ac:dyDescent="0.35">
      <c r="A506" s="28"/>
      <c r="B506" s="28"/>
      <c r="C506" s="39"/>
      <c r="D506" s="40"/>
      <c r="E506" s="41"/>
      <c r="F506" s="42"/>
      <c r="G506" s="28"/>
      <c r="H506" s="26"/>
    </row>
    <row r="507" spans="1:8" x14ac:dyDescent="0.35">
      <c r="A507" s="28"/>
      <c r="B507" s="28"/>
      <c r="C507" s="39"/>
      <c r="D507" s="40"/>
      <c r="E507" s="41"/>
      <c r="F507" s="42"/>
      <c r="G507" s="28"/>
      <c r="H507" s="26"/>
    </row>
    <row r="508" spans="1:8" x14ac:dyDescent="0.35">
      <c r="A508" s="28"/>
      <c r="B508" s="28"/>
      <c r="C508" s="39"/>
      <c r="D508" s="40"/>
      <c r="E508" s="41"/>
      <c r="F508" s="42"/>
      <c r="G508" s="28"/>
      <c r="H508" s="26"/>
    </row>
    <row r="509" spans="1:8" x14ac:dyDescent="0.35">
      <c r="A509" s="28"/>
      <c r="B509" s="28"/>
      <c r="C509" s="39"/>
      <c r="D509" s="40"/>
      <c r="E509" s="41"/>
      <c r="F509" s="42"/>
      <c r="G509" s="28"/>
      <c r="H509" s="26"/>
    </row>
    <row r="510" spans="1:8" x14ac:dyDescent="0.35">
      <c r="A510" s="28"/>
      <c r="B510" s="28"/>
      <c r="C510" s="39"/>
      <c r="D510" s="40"/>
      <c r="E510" s="41"/>
      <c r="F510" s="42"/>
      <c r="G510" s="28"/>
      <c r="H510" s="26"/>
    </row>
    <row r="511" spans="1:8" x14ac:dyDescent="0.35">
      <c r="A511" s="28"/>
      <c r="B511" s="28"/>
      <c r="C511" s="39"/>
      <c r="D511" s="40"/>
      <c r="E511" s="41"/>
      <c r="F511" s="42"/>
      <c r="G511" s="28"/>
      <c r="H511" s="26"/>
    </row>
    <row r="512" spans="1:8" x14ac:dyDescent="0.35">
      <c r="A512" s="28"/>
      <c r="B512" s="28"/>
      <c r="C512" s="39"/>
      <c r="D512" s="40"/>
      <c r="E512" s="41"/>
      <c r="F512" s="42"/>
      <c r="G512" s="28"/>
      <c r="H512" s="26"/>
    </row>
    <row r="513" spans="1:8" x14ac:dyDescent="0.35">
      <c r="A513" s="35"/>
      <c r="B513" s="36"/>
      <c r="C513" s="39"/>
      <c r="D513" s="44"/>
      <c r="E513" s="44"/>
      <c r="F513" s="42"/>
      <c r="G513" s="20"/>
      <c r="H513" s="26"/>
    </row>
    <row r="514" spans="1:8" x14ac:dyDescent="0.35">
      <c r="A514" s="35"/>
      <c r="B514" s="36"/>
      <c r="C514" s="39"/>
      <c r="D514" s="44"/>
      <c r="E514" s="44"/>
      <c r="F514" s="42"/>
      <c r="G514" s="20"/>
      <c r="H514" s="26"/>
    </row>
    <row r="515" spans="1:8" x14ac:dyDescent="0.35">
      <c r="A515" s="37"/>
      <c r="B515" s="36"/>
      <c r="C515" s="39"/>
      <c r="D515" s="44"/>
      <c r="E515" s="44"/>
      <c r="F515" s="42"/>
      <c r="G515" s="20"/>
      <c r="H515" s="26"/>
    </row>
    <row r="516" spans="1:8" x14ac:dyDescent="0.35">
      <c r="A516" s="37"/>
      <c r="B516" s="36"/>
      <c r="C516" s="39"/>
      <c r="D516" s="44"/>
      <c r="E516" s="44"/>
      <c r="F516" s="42"/>
      <c r="G516" s="20"/>
      <c r="H516" s="26"/>
    </row>
    <row r="517" spans="1:8" x14ac:dyDescent="0.35">
      <c r="A517" s="37"/>
      <c r="B517" s="36"/>
      <c r="C517" s="39"/>
      <c r="D517" s="44"/>
      <c r="E517" s="44"/>
      <c r="F517" s="42"/>
      <c r="G517" s="20"/>
      <c r="H517" s="26"/>
    </row>
    <row r="518" spans="1:8" x14ac:dyDescent="0.35">
      <c r="A518" s="37"/>
      <c r="B518" s="36"/>
      <c r="C518" s="39"/>
      <c r="D518" s="44"/>
      <c r="E518" s="44"/>
      <c r="F518" s="42"/>
      <c r="G518" s="20"/>
      <c r="H518" s="26"/>
    </row>
    <row r="519" spans="1:8" x14ac:dyDescent="0.35">
      <c r="A519" s="37"/>
      <c r="B519" s="36"/>
      <c r="C519" s="39"/>
      <c r="D519" s="44"/>
      <c r="E519" s="44"/>
      <c r="F519" s="42"/>
      <c r="G519" s="20"/>
      <c r="H519" s="26"/>
    </row>
    <row r="520" spans="1:8" x14ac:dyDescent="0.35">
      <c r="A520" s="37"/>
      <c r="B520" s="36"/>
      <c r="C520" s="39"/>
      <c r="D520" s="44"/>
      <c r="E520" s="44"/>
      <c r="F520" s="42"/>
      <c r="G520" s="20"/>
      <c r="H520" s="26"/>
    </row>
    <row r="521" spans="1:8" x14ac:dyDescent="0.35">
      <c r="A521" s="37"/>
      <c r="B521" s="36"/>
      <c r="C521" s="39"/>
      <c r="D521" s="44"/>
      <c r="E521" s="44"/>
      <c r="F521" s="42"/>
      <c r="G521" s="20"/>
      <c r="H521" s="26"/>
    </row>
    <row r="522" spans="1:8" x14ac:dyDescent="0.35">
      <c r="A522" s="37"/>
      <c r="B522" s="36"/>
      <c r="C522" s="39"/>
      <c r="D522" s="44"/>
      <c r="E522" s="44"/>
      <c r="F522" s="42"/>
      <c r="G522" s="20"/>
      <c r="H522" s="26"/>
    </row>
    <row r="523" spans="1:8" x14ac:dyDescent="0.35">
      <c r="A523" s="37"/>
      <c r="B523" s="36"/>
      <c r="C523" s="39"/>
      <c r="D523" s="44"/>
      <c r="E523" s="44"/>
      <c r="F523" s="42"/>
      <c r="G523" s="20"/>
      <c r="H523" s="26"/>
    </row>
    <row r="524" spans="1:8" x14ac:dyDescent="0.35">
      <c r="A524" s="37"/>
      <c r="B524" s="36"/>
      <c r="C524" s="39"/>
      <c r="D524" s="44"/>
      <c r="E524" s="44"/>
      <c r="F524" s="42"/>
      <c r="G524" s="20"/>
      <c r="H524" s="26"/>
    </row>
    <row r="525" spans="1:8" x14ac:dyDescent="0.35">
      <c r="A525" s="37"/>
      <c r="B525" s="36"/>
      <c r="C525" s="39"/>
      <c r="D525" s="44"/>
      <c r="E525" s="44"/>
      <c r="F525" s="42"/>
      <c r="G525" s="20"/>
      <c r="H525" s="26"/>
    </row>
    <row r="526" spans="1:8" x14ac:dyDescent="0.35">
      <c r="A526" s="37"/>
      <c r="B526" s="36"/>
      <c r="C526" s="39"/>
      <c r="D526" s="44"/>
      <c r="E526" s="44"/>
      <c r="F526" s="42"/>
      <c r="G526" s="20"/>
      <c r="H526" s="26"/>
    </row>
    <row r="527" spans="1:8" x14ac:dyDescent="0.35">
      <c r="A527" s="37"/>
      <c r="B527" s="36"/>
      <c r="C527" s="39"/>
      <c r="D527" s="44"/>
      <c r="E527" s="44"/>
      <c r="F527" s="42"/>
      <c r="G527" s="20"/>
      <c r="H527" s="26"/>
    </row>
    <row r="528" spans="1:8" x14ac:dyDescent="0.35">
      <c r="A528" s="37"/>
      <c r="B528" s="36"/>
      <c r="C528" s="39"/>
      <c r="D528" s="44"/>
      <c r="E528" s="44"/>
      <c r="F528" s="42"/>
      <c r="G528" s="20"/>
      <c r="H528" s="26"/>
    </row>
    <row r="529" spans="1:8" x14ac:dyDescent="0.35">
      <c r="A529" s="37"/>
      <c r="B529" s="36"/>
      <c r="C529" s="39"/>
      <c r="D529" s="44"/>
      <c r="E529" s="44"/>
      <c r="F529" s="42"/>
      <c r="G529" s="20"/>
      <c r="H529" s="26"/>
    </row>
    <row r="530" spans="1:8" x14ac:dyDescent="0.35">
      <c r="A530" s="37"/>
      <c r="B530" s="36"/>
      <c r="C530" s="39"/>
      <c r="D530" s="44"/>
      <c r="E530" s="44"/>
      <c r="F530" s="42"/>
      <c r="G530" s="20"/>
      <c r="H530" s="26"/>
    </row>
    <row r="531" spans="1:8" x14ac:dyDescent="0.35">
      <c r="A531" s="37"/>
      <c r="B531" s="36"/>
      <c r="C531" s="39"/>
      <c r="D531" s="44"/>
      <c r="E531" s="44"/>
      <c r="F531" s="42"/>
      <c r="G531" s="20"/>
      <c r="H531" s="26"/>
    </row>
    <row r="532" spans="1:8" x14ac:dyDescent="0.35">
      <c r="A532" s="37"/>
      <c r="B532" s="36"/>
      <c r="C532" s="39"/>
      <c r="D532" s="44"/>
      <c r="E532" s="44"/>
      <c r="F532" s="42"/>
      <c r="G532" s="20"/>
      <c r="H532" s="26"/>
    </row>
    <row r="533" spans="1:8" x14ac:dyDescent="0.35">
      <c r="A533" s="37"/>
      <c r="B533" s="36"/>
      <c r="C533" s="39"/>
      <c r="D533" s="44"/>
      <c r="E533" s="44"/>
      <c r="F533" s="42"/>
      <c r="G533" s="20"/>
      <c r="H533" s="26"/>
    </row>
    <row r="534" spans="1:8" x14ac:dyDescent="0.35">
      <c r="A534" s="37"/>
      <c r="B534" s="36"/>
      <c r="C534" s="39"/>
      <c r="D534" s="44"/>
      <c r="E534" s="44"/>
      <c r="F534" s="42"/>
      <c r="G534" s="20"/>
      <c r="H534" s="26"/>
    </row>
    <row r="535" spans="1:8" x14ac:dyDescent="0.35">
      <c r="A535" s="37"/>
      <c r="B535" s="36"/>
      <c r="C535" s="39"/>
      <c r="D535" s="44"/>
      <c r="E535" s="44"/>
      <c r="F535" s="42"/>
      <c r="G535" s="20"/>
      <c r="H535" s="26"/>
    </row>
    <row r="536" spans="1:8" x14ac:dyDescent="0.35">
      <c r="A536" s="37"/>
      <c r="B536" s="36"/>
      <c r="C536" s="39"/>
      <c r="D536" s="44"/>
      <c r="E536" s="44"/>
      <c r="F536" s="42"/>
      <c r="G536" s="20"/>
      <c r="H536" s="26"/>
    </row>
    <row r="537" spans="1:8" x14ac:dyDescent="0.35">
      <c r="A537" s="37"/>
      <c r="B537" s="36"/>
      <c r="C537" s="39"/>
      <c r="D537" s="44"/>
      <c r="E537" s="44"/>
      <c r="F537" s="42"/>
      <c r="G537" s="20"/>
      <c r="H537" s="26"/>
    </row>
    <row r="538" spans="1:8" x14ac:dyDescent="0.35">
      <c r="A538" s="37"/>
      <c r="B538" s="36"/>
      <c r="C538" s="39"/>
      <c r="D538" s="44"/>
      <c r="E538" s="44"/>
      <c r="F538" s="42"/>
      <c r="G538" s="20"/>
      <c r="H538" s="26"/>
    </row>
    <row r="539" spans="1:8" x14ac:dyDescent="0.35">
      <c r="A539" s="37"/>
      <c r="B539" s="36"/>
      <c r="C539" s="39"/>
      <c r="D539" s="44"/>
      <c r="E539" s="44"/>
      <c r="F539" s="42"/>
      <c r="G539" s="20"/>
      <c r="H539" s="26"/>
    </row>
    <row r="540" spans="1:8" x14ac:dyDescent="0.35">
      <c r="A540" s="37"/>
      <c r="B540" s="36"/>
      <c r="C540" s="39"/>
      <c r="D540" s="44"/>
      <c r="E540" s="44"/>
      <c r="F540" s="42"/>
      <c r="G540" s="20"/>
      <c r="H540" s="26"/>
    </row>
    <row r="541" spans="1:8" x14ac:dyDescent="0.35">
      <c r="A541" s="37"/>
      <c r="B541" s="36"/>
      <c r="C541" s="39"/>
      <c r="D541" s="44"/>
      <c r="E541" s="44"/>
      <c r="F541" s="42"/>
      <c r="G541" s="20"/>
      <c r="H541" s="26"/>
    </row>
    <row r="542" spans="1:8" x14ac:dyDescent="0.35">
      <c r="A542" s="37"/>
      <c r="B542" s="36"/>
      <c r="C542" s="39"/>
      <c r="D542" s="44"/>
      <c r="E542" s="44"/>
      <c r="F542" s="42"/>
      <c r="G542" s="20"/>
      <c r="H542" s="26"/>
    </row>
    <row r="543" spans="1:8" x14ac:dyDescent="0.35">
      <c r="A543" s="37"/>
      <c r="B543" s="36"/>
      <c r="C543" s="39"/>
      <c r="D543" s="44"/>
      <c r="E543" s="44"/>
      <c r="F543" s="42"/>
      <c r="G543" s="20"/>
      <c r="H543" s="26"/>
    </row>
    <row r="544" spans="1:8" x14ac:dyDescent="0.35">
      <c r="A544" s="37"/>
      <c r="B544" s="36"/>
      <c r="C544" s="39"/>
      <c r="D544" s="44"/>
      <c r="E544" s="44"/>
      <c r="F544" s="42"/>
      <c r="G544" s="20"/>
      <c r="H544" s="26"/>
    </row>
    <row r="545" spans="1:8" x14ac:dyDescent="0.35">
      <c r="A545" s="37"/>
      <c r="B545" s="36"/>
      <c r="C545" s="39"/>
      <c r="D545" s="44"/>
      <c r="E545" s="44"/>
      <c r="F545" s="42"/>
      <c r="G545" s="20"/>
      <c r="H545" s="26"/>
    </row>
    <row r="546" spans="1:8" x14ac:dyDescent="0.35">
      <c r="A546" s="37"/>
      <c r="B546" s="36"/>
      <c r="C546" s="39"/>
      <c r="D546" s="44"/>
      <c r="E546" s="44"/>
      <c r="F546" s="42"/>
      <c r="G546" s="20"/>
      <c r="H546" s="26"/>
    </row>
    <row r="547" spans="1:8" x14ac:dyDescent="0.35">
      <c r="A547" s="37"/>
      <c r="B547" s="36"/>
      <c r="C547" s="39"/>
      <c r="D547" s="44"/>
      <c r="E547" s="44"/>
      <c r="F547" s="42"/>
      <c r="G547" s="20"/>
      <c r="H547" s="26"/>
    </row>
    <row r="548" spans="1:8" x14ac:dyDescent="0.35">
      <c r="A548" s="37"/>
      <c r="B548" s="36"/>
      <c r="C548" s="39"/>
      <c r="D548" s="44"/>
      <c r="E548" s="44"/>
      <c r="F548" s="42"/>
      <c r="G548" s="20"/>
      <c r="H548" s="26"/>
    </row>
    <row r="549" spans="1:8" x14ac:dyDescent="0.35">
      <c r="A549" s="37"/>
      <c r="B549" s="36"/>
      <c r="C549" s="39"/>
      <c r="D549" s="44"/>
      <c r="E549" s="44"/>
      <c r="F549" s="42"/>
      <c r="G549" s="20"/>
      <c r="H549" s="26"/>
    </row>
    <row r="550" spans="1:8" x14ac:dyDescent="0.35">
      <c r="A550" s="37"/>
      <c r="B550" s="36"/>
      <c r="C550" s="39"/>
      <c r="D550" s="44"/>
      <c r="E550" s="44"/>
      <c r="F550" s="42"/>
      <c r="G550" s="20"/>
      <c r="H550" s="26"/>
    </row>
    <row r="551" spans="1:8" x14ac:dyDescent="0.35">
      <c r="A551" s="37"/>
      <c r="B551" s="36"/>
      <c r="C551" s="39"/>
      <c r="D551" s="44"/>
      <c r="E551" s="44"/>
      <c r="F551" s="42"/>
      <c r="G551" s="20"/>
      <c r="H551" s="26"/>
    </row>
    <row r="552" spans="1:8" x14ac:dyDescent="0.35">
      <c r="A552" s="37"/>
      <c r="B552" s="36"/>
      <c r="C552" s="39"/>
      <c r="D552" s="44"/>
      <c r="E552" s="44"/>
      <c r="F552" s="42"/>
      <c r="G552" s="20"/>
      <c r="H552" s="26"/>
    </row>
    <row r="553" spans="1:8" x14ac:dyDescent="0.35">
      <c r="A553" s="37"/>
      <c r="B553" s="36"/>
      <c r="C553" s="39"/>
      <c r="D553" s="44"/>
      <c r="E553" s="44"/>
      <c r="F553" s="42"/>
      <c r="G553" s="20"/>
      <c r="H553" s="26"/>
    </row>
    <row r="554" spans="1:8" x14ac:dyDescent="0.35">
      <c r="A554" s="37"/>
      <c r="B554" s="36"/>
      <c r="C554" s="39"/>
      <c r="D554" s="44"/>
      <c r="E554" s="44"/>
      <c r="F554" s="42"/>
      <c r="G554" s="20"/>
      <c r="H554" s="26"/>
    </row>
    <row r="555" spans="1:8" x14ac:dyDescent="0.35">
      <c r="A555" s="38"/>
      <c r="B555" s="38"/>
      <c r="C555" s="39"/>
      <c r="D555" s="44"/>
      <c r="E555" s="44"/>
      <c r="F555" s="42"/>
      <c r="G555" s="19"/>
      <c r="H555" s="26"/>
    </row>
    <row r="556" spans="1:8" x14ac:dyDescent="0.35">
      <c r="A556" s="38"/>
      <c r="B556" s="38"/>
      <c r="C556" s="39"/>
      <c r="D556" s="44"/>
      <c r="E556" s="44"/>
      <c r="F556" s="42"/>
      <c r="G556" s="19"/>
      <c r="H556" s="26"/>
    </row>
    <row r="557" spans="1:8" x14ac:dyDescent="0.35">
      <c r="A557" s="38"/>
      <c r="B557" s="38"/>
      <c r="C557" s="39"/>
      <c r="D557" s="44"/>
      <c r="E557" s="44"/>
      <c r="F557" s="42"/>
      <c r="G557" s="19"/>
      <c r="H557" s="26"/>
    </row>
    <row r="558" spans="1:8" x14ac:dyDescent="0.35">
      <c r="A558" s="38"/>
      <c r="B558" s="38"/>
      <c r="C558" s="39"/>
      <c r="D558" s="44"/>
      <c r="E558" s="44"/>
      <c r="F558" s="42"/>
      <c r="G558" s="19"/>
      <c r="H558" s="26"/>
    </row>
    <row r="559" spans="1:8" x14ac:dyDescent="0.35">
      <c r="A559" s="38"/>
      <c r="B559" s="38"/>
      <c r="C559" s="39"/>
      <c r="D559" s="44"/>
      <c r="E559" s="44"/>
      <c r="F559" s="42"/>
      <c r="G559" s="19"/>
      <c r="H559" s="26"/>
    </row>
    <row r="560" spans="1:8" x14ac:dyDescent="0.35">
      <c r="A560" s="38"/>
      <c r="B560" s="38"/>
      <c r="C560" s="39"/>
      <c r="D560" s="44"/>
      <c r="E560" s="44"/>
      <c r="F560" s="42"/>
      <c r="G560" s="19"/>
      <c r="H560" s="26"/>
    </row>
    <row r="561" spans="1:8" x14ac:dyDescent="0.35">
      <c r="A561" s="38"/>
      <c r="B561" s="38"/>
      <c r="C561" s="39"/>
      <c r="D561" s="44"/>
      <c r="E561" s="44"/>
      <c r="F561" s="42"/>
      <c r="G561" s="19"/>
      <c r="H561" s="26"/>
    </row>
    <row r="562" spans="1:8" x14ac:dyDescent="0.35">
      <c r="A562" s="38"/>
      <c r="B562" s="38"/>
      <c r="C562" s="39"/>
      <c r="D562" s="44"/>
      <c r="E562" s="44"/>
      <c r="F562" s="42"/>
      <c r="G562" s="19"/>
      <c r="H562" s="26"/>
    </row>
    <row r="563" spans="1:8" x14ac:dyDescent="0.35">
      <c r="A563" s="38"/>
      <c r="B563" s="38"/>
      <c r="C563" s="39"/>
      <c r="D563" s="44"/>
      <c r="E563" s="44"/>
      <c r="F563" s="42"/>
      <c r="G563" s="19"/>
      <c r="H563" s="26"/>
    </row>
    <row r="564" spans="1:8" x14ac:dyDescent="0.35">
      <c r="A564" s="38"/>
      <c r="B564" s="38"/>
      <c r="C564" s="39"/>
      <c r="D564" s="44"/>
      <c r="E564" s="44"/>
      <c r="F564" s="42"/>
      <c r="G564" s="19"/>
      <c r="H564" s="26"/>
    </row>
    <row r="565" spans="1:8" x14ac:dyDescent="0.35">
      <c r="A565" s="38"/>
      <c r="B565" s="38"/>
      <c r="C565" s="39"/>
      <c r="D565" s="44"/>
      <c r="E565" s="44"/>
      <c r="F565" s="42"/>
      <c r="G565" s="19"/>
      <c r="H565" s="26"/>
    </row>
    <row r="566" spans="1:8" x14ac:dyDescent="0.35">
      <c r="A566" s="38"/>
      <c r="B566" s="38"/>
      <c r="C566" s="39"/>
      <c r="D566" s="44"/>
      <c r="E566" s="44"/>
      <c r="F566" s="42"/>
      <c r="G566" s="19"/>
      <c r="H566" s="26"/>
    </row>
    <row r="567" spans="1:8" x14ac:dyDescent="0.35">
      <c r="A567" s="38"/>
      <c r="B567" s="38"/>
      <c r="C567" s="39"/>
      <c r="D567" s="44"/>
      <c r="E567" s="44"/>
      <c r="F567" s="42"/>
      <c r="G567" s="19"/>
      <c r="H567" s="26"/>
    </row>
    <row r="568" spans="1:8" x14ac:dyDescent="0.35">
      <c r="A568" s="38"/>
      <c r="B568" s="38"/>
      <c r="C568" s="39"/>
      <c r="D568" s="44"/>
      <c r="E568" s="44"/>
      <c r="F568" s="42"/>
      <c r="G568" s="19"/>
      <c r="H568" s="26"/>
    </row>
    <row r="569" spans="1:8" x14ac:dyDescent="0.35">
      <c r="A569" s="38"/>
      <c r="B569" s="38"/>
      <c r="C569" s="39"/>
      <c r="D569" s="44"/>
      <c r="E569" s="44"/>
      <c r="F569" s="42"/>
      <c r="G569" s="19"/>
      <c r="H569" s="26"/>
    </row>
    <row r="570" spans="1:8" x14ac:dyDescent="0.35">
      <c r="A570" s="38"/>
      <c r="B570" s="38"/>
      <c r="C570" s="39"/>
      <c r="D570" s="44"/>
      <c r="E570" s="44"/>
      <c r="F570" s="42"/>
      <c r="G570" s="19"/>
      <c r="H570" s="26"/>
    </row>
    <row r="571" spans="1:8" x14ac:dyDescent="0.35">
      <c r="A571" s="38"/>
      <c r="B571" s="38"/>
      <c r="C571" s="39"/>
      <c r="D571" s="44"/>
      <c r="E571" s="44"/>
      <c r="F571" s="42"/>
      <c r="G571" s="19"/>
      <c r="H571" s="26"/>
    </row>
    <row r="572" spans="1:8" x14ac:dyDescent="0.35">
      <c r="A572" s="38"/>
      <c r="B572" s="38"/>
      <c r="C572" s="39"/>
      <c r="D572" s="44"/>
      <c r="E572" s="44"/>
      <c r="F572" s="42"/>
      <c r="G572" s="19"/>
      <c r="H572" s="26"/>
    </row>
    <row r="573" spans="1:8" x14ac:dyDescent="0.35">
      <c r="A573" s="38"/>
      <c r="B573" s="38"/>
      <c r="C573" s="39"/>
      <c r="D573" s="44"/>
      <c r="E573" s="44"/>
      <c r="F573" s="42"/>
      <c r="G573" s="19"/>
      <c r="H573" s="26"/>
    </row>
    <row r="574" spans="1:8" x14ac:dyDescent="0.35">
      <c r="A574" s="38"/>
      <c r="B574" s="38"/>
      <c r="C574" s="39"/>
      <c r="D574" s="44"/>
      <c r="E574" s="44"/>
      <c r="F574" s="42"/>
      <c r="G574" s="19"/>
      <c r="H574" s="26"/>
    </row>
    <row r="575" spans="1:8" x14ac:dyDescent="0.35">
      <c r="A575" s="38"/>
      <c r="B575" s="38"/>
      <c r="C575" s="39"/>
      <c r="D575" s="44"/>
      <c r="E575" s="44"/>
      <c r="F575" s="42"/>
      <c r="G575" s="19"/>
      <c r="H575" s="26"/>
    </row>
    <row r="576" spans="1:8" x14ac:dyDescent="0.35">
      <c r="A576" s="38"/>
      <c r="B576" s="38"/>
      <c r="C576" s="39"/>
      <c r="D576" s="44"/>
      <c r="E576" s="44"/>
      <c r="F576" s="42"/>
      <c r="G576" s="19"/>
      <c r="H576" s="26"/>
    </row>
    <row r="577" spans="1:8" x14ac:dyDescent="0.35">
      <c r="A577" s="38"/>
      <c r="B577" s="38"/>
      <c r="C577" s="39"/>
      <c r="D577" s="44"/>
      <c r="E577" s="44"/>
      <c r="F577" s="42"/>
      <c r="G577" s="19"/>
      <c r="H577" s="26"/>
    </row>
    <row r="578" spans="1:8" x14ac:dyDescent="0.35">
      <c r="A578" s="38"/>
      <c r="B578" s="38"/>
      <c r="C578" s="39"/>
      <c r="D578" s="44"/>
      <c r="E578" s="44"/>
      <c r="F578" s="42"/>
      <c r="G578" s="19"/>
      <c r="H578" s="26"/>
    </row>
    <row r="579" spans="1:8" x14ac:dyDescent="0.35">
      <c r="A579" s="38"/>
      <c r="B579" s="38"/>
      <c r="C579" s="39"/>
      <c r="D579" s="44"/>
      <c r="E579" s="44"/>
      <c r="F579" s="42"/>
      <c r="G579" s="19"/>
      <c r="H579" s="26"/>
    </row>
    <row r="580" spans="1:8" x14ac:dyDescent="0.35">
      <c r="A580" s="38"/>
      <c r="B580" s="38"/>
      <c r="C580" s="39"/>
      <c r="D580" s="44"/>
      <c r="E580" s="44"/>
      <c r="F580" s="42"/>
      <c r="G580" s="19"/>
      <c r="H580" s="26"/>
    </row>
    <row r="581" spans="1:8" x14ac:dyDescent="0.35">
      <c r="A581" s="38"/>
      <c r="B581" s="38"/>
      <c r="C581" s="39"/>
      <c r="D581" s="44"/>
      <c r="E581" s="44"/>
      <c r="F581" s="42"/>
      <c r="G581" s="19"/>
      <c r="H581" s="26"/>
    </row>
    <row r="582" spans="1:8" x14ac:dyDescent="0.35">
      <c r="A582" s="38"/>
      <c r="B582" s="38"/>
      <c r="C582" s="39"/>
      <c r="D582" s="44"/>
      <c r="E582" s="44"/>
      <c r="F582" s="42"/>
      <c r="G582" s="19"/>
      <c r="H582" s="26"/>
    </row>
    <row r="583" spans="1:8" x14ac:dyDescent="0.35">
      <c r="A583" s="38"/>
      <c r="B583" s="38"/>
      <c r="C583" s="39"/>
      <c r="D583" s="44"/>
      <c r="E583" s="44"/>
      <c r="F583" s="42"/>
      <c r="G583" s="19"/>
      <c r="H583" s="26"/>
    </row>
    <row r="584" spans="1:8" x14ac:dyDescent="0.35">
      <c r="A584" s="38"/>
      <c r="B584" s="38"/>
      <c r="C584" s="39"/>
      <c r="D584" s="44"/>
      <c r="E584" s="44"/>
      <c r="F584" s="42"/>
      <c r="G584" s="19"/>
      <c r="H584" s="26"/>
    </row>
    <row r="585" spans="1:8" x14ac:dyDescent="0.35">
      <c r="A585" s="38"/>
      <c r="B585" s="38"/>
      <c r="C585" s="39"/>
      <c r="D585" s="44"/>
      <c r="E585" s="44"/>
      <c r="F585" s="42"/>
      <c r="G585" s="19"/>
      <c r="H585" s="26"/>
    </row>
    <row r="586" spans="1:8" x14ac:dyDescent="0.35">
      <c r="A586" s="38"/>
      <c r="B586" s="38"/>
      <c r="C586" s="39"/>
      <c r="D586" s="44"/>
      <c r="E586" s="44"/>
      <c r="F586" s="42"/>
      <c r="G586" s="19"/>
      <c r="H586" s="26"/>
    </row>
    <row r="587" spans="1:8" x14ac:dyDescent="0.35">
      <c r="A587" s="38"/>
      <c r="B587" s="38"/>
      <c r="C587" s="39"/>
      <c r="D587" s="44"/>
      <c r="E587" s="44"/>
      <c r="F587" s="42"/>
      <c r="G587" s="19"/>
      <c r="H587" s="26"/>
    </row>
    <row r="588" spans="1:8" x14ac:dyDescent="0.35">
      <c r="A588" s="38"/>
      <c r="B588" s="38"/>
      <c r="C588" s="39"/>
      <c r="D588" s="44"/>
      <c r="E588" s="44"/>
      <c r="F588" s="42"/>
      <c r="G588" s="19"/>
      <c r="H588" s="26"/>
    </row>
    <row r="589" spans="1:8" x14ac:dyDescent="0.35">
      <c r="A589" s="38"/>
      <c r="B589" s="38"/>
      <c r="C589" s="39"/>
      <c r="D589" s="44"/>
      <c r="E589" s="44"/>
      <c r="F589" s="42"/>
      <c r="G589" s="19"/>
      <c r="H589" s="26"/>
    </row>
    <row r="590" spans="1:8" x14ac:dyDescent="0.35">
      <c r="A590" s="38"/>
      <c r="B590" s="38"/>
      <c r="C590" s="39"/>
      <c r="D590" s="44"/>
      <c r="E590" s="44"/>
      <c r="F590" s="42"/>
      <c r="G590" s="19"/>
      <c r="H590" s="26"/>
    </row>
    <row r="591" spans="1:8" x14ac:dyDescent="0.35">
      <c r="A591" s="38"/>
      <c r="B591" s="38"/>
      <c r="C591" s="39"/>
      <c r="D591" s="44"/>
      <c r="E591" s="44"/>
      <c r="F591" s="42"/>
      <c r="G591" s="19"/>
      <c r="H591" s="26"/>
    </row>
    <row r="592" spans="1:8" x14ac:dyDescent="0.35">
      <c r="A592" s="38"/>
      <c r="B592" s="38"/>
      <c r="C592" s="39"/>
      <c r="D592" s="44"/>
      <c r="E592" s="44"/>
      <c r="F592" s="42"/>
      <c r="G592" s="19"/>
      <c r="H592" s="26"/>
    </row>
    <row r="593" spans="1:8" x14ac:dyDescent="0.35">
      <c r="A593" s="38"/>
      <c r="B593" s="38"/>
      <c r="C593" s="39"/>
      <c r="D593" s="44"/>
      <c r="E593" s="44"/>
      <c r="F593" s="42"/>
      <c r="G593" s="19"/>
      <c r="H593" s="26"/>
    </row>
    <row r="594" spans="1:8" x14ac:dyDescent="0.35">
      <c r="A594" s="38"/>
      <c r="B594" s="38"/>
      <c r="C594" s="39"/>
      <c r="D594" s="44"/>
      <c r="E594" s="44"/>
      <c r="F594" s="42"/>
      <c r="G594" s="19"/>
      <c r="H594" s="26"/>
    </row>
    <row r="595" spans="1:8" x14ac:dyDescent="0.35">
      <c r="A595" s="38"/>
      <c r="B595" s="38"/>
      <c r="C595" s="39"/>
      <c r="D595" s="44"/>
      <c r="E595" s="44"/>
      <c r="F595" s="42"/>
      <c r="G595" s="19"/>
      <c r="H595" s="26"/>
    </row>
    <row r="596" spans="1:8" x14ac:dyDescent="0.35">
      <c r="A596" s="38"/>
      <c r="B596" s="38"/>
      <c r="C596" s="39"/>
      <c r="D596" s="44"/>
      <c r="E596" s="44"/>
      <c r="F596" s="42"/>
      <c r="G596" s="19"/>
      <c r="H596" s="26"/>
    </row>
    <row r="597" spans="1:8" x14ac:dyDescent="0.35">
      <c r="A597" s="38"/>
      <c r="B597" s="38"/>
      <c r="C597" s="39"/>
      <c r="D597" s="44"/>
      <c r="E597" s="44"/>
      <c r="F597" s="42"/>
      <c r="G597" s="19"/>
      <c r="H597" s="26"/>
    </row>
    <row r="598" spans="1:8" x14ac:dyDescent="0.35">
      <c r="A598" s="38"/>
      <c r="B598" s="38"/>
      <c r="C598" s="39"/>
      <c r="D598" s="44"/>
      <c r="E598" s="44"/>
      <c r="F598" s="42"/>
      <c r="G598" s="19"/>
      <c r="H598" s="26"/>
    </row>
    <row r="599" spans="1:8" x14ac:dyDescent="0.35">
      <c r="A599" s="38"/>
      <c r="B599" s="38"/>
      <c r="C599" s="39"/>
      <c r="D599" s="44"/>
      <c r="E599" s="44"/>
      <c r="F599" s="42"/>
      <c r="G599" s="19"/>
      <c r="H599" s="26"/>
    </row>
    <row r="600" spans="1:8" x14ac:dyDescent="0.35">
      <c r="A600" s="38"/>
      <c r="B600" s="38"/>
      <c r="C600" s="39"/>
      <c r="D600" s="44"/>
      <c r="E600" s="44"/>
      <c r="F600" s="42"/>
      <c r="G600" s="19"/>
      <c r="H600" s="26"/>
    </row>
    <row r="601" spans="1:8" x14ac:dyDescent="0.35">
      <c r="A601" s="38"/>
      <c r="B601" s="38"/>
      <c r="C601" s="39"/>
      <c r="D601" s="44"/>
      <c r="E601" s="44"/>
      <c r="F601" s="42"/>
      <c r="G601" s="19"/>
      <c r="H601" s="26"/>
    </row>
    <row r="602" spans="1:8" x14ac:dyDescent="0.35">
      <c r="A602" s="38"/>
      <c r="B602" s="38"/>
      <c r="C602" s="39"/>
      <c r="D602" s="44"/>
      <c r="E602" s="44"/>
      <c r="F602" s="42"/>
      <c r="G602" s="19"/>
      <c r="H602" s="26"/>
    </row>
    <row r="603" spans="1:8" x14ac:dyDescent="0.35">
      <c r="A603" s="38"/>
      <c r="B603" s="38"/>
      <c r="C603" s="39"/>
      <c r="D603" s="44"/>
      <c r="E603" s="44"/>
      <c r="F603" s="42"/>
      <c r="G603" s="19"/>
      <c r="H603" s="26"/>
    </row>
    <row r="604" spans="1:8" x14ac:dyDescent="0.35">
      <c r="A604" s="38"/>
      <c r="B604" s="38"/>
      <c r="C604" s="39"/>
      <c r="D604" s="44"/>
      <c r="E604" s="44"/>
      <c r="F604" s="42"/>
      <c r="G604" s="19"/>
      <c r="H604" s="26"/>
    </row>
    <row r="605" spans="1:8" x14ac:dyDescent="0.35">
      <c r="A605" s="38"/>
      <c r="B605" s="38"/>
      <c r="C605" s="39"/>
      <c r="D605" s="44"/>
      <c r="E605" s="44"/>
      <c r="F605" s="42"/>
      <c r="G605" s="19"/>
      <c r="H605" s="26"/>
    </row>
    <row r="606" spans="1:8" x14ac:dyDescent="0.35">
      <c r="A606" s="38"/>
      <c r="B606" s="38"/>
      <c r="C606" s="39"/>
      <c r="D606" s="44"/>
      <c r="E606" s="44"/>
      <c r="F606" s="42"/>
      <c r="G606" s="19"/>
      <c r="H606" s="26"/>
    </row>
    <row r="607" spans="1:8" x14ac:dyDescent="0.35">
      <c r="A607" s="38"/>
      <c r="B607" s="38"/>
      <c r="C607" s="39"/>
      <c r="D607" s="44"/>
      <c r="E607" s="44"/>
      <c r="F607" s="42"/>
      <c r="G607" s="19"/>
      <c r="H607" s="26"/>
    </row>
    <row r="608" spans="1:8" x14ac:dyDescent="0.35">
      <c r="A608" s="38"/>
      <c r="B608" s="38"/>
      <c r="C608" s="39"/>
      <c r="D608" s="44"/>
      <c r="E608" s="44"/>
      <c r="F608" s="42"/>
      <c r="G608" s="19"/>
      <c r="H608" s="26"/>
    </row>
    <row r="609" spans="1:8" x14ac:dyDescent="0.35">
      <c r="A609" s="38"/>
      <c r="B609" s="38"/>
      <c r="C609" s="39"/>
      <c r="D609" s="44"/>
      <c r="E609" s="44"/>
      <c r="F609" s="42"/>
      <c r="G609" s="19"/>
      <c r="H609" s="26"/>
    </row>
    <row r="610" spans="1:8" x14ac:dyDescent="0.35">
      <c r="A610" s="38"/>
      <c r="B610" s="38"/>
      <c r="C610" s="39"/>
      <c r="D610" s="44"/>
      <c r="E610" s="44"/>
      <c r="F610" s="42"/>
      <c r="G610" s="19"/>
      <c r="H610" s="26"/>
    </row>
    <row r="611" spans="1:8" x14ac:dyDescent="0.35">
      <c r="A611" s="38"/>
      <c r="B611" s="38"/>
      <c r="C611" s="39"/>
      <c r="D611" s="44"/>
      <c r="E611" s="44"/>
      <c r="F611" s="42"/>
      <c r="G611" s="19"/>
      <c r="H611" s="26"/>
    </row>
    <row r="612" spans="1:8" x14ac:dyDescent="0.35">
      <c r="A612" s="38"/>
      <c r="B612" s="38"/>
      <c r="C612" s="39"/>
      <c r="D612" s="44"/>
      <c r="E612" s="44"/>
      <c r="F612" s="42"/>
      <c r="G612" s="19"/>
      <c r="H612" s="26"/>
    </row>
    <row r="613" spans="1:8" x14ac:dyDescent="0.35">
      <c r="A613" s="38"/>
      <c r="B613" s="38"/>
      <c r="C613" s="39"/>
      <c r="D613" s="44"/>
      <c r="E613" s="44"/>
      <c r="F613" s="42"/>
      <c r="G613" s="19"/>
      <c r="H613" s="26"/>
    </row>
    <row r="614" spans="1:8" x14ac:dyDescent="0.35">
      <c r="A614" s="38"/>
      <c r="B614" s="38"/>
      <c r="C614" s="39"/>
      <c r="D614" s="44"/>
      <c r="E614" s="44"/>
      <c r="F614" s="42"/>
      <c r="G614" s="19"/>
      <c r="H614" s="26"/>
    </row>
    <row r="615" spans="1:8" x14ac:dyDescent="0.35">
      <c r="A615" s="38"/>
      <c r="B615" s="38"/>
      <c r="C615" s="39"/>
      <c r="D615" s="44"/>
      <c r="E615" s="44"/>
      <c r="F615" s="42"/>
      <c r="G615" s="19"/>
      <c r="H615" s="26"/>
    </row>
    <row r="616" spans="1:8" x14ac:dyDescent="0.35">
      <c r="A616" s="38"/>
      <c r="B616" s="38"/>
      <c r="C616" s="39"/>
      <c r="D616" s="44"/>
      <c r="E616" s="44"/>
      <c r="F616" s="42"/>
      <c r="G616" s="19"/>
      <c r="H616" s="26"/>
    </row>
    <row r="617" spans="1:8" x14ac:dyDescent="0.35">
      <c r="A617" s="38"/>
      <c r="B617" s="38"/>
      <c r="C617" s="39"/>
      <c r="D617" s="44"/>
      <c r="E617" s="44"/>
      <c r="F617" s="42"/>
      <c r="G617" s="19"/>
      <c r="H617" s="26"/>
    </row>
  </sheetData>
  <phoneticPr fontId="29" type="noConversion"/>
  <conditionalFormatting sqref="A1:A2 A3:H4 A5:A1048576 C5:H5 B5:B6">
    <cfRule type="duplicateValues" dxfId="2" priority="3"/>
  </conditionalFormatting>
  <conditionalFormatting sqref="C6:E6">
    <cfRule type="duplicateValues" dxfId="1" priority="2"/>
  </conditionalFormatting>
  <conditionalFormatting sqref="F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56EF-EC0D-43C8-B3BF-95FE82581614}">
  <dimension ref="A2:A11"/>
  <sheetViews>
    <sheetView workbookViewId="0">
      <selection activeCell="F21" sqref="F21:F22"/>
    </sheetView>
  </sheetViews>
  <sheetFormatPr defaultRowHeight="14.5" x14ac:dyDescent="0.35"/>
  <cols>
    <col min="1" max="1" width="33" bestFit="1" customWidth="1"/>
  </cols>
  <sheetData>
    <row r="2" spans="1:1" x14ac:dyDescent="0.35">
      <c r="A2" s="5" t="s">
        <v>3</v>
      </c>
    </row>
    <row r="3" spans="1:1" x14ac:dyDescent="0.35">
      <c r="A3" s="2" t="s">
        <v>7</v>
      </c>
    </row>
    <row r="4" spans="1:1" x14ac:dyDescent="0.35">
      <c r="A4" s="2" t="s">
        <v>9</v>
      </c>
    </row>
    <row r="5" spans="1:1" x14ac:dyDescent="0.35">
      <c r="A5" s="2" t="s">
        <v>10</v>
      </c>
    </row>
    <row r="6" spans="1:1" ht="26.5" x14ac:dyDescent="0.35">
      <c r="A6" s="16" t="s">
        <v>13</v>
      </c>
    </row>
    <row r="7" spans="1:1" x14ac:dyDescent="0.35">
      <c r="A7" s="2" t="s">
        <v>14</v>
      </c>
    </row>
    <row r="8" spans="1:1" x14ac:dyDescent="0.35">
      <c r="A8" s="18" t="s">
        <v>15</v>
      </c>
    </row>
    <row r="9" spans="1:1" x14ac:dyDescent="0.35">
      <c r="A9" s="2" t="s">
        <v>16</v>
      </c>
    </row>
    <row r="10" spans="1:1" x14ac:dyDescent="0.35">
      <c r="A10" s="2" t="s">
        <v>17</v>
      </c>
    </row>
    <row r="11" spans="1:1" x14ac:dyDescent="0.35">
      <c r="A11" s="17" t="s">
        <v>18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5317-239F-4C6D-8203-E3AEEF5A8656}">
  <dimension ref="A3:O424"/>
  <sheetViews>
    <sheetView zoomScale="145" zoomScaleNormal="145" workbookViewId="0">
      <selection activeCell="C7" sqref="C7"/>
    </sheetView>
  </sheetViews>
  <sheetFormatPr defaultRowHeight="14.5" x14ac:dyDescent="0.35"/>
  <cols>
    <col min="1" max="1" width="47.81640625" bestFit="1" customWidth="1"/>
    <col min="2" max="2" width="32.26953125" bestFit="1" customWidth="1"/>
    <col min="3" max="4" width="34.54296875" bestFit="1" customWidth="1"/>
    <col min="5" max="5" width="10.7265625" bestFit="1" customWidth="1"/>
    <col min="6" max="14" width="9.81640625" customWidth="1"/>
  </cols>
  <sheetData>
    <row r="3" spans="1:15" x14ac:dyDescent="0.35">
      <c r="A3" s="21" t="s">
        <v>20</v>
      </c>
      <c r="C3" s="21" t="s">
        <v>3</v>
      </c>
    </row>
    <row r="4" spans="1:15" x14ac:dyDescent="0.35">
      <c r="A4" s="21" t="s">
        <v>0</v>
      </c>
      <c r="B4" s="21" t="s">
        <v>1</v>
      </c>
      <c r="C4" t="s">
        <v>9</v>
      </c>
      <c r="D4" t="s">
        <v>18</v>
      </c>
      <c r="E4" t="s">
        <v>19</v>
      </c>
      <c r="O4" t="s">
        <v>21</v>
      </c>
    </row>
    <row r="5" spans="1:15" x14ac:dyDescent="0.35">
      <c r="A5">
        <v>10446689</v>
      </c>
      <c r="B5" t="s">
        <v>8</v>
      </c>
      <c r="C5">
        <v>6</v>
      </c>
      <c r="D5">
        <v>15</v>
      </c>
      <c r="E5">
        <v>21</v>
      </c>
      <c r="O5">
        <f>N5/12</f>
        <v>0</v>
      </c>
    </row>
    <row r="6" spans="1:15" x14ac:dyDescent="0.35">
      <c r="O6">
        <f t="shared" ref="O6:O69" si="0">N6/12</f>
        <v>0</v>
      </c>
    </row>
    <row r="7" spans="1:15" x14ac:dyDescent="0.35">
      <c r="O7">
        <f t="shared" si="0"/>
        <v>0</v>
      </c>
    </row>
    <row r="8" spans="1:15" x14ac:dyDescent="0.35">
      <c r="O8">
        <f t="shared" si="0"/>
        <v>0</v>
      </c>
    </row>
    <row r="9" spans="1:15" x14ac:dyDescent="0.35">
      <c r="O9">
        <f t="shared" si="0"/>
        <v>0</v>
      </c>
    </row>
    <row r="10" spans="1:15" x14ac:dyDescent="0.35">
      <c r="O10">
        <f t="shared" si="0"/>
        <v>0</v>
      </c>
    </row>
    <row r="11" spans="1:15" x14ac:dyDescent="0.35">
      <c r="O11">
        <f t="shared" si="0"/>
        <v>0</v>
      </c>
    </row>
    <row r="12" spans="1:15" x14ac:dyDescent="0.35">
      <c r="O12">
        <f t="shared" si="0"/>
        <v>0</v>
      </c>
    </row>
    <row r="13" spans="1:15" x14ac:dyDescent="0.35">
      <c r="O13">
        <f t="shared" si="0"/>
        <v>0</v>
      </c>
    </row>
    <row r="14" spans="1:15" x14ac:dyDescent="0.35">
      <c r="O14">
        <f t="shared" si="0"/>
        <v>0</v>
      </c>
    </row>
    <row r="15" spans="1:15" x14ac:dyDescent="0.35">
      <c r="O15">
        <f t="shared" si="0"/>
        <v>0</v>
      </c>
    </row>
    <row r="16" spans="1:15" x14ac:dyDescent="0.35">
      <c r="O16">
        <f t="shared" si="0"/>
        <v>0</v>
      </c>
    </row>
    <row r="17" spans="15:15" x14ac:dyDescent="0.35">
      <c r="O17">
        <f t="shared" si="0"/>
        <v>0</v>
      </c>
    </row>
    <row r="18" spans="15:15" x14ac:dyDescent="0.35">
      <c r="O18">
        <f t="shared" si="0"/>
        <v>0</v>
      </c>
    </row>
    <row r="19" spans="15:15" x14ac:dyDescent="0.35">
      <c r="O19">
        <f t="shared" si="0"/>
        <v>0</v>
      </c>
    </row>
    <row r="20" spans="15:15" x14ac:dyDescent="0.35">
      <c r="O20">
        <f t="shared" si="0"/>
        <v>0</v>
      </c>
    </row>
    <row r="21" spans="15:15" x14ac:dyDescent="0.35">
      <c r="O21">
        <f t="shared" si="0"/>
        <v>0</v>
      </c>
    </row>
    <row r="22" spans="15:15" x14ac:dyDescent="0.35">
      <c r="O22">
        <f t="shared" si="0"/>
        <v>0</v>
      </c>
    </row>
    <row r="23" spans="15:15" x14ac:dyDescent="0.35">
      <c r="O23">
        <f t="shared" si="0"/>
        <v>0</v>
      </c>
    </row>
    <row r="24" spans="15:15" x14ac:dyDescent="0.35">
      <c r="O24">
        <f t="shared" si="0"/>
        <v>0</v>
      </c>
    </row>
    <row r="25" spans="15:15" x14ac:dyDescent="0.35">
      <c r="O25">
        <f t="shared" si="0"/>
        <v>0</v>
      </c>
    </row>
    <row r="26" spans="15:15" x14ac:dyDescent="0.35">
      <c r="O26">
        <f t="shared" si="0"/>
        <v>0</v>
      </c>
    </row>
    <row r="27" spans="15:15" x14ac:dyDescent="0.35">
      <c r="O27">
        <f t="shared" si="0"/>
        <v>0</v>
      </c>
    </row>
    <row r="28" spans="15:15" x14ac:dyDescent="0.35">
      <c r="O28">
        <f t="shared" si="0"/>
        <v>0</v>
      </c>
    </row>
    <row r="29" spans="15:15" x14ac:dyDescent="0.35">
      <c r="O29">
        <f t="shared" si="0"/>
        <v>0</v>
      </c>
    </row>
    <row r="30" spans="15:15" x14ac:dyDescent="0.35">
      <c r="O30">
        <f t="shared" si="0"/>
        <v>0</v>
      </c>
    </row>
    <row r="31" spans="15:15" x14ac:dyDescent="0.35">
      <c r="O31">
        <f t="shared" si="0"/>
        <v>0</v>
      </c>
    </row>
    <row r="32" spans="15:15" x14ac:dyDescent="0.35">
      <c r="O32">
        <f t="shared" si="0"/>
        <v>0</v>
      </c>
    </row>
    <row r="33" spans="15:15" x14ac:dyDescent="0.35">
      <c r="O33">
        <f t="shared" si="0"/>
        <v>0</v>
      </c>
    </row>
    <row r="34" spans="15:15" x14ac:dyDescent="0.35">
      <c r="O34">
        <f t="shared" si="0"/>
        <v>0</v>
      </c>
    </row>
    <row r="35" spans="15:15" x14ac:dyDescent="0.35">
      <c r="O35">
        <f t="shared" si="0"/>
        <v>0</v>
      </c>
    </row>
    <row r="36" spans="15:15" x14ac:dyDescent="0.35">
      <c r="O36">
        <f t="shared" si="0"/>
        <v>0</v>
      </c>
    </row>
    <row r="37" spans="15:15" x14ac:dyDescent="0.35">
      <c r="O37">
        <f t="shared" si="0"/>
        <v>0</v>
      </c>
    </row>
    <row r="38" spans="15:15" x14ac:dyDescent="0.35">
      <c r="O38">
        <f t="shared" si="0"/>
        <v>0</v>
      </c>
    </row>
    <row r="39" spans="15:15" x14ac:dyDescent="0.35">
      <c r="O39">
        <f t="shared" si="0"/>
        <v>0</v>
      </c>
    </row>
    <row r="40" spans="15:15" x14ac:dyDescent="0.35">
      <c r="O40">
        <f t="shared" si="0"/>
        <v>0</v>
      </c>
    </row>
    <row r="41" spans="15:15" x14ac:dyDescent="0.35">
      <c r="O41">
        <f t="shared" si="0"/>
        <v>0</v>
      </c>
    </row>
    <row r="42" spans="15:15" x14ac:dyDescent="0.35">
      <c r="O42">
        <f t="shared" si="0"/>
        <v>0</v>
      </c>
    </row>
    <row r="43" spans="15:15" x14ac:dyDescent="0.35">
      <c r="O43">
        <f t="shared" si="0"/>
        <v>0</v>
      </c>
    </row>
    <row r="44" spans="15:15" x14ac:dyDescent="0.35">
      <c r="O44">
        <f t="shared" si="0"/>
        <v>0</v>
      </c>
    </row>
    <row r="45" spans="15:15" x14ac:dyDescent="0.35">
      <c r="O45">
        <f t="shared" si="0"/>
        <v>0</v>
      </c>
    </row>
    <row r="46" spans="15:15" x14ac:dyDescent="0.35">
      <c r="O46">
        <f t="shared" si="0"/>
        <v>0</v>
      </c>
    </row>
    <row r="47" spans="15:15" x14ac:dyDescent="0.35">
      <c r="O47">
        <f t="shared" si="0"/>
        <v>0</v>
      </c>
    </row>
    <row r="48" spans="15:15" x14ac:dyDescent="0.35">
      <c r="O48">
        <f t="shared" si="0"/>
        <v>0</v>
      </c>
    </row>
    <row r="49" spans="15:15" x14ac:dyDescent="0.35">
      <c r="O49">
        <f t="shared" si="0"/>
        <v>0</v>
      </c>
    </row>
    <row r="50" spans="15:15" x14ac:dyDescent="0.35">
      <c r="O50">
        <f t="shared" si="0"/>
        <v>0</v>
      </c>
    </row>
    <row r="51" spans="15:15" x14ac:dyDescent="0.35">
      <c r="O51">
        <f t="shared" si="0"/>
        <v>0</v>
      </c>
    </row>
    <row r="52" spans="15:15" x14ac:dyDescent="0.35">
      <c r="O52">
        <f t="shared" si="0"/>
        <v>0</v>
      </c>
    </row>
    <row r="53" spans="15:15" x14ac:dyDescent="0.35">
      <c r="O53">
        <f t="shared" si="0"/>
        <v>0</v>
      </c>
    </row>
    <row r="54" spans="15:15" x14ac:dyDescent="0.35">
      <c r="O54">
        <f t="shared" si="0"/>
        <v>0</v>
      </c>
    </row>
    <row r="55" spans="15:15" x14ac:dyDescent="0.35">
      <c r="O55">
        <f t="shared" si="0"/>
        <v>0</v>
      </c>
    </row>
    <row r="56" spans="15:15" x14ac:dyDescent="0.35">
      <c r="O56">
        <f t="shared" si="0"/>
        <v>0</v>
      </c>
    </row>
    <row r="57" spans="15:15" x14ac:dyDescent="0.35">
      <c r="O57">
        <f t="shared" si="0"/>
        <v>0</v>
      </c>
    </row>
    <row r="58" spans="15:15" x14ac:dyDescent="0.35">
      <c r="O58">
        <f t="shared" si="0"/>
        <v>0</v>
      </c>
    </row>
    <row r="59" spans="15:15" x14ac:dyDescent="0.35">
      <c r="O59">
        <f t="shared" si="0"/>
        <v>0</v>
      </c>
    </row>
    <row r="60" spans="15:15" x14ac:dyDescent="0.35">
      <c r="O60">
        <f t="shared" si="0"/>
        <v>0</v>
      </c>
    </row>
    <row r="61" spans="15:15" x14ac:dyDescent="0.35">
      <c r="O61">
        <f t="shared" si="0"/>
        <v>0</v>
      </c>
    </row>
    <row r="62" spans="15:15" x14ac:dyDescent="0.35">
      <c r="O62">
        <f t="shared" si="0"/>
        <v>0</v>
      </c>
    </row>
    <row r="63" spans="15:15" x14ac:dyDescent="0.35">
      <c r="O63">
        <f t="shared" si="0"/>
        <v>0</v>
      </c>
    </row>
    <row r="64" spans="15:15" x14ac:dyDescent="0.35">
      <c r="O64">
        <f t="shared" si="0"/>
        <v>0</v>
      </c>
    </row>
    <row r="65" spans="15:15" x14ac:dyDescent="0.35">
      <c r="O65">
        <f t="shared" si="0"/>
        <v>0</v>
      </c>
    </row>
    <row r="66" spans="15:15" x14ac:dyDescent="0.35">
      <c r="O66">
        <f t="shared" si="0"/>
        <v>0</v>
      </c>
    </row>
    <row r="67" spans="15:15" x14ac:dyDescent="0.35">
      <c r="O67">
        <f t="shared" si="0"/>
        <v>0</v>
      </c>
    </row>
    <row r="68" spans="15:15" x14ac:dyDescent="0.35">
      <c r="O68">
        <f t="shared" si="0"/>
        <v>0</v>
      </c>
    </row>
    <row r="69" spans="15:15" x14ac:dyDescent="0.35">
      <c r="O69">
        <f t="shared" si="0"/>
        <v>0</v>
      </c>
    </row>
    <row r="70" spans="15:15" x14ac:dyDescent="0.35">
      <c r="O70">
        <f t="shared" ref="O70:O133" si="1">N70/12</f>
        <v>0</v>
      </c>
    </row>
    <row r="71" spans="15:15" x14ac:dyDescent="0.35">
      <c r="O71">
        <f t="shared" si="1"/>
        <v>0</v>
      </c>
    </row>
    <row r="72" spans="15:15" x14ac:dyDescent="0.35">
      <c r="O72">
        <f t="shared" si="1"/>
        <v>0</v>
      </c>
    </row>
    <row r="73" spans="15:15" x14ac:dyDescent="0.35">
      <c r="O73">
        <f t="shared" si="1"/>
        <v>0</v>
      </c>
    </row>
    <row r="74" spans="15:15" x14ac:dyDescent="0.35">
      <c r="O74">
        <f t="shared" si="1"/>
        <v>0</v>
      </c>
    </row>
    <row r="75" spans="15:15" x14ac:dyDescent="0.35">
      <c r="O75">
        <f t="shared" si="1"/>
        <v>0</v>
      </c>
    </row>
    <row r="76" spans="15:15" x14ac:dyDescent="0.35">
      <c r="O76">
        <f t="shared" si="1"/>
        <v>0</v>
      </c>
    </row>
    <row r="77" spans="15:15" x14ac:dyDescent="0.35">
      <c r="O77">
        <f t="shared" si="1"/>
        <v>0</v>
      </c>
    </row>
    <row r="78" spans="15:15" x14ac:dyDescent="0.35">
      <c r="O78">
        <f t="shared" si="1"/>
        <v>0</v>
      </c>
    </row>
    <row r="79" spans="15:15" x14ac:dyDescent="0.35">
      <c r="O79">
        <f t="shared" si="1"/>
        <v>0</v>
      </c>
    </row>
    <row r="80" spans="15:15" x14ac:dyDescent="0.35">
      <c r="O80">
        <f t="shared" si="1"/>
        <v>0</v>
      </c>
    </row>
    <row r="81" spans="15:15" x14ac:dyDescent="0.35">
      <c r="O81">
        <f t="shared" si="1"/>
        <v>0</v>
      </c>
    </row>
    <row r="82" spans="15:15" x14ac:dyDescent="0.35">
      <c r="O82">
        <f t="shared" si="1"/>
        <v>0</v>
      </c>
    </row>
    <row r="83" spans="15:15" x14ac:dyDescent="0.35">
      <c r="O83">
        <f t="shared" si="1"/>
        <v>0</v>
      </c>
    </row>
    <row r="84" spans="15:15" x14ac:dyDescent="0.35">
      <c r="O84">
        <f t="shared" si="1"/>
        <v>0</v>
      </c>
    </row>
    <row r="85" spans="15:15" x14ac:dyDescent="0.35">
      <c r="O85">
        <f t="shared" si="1"/>
        <v>0</v>
      </c>
    </row>
    <row r="86" spans="15:15" x14ac:dyDescent="0.35">
      <c r="O86">
        <f t="shared" si="1"/>
        <v>0</v>
      </c>
    </row>
    <row r="87" spans="15:15" x14ac:dyDescent="0.35">
      <c r="O87">
        <f t="shared" si="1"/>
        <v>0</v>
      </c>
    </row>
    <row r="88" spans="15:15" x14ac:dyDescent="0.35">
      <c r="O88">
        <f t="shared" si="1"/>
        <v>0</v>
      </c>
    </row>
    <row r="89" spans="15:15" x14ac:dyDescent="0.35">
      <c r="O89">
        <f t="shared" si="1"/>
        <v>0</v>
      </c>
    </row>
    <row r="90" spans="15:15" x14ac:dyDescent="0.35">
      <c r="O90">
        <f t="shared" si="1"/>
        <v>0</v>
      </c>
    </row>
    <row r="91" spans="15:15" x14ac:dyDescent="0.35">
      <c r="O91">
        <f t="shared" si="1"/>
        <v>0</v>
      </c>
    </row>
    <row r="92" spans="15:15" x14ac:dyDescent="0.35">
      <c r="O92">
        <f t="shared" si="1"/>
        <v>0</v>
      </c>
    </row>
    <row r="93" spans="15:15" x14ac:dyDescent="0.35">
      <c r="O93">
        <f t="shared" si="1"/>
        <v>0</v>
      </c>
    </row>
    <row r="94" spans="15:15" x14ac:dyDescent="0.35">
      <c r="O94">
        <f t="shared" si="1"/>
        <v>0</v>
      </c>
    </row>
    <row r="95" spans="15:15" x14ac:dyDescent="0.35">
      <c r="O95">
        <f t="shared" si="1"/>
        <v>0</v>
      </c>
    </row>
    <row r="96" spans="15:15" x14ac:dyDescent="0.35">
      <c r="O96">
        <f t="shared" si="1"/>
        <v>0</v>
      </c>
    </row>
    <row r="97" spans="15:15" x14ac:dyDescent="0.35">
      <c r="O97">
        <f t="shared" si="1"/>
        <v>0</v>
      </c>
    </row>
    <row r="98" spans="15:15" x14ac:dyDescent="0.35">
      <c r="O98">
        <f t="shared" si="1"/>
        <v>0</v>
      </c>
    </row>
    <row r="99" spans="15:15" x14ac:dyDescent="0.35">
      <c r="O99">
        <f t="shared" si="1"/>
        <v>0</v>
      </c>
    </row>
    <row r="100" spans="15:15" x14ac:dyDescent="0.35">
      <c r="O100">
        <f t="shared" si="1"/>
        <v>0</v>
      </c>
    </row>
    <row r="101" spans="15:15" x14ac:dyDescent="0.35">
      <c r="O101">
        <f t="shared" si="1"/>
        <v>0</v>
      </c>
    </row>
    <row r="102" spans="15:15" x14ac:dyDescent="0.35">
      <c r="O102">
        <f t="shared" si="1"/>
        <v>0</v>
      </c>
    </row>
    <row r="103" spans="15:15" x14ac:dyDescent="0.35">
      <c r="O103">
        <f t="shared" si="1"/>
        <v>0</v>
      </c>
    </row>
    <row r="104" spans="15:15" x14ac:dyDescent="0.35">
      <c r="O104">
        <f t="shared" si="1"/>
        <v>0</v>
      </c>
    </row>
    <row r="105" spans="15:15" x14ac:dyDescent="0.35">
      <c r="O105">
        <f t="shared" si="1"/>
        <v>0</v>
      </c>
    </row>
    <row r="106" spans="15:15" x14ac:dyDescent="0.35">
      <c r="O106">
        <f t="shared" si="1"/>
        <v>0</v>
      </c>
    </row>
    <row r="107" spans="15:15" x14ac:dyDescent="0.35">
      <c r="O107">
        <f t="shared" si="1"/>
        <v>0</v>
      </c>
    </row>
    <row r="108" spans="15:15" x14ac:dyDescent="0.35">
      <c r="O108">
        <f t="shared" si="1"/>
        <v>0</v>
      </c>
    </row>
    <row r="109" spans="15:15" x14ac:dyDescent="0.35">
      <c r="O109">
        <f t="shared" si="1"/>
        <v>0</v>
      </c>
    </row>
    <row r="110" spans="15:15" x14ac:dyDescent="0.35">
      <c r="O110">
        <f t="shared" si="1"/>
        <v>0</v>
      </c>
    </row>
    <row r="111" spans="15:15" x14ac:dyDescent="0.35">
      <c r="O111">
        <f t="shared" si="1"/>
        <v>0</v>
      </c>
    </row>
    <row r="112" spans="15:15" x14ac:dyDescent="0.35">
      <c r="O112">
        <f t="shared" si="1"/>
        <v>0</v>
      </c>
    </row>
    <row r="113" spans="15:15" x14ac:dyDescent="0.35">
      <c r="O113">
        <f t="shared" si="1"/>
        <v>0</v>
      </c>
    </row>
    <row r="114" spans="15:15" x14ac:dyDescent="0.35">
      <c r="O114">
        <f t="shared" si="1"/>
        <v>0</v>
      </c>
    </row>
    <row r="115" spans="15:15" x14ac:dyDescent="0.35">
      <c r="O115">
        <f t="shared" si="1"/>
        <v>0</v>
      </c>
    </row>
    <row r="116" spans="15:15" x14ac:dyDescent="0.35">
      <c r="O116">
        <f t="shared" si="1"/>
        <v>0</v>
      </c>
    </row>
    <row r="117" spans="15:15" x14ac:dyDescent="0.35">
      <c r="O117">
        <f t="shared" si="1"/>
        <v>0</v>
      </c>
    </row>
    <row r="118" spans="15:15" x14ac:dyDescent="0.35">
      <c r="O118">
        <f t="shared" si="1"/>
        <v>0</v>
      </c>
    </row>
    <row r="119" spans="15:15" x14ac:dyDescent="0.35">
      <c r="O119">
        <f t="shared" si="1"/>
        <v>0</v>
      </c>
    </row>
    <row r="120" spans="15:15" x14ac:dyDescent="0.35">
      <c r="O120">
        <f t="shared" si="1"/>
        <v>0</v>
      </c>
    </row>
    <row r="121" spans="15:15" x14ac:dyDescent="0.35">
      <c r="O121">
        <f t="shared" si="1"/>
        <v>0</v>
      </c>
    </row>
    <row r="122" spans="15:15" x14ac:dyDescent="0.35">
      <c r="O122">
        <f t="shared" si="1"/>
        <v>0</v>
      </c>
    </row>
    <row r="123" spans="15:15" x14ac:dyDescent="0.35">
      <c r="O123">
        <f t="shared" si="1"/>
        <v>0</v>
      </c>
    </row>
    <row r="124" spans="15:15" x14ac:dyDescent="0.35">
      <c r="O124">
        <f t="shared" si="1"/>
        <v>0</v>
      </c>
    </row>
    <row r="125" spans="15:15" x14ac:dyDescent="0.35">
      <c r="O125">
        <f t="shared" si="1"/>
        <v>0</v>
      </c>
    </row>
    <row r="126" spans="15:15" x14ac:dyDescent="0.35">
      <c r="O126">
        <f t="shared" si="1"/>
        <v>0</v>
      </c>
    </row>
    <row r="127" spans="15:15" x14ac:dyDescent="0.35">
      <c r="O127">
        <f t="shared" si="1"/>
        <v>0</v>
      </c>
    </row>
    <row r="128" spans="15:15" x14ac:dyDescent="0.35">
      <c r="O128">
        <f t="shared" si="1"/>
        <v>0</v>
      </c>
    </row>
    <row r="129" spans="15:15" x14ac:dyDescent="0.35">
      <c r="O129">
        <f t="shared" si="1"/>
        <v>0</v>
      </c>
    </row>
    <row r="130" spans="15:15" x14ac:dyDescent="0.35">
      <c r="O130">
        <f t="shared" si="1"/>
        <v>0</v>
      </c>
    </row>
    <row r="131" spans="15:15" x14ac:dyDescent="0.35">
      <c r="O131">
        <f t="shared" si="1"/>
        <v>0</v>
      </c>
    </row>
    <row r="132" spans="15:15" x14ac:dyDescent="0.35">
      <c r="O132">
        <f t="shared" si="1"/>
        <v>0</v>
      </c>
    </row>
    <row r="133" spans="15:15" x14ac:dyDescent="0.35">
      <c r="O133">
        <f t="shared" si="1"/>
        <v>0</v>
      </c>
    </row>
    <row r="134" spans="15:15" x14ac:dyDescent="0.35">
      <c r="O134">
        <f t="shared" ref="O134:O197" si="2">N134/12</f>
        <v>0</v>
      </c>
    </row>
    <row r="135" spans="15:15" x14ac:dyDescent="0.35">
      <c r="O135">
        <f t="shared" si="2"/>
        <v>0</v>
      </c>
    </row>
    <row r="136" spans="15:15" x14ac:dyDescent="0.35">
      <c r="O136">
        <f t="shared" si="2"/>
        <v>0</v>
      </c>
    </row>
    <row r="137" spans="15:15" x14ac:dyDescent="0.35">
      <c r="O137">
        <f t="shared" si="2"/>
        <v>0</v>
      </c>
    </row>
    <row r="138" spans="15:15" x14ac:dyDescent="0.35">
      <c r="O138">
        <f t="shared" si="2"/>
        <v>0</v>
      </c>
    </row>
    <row r="139" spans="15:15" x14ac:dyDescent="0.35">
      <c r="O139">
        <f t="shared" si="2"/>
        <v>0</v>
      </c>
    </row>
    <row r="140" spans="15:15" x14ac:dyDescent="0.35">
      <c r="O140">
        <f t="shared" si="2"/>
        <v>0</v>
      </c>
    </row>
    <row r="141" spans="15:15" x14ac:dyDescent="0.35">
      <c r="O141">
        <f t="shared" si="2"/>
        <v>0</v>
      </c>
    </row>
    <row r="142" spans="15:15" x14ac:dyDescent="0.35">
      <c r="O142">
        <f t="shared" si="2"/>
        <v>0</v>
      </c>
    </row>
    <row r="143" spans="15:15" x14ac:dyDescent="0.35">
      <c r="O143">
        <f t="shared" si="2"/>
        <v>0</v>
      </c>
    </row>
    <row r="144" spans="15:15" x14ac:dyDescent="0.35">
      <c r="O144">
        <f t="shared" si="2"/>
        <v>0</v>
      </c>
    </row>
    <row r="145" spans="15:15" x14ac:dyDescent="0.35">
      <c r="O145">
        <f t="shared" si="2"/>
        <v>0</v>
      </c>
    </row>
    <row r="146" spans="15:15" x14ac:dyDescent="0.35">
      <c r="O146">
        <f t="shared" si="2"/>
        <v>0</v>
      </c>
    </row>
    <row r="147" spans="15:15" x14ac:dyDescent="0.35">
      <c r="O147">
        <f t="shared" si="2"/>
        <v>0</v>
      </c>
    </row>
    <row r="148" spans="15:15" x14ac:dyDescent="0.35">
      <c r="O148">
        <f t="shared" si="2"/>
        <v>0</v>
      </c>
    </row>
    <row r="149" spans="15:15" x14ac:dyDescent="0.35">
      <c r="O149">
        <f t="shared" si="2"/>
        <v>0</v>
      </c>
    </row>
    <row r="150" spans="15:15" x14ac:dyDescent="0.35">
      <c r="O150">
        <f t="shared" si="2"/>
        <v>0</v>
      </c>
    </row>
    <row r="151" spans="15:15" x14ac:dyDescent="0.35">
      <c r="O151">
        <f t="shared" si="2"/>
        <v>0</v>
      </c>
    </row>
    <row r="152" spans="15:15" x14ac:dyDescent="0.35">
      <c r="O152">
        <f t="shared" si="2"/>
        <v>0</v>
      </c>
    </row>
    <row r="153" spans="15:15" x14ac:dyDescent="0.35">
      <c r="O153">
        <f t="shared" si="2"/>
        <v>0</v>
      </c>
    </row>
    <row r="154" spans="15:15" x14ac:dyDescent="0.35">
      <c r="O154">
        <f t="shared" si="2"/>
        <v>0</v>
      </c>
    </row>
    <row r="155" spans="15:15" x14ac:dyDescent="0.35">
      <c r="O155">
        <f t="shared" si="2"/>
        <v>0</v>
      </c>
    </row>
    <row r="156" spans="15:15" x14ac:dyDescent="0.35">
      <c r="O156">
        <f t="shared" si="2"/>
        <v>0</v>
      </c>
    </row>
    <row r="157" spans="15:15" x14ac:dyDescent="0.35">
      <c r="O157">
        <f t="shared" si="2"/>
        <v>0</v>
      </c>
    </row>
    <row r="158" spans="15:15" x14ac:dyDescent="0.35">
      <c r="O158">
        <f t="shared" si="2"/>
        <v>0</v>
      </c>
    </row>
    <row r="159" spans="15:15" x14ac:dyDescent="0.35">
      <c r="O159">
        <f t="shared" si="2"/>
        <v>0</v>
      </c>
    </row>
    <row r="160" spans="15:15" x14ac:dyDescent="0.35">
      <c r="O160">
        <f t="shared" si="2"/>
        <v>0</v>
      </c>
    </row>
    <row r="161" spans="15:15" x14ac:dyDescent="0.35">
      <c r="O161">
        <f t="shared" si="2"/>
        <v>0</v>
      </c>
    </row>
    <row r="162" spans="15:15" x14ac:dyDescent="0.35">
      <c r="O162">
        <f t="shared" si="2"/>
        <v>0</v>
      </c>
    </row>
    <row r="163" spans="15:15" x14ac:dyDescent="0.35">
      <c r="O163">
        <f t="shared" si="2"/>
        <v>0</v>
      </c>
    </row>
    <row r="164" spans="15:15" x14ac:dyDescent="0.35">
      <c r="O164">
        <f t="shared" si="2"/>
        <v>0</v>
      </c>
    </row>
    <row r="165" spans="15:15" x14ac:dyDescent="0.35">
      <c r="O165">
        <f t="shared" si="2"/>
        <v>0</v>
      </c>
    </row>
    <row r="166" spans="15:15" x14ac:dyDescent="0.35">
      <c r="O166">
        <f t="shared" si="2"/>
        <v>0</v>
      </c>
    </row>
    <row r="167" spans="15:15" x14ac:dyDescent="0.35">
      <c r="O167">
        <f t="shared" si="2"/>
        <v>0</v>
      </c>
    </row>
    <row r="168" spans="15:15" x14ac:dyDescent="0.35">
      <c r="O168">
        <f t="shared" si="2"/>
        <v>0</v>
      </c>
    </row>
    <row r="169" spans="15:15" x14ac:dyDescent="0.35">
      <c r="O169">
        <f t="shared" si="2"/>
        <v>0</v>
      </c>
    </row>
    <row r="170" spans="15:15" x14ac:dyDescent="0.35">
      <c r="O170">
        <f t="shared" si="2"/>
        <v>0</v>
      </c>
    </row>
    <row r="171" spans="15:15" x14ac:dyDescent="0.35">
      <c r="O171">
        <f t="shared" si="2"/>
        <v>0</v>
      </c>
    </row>
    <row r="172" spans="15:15" x14ac:dyDescent="0.35">
      <c r="O172">
        <f t="shared" si="2"/>
        <v>0</v>
      </c>
    </row>
    <row r="173" spans="15:15" x14ac:dyDescent="0.35">
      <c r="O173">
        <f t="shared" si="2"/>
        <v>0</v>
      </c>
    </row>
    <row r="174" spans="15:15" x14ac:dyDescent="0.35">
      <c r="O174">
        <f t="shared" si="2"/>
        <v>0</v>
      </c>
    </row>
    <row r="175" spans="15:15" x14ac:dyDescent="0.35">
      <c r="O175">
        <f t="shared" si="2"/>
        <v>0</v>
      </c>
    </row>
    <row r="176" spans="15:15" x14ac:dyDescent="0.35">
      <c r="O176">
        <f t="shared" si="2"/>
        <v>0</v>
      </c>
    </row>
    <row r="177" spans="15:15" x14ac:dyDescent="0.35">
      <c r="O177">
        <f t="shared" si="2"/>
        <v>0</v>
      </c>
    </row>
    <row r="178" spans="15:15" x14ac:dyDescent="0.35">
      <c r="O178">
        <f t="shared" si="2"/>
        <v>0</v>
      </c>
    </row>
    <row r="179" spans="15:15" x14ac:dyDescent="0.35">
      <c r="O179">
        <f t="shared" si="2"/>
        <v>0</v>
      </c>
    </row>
    <row r="180" spans="15:15" x14ac:dyDescent="0.35">
      <c r="O180">
        <f t="shared" si="2"/>
        <v>0</v>
      </c>
    </row>
    <row r="181" spans="15:15" x14ac:dyDescent="0.35">
      <c r="O181">
        <f t="shared" si="2"/>
        <v>0</v>
      </c>
    </row>
    <row r="182" spans="15:15" x14ac:dyDescent="0.35">
      <c r="O182">
        <f t="shared" si="2"/>
        <v>0</v>
      </c>
    </row>
    <row r="183" spans="15:15" x14ac:dyDescent="0.35">
      <c r="O183">
        <f t="shared" si="2"/>
        <v>0</v>
      </c>
    </row>
    <row r="184" spans="15:15" x14ac:dyDescent="0.35">
      <c r="O184">
        <f t="shared" si="2"/>
        <v>0</v>
      </c>
    </row>
    <row r="185" spans="15:15" x14ac:dyDescent="0.35">
      <c r="O185">
        <f t="shared" si="2"/>
        <v>0</v>
      </c>
    </row>
    <row r="186" spans="15:15" x14ac:dyDescent="0.35">
      <c r="O186">
        <f t="shared" si="2"/>
        <v>0</v>
      </c>
    </row>
    <row r="187" spans="15:15" x14ac:dyDescent="0.35">
      <c r="O187">
        <f t="shared" si="2"/>
        <v>0</v>
      </c>
    </row>
    <row r="188" spans="15:15" x14ac:dyDescent="0.35">
      <c r="O188">
        <f t="shared" si="2"/>
        <v>0</v>
      </c>
    </row>
    <row r="189" spans="15:15" x14ac:dyDescent="0.35">
      <c r="O189">
        <f t="shared" si="2"/>
        <v>0</v>
      </c>
    </row>
    <row r="190" spans="15:15" x14ac:dyDescent="0.35">
      <c r="O190">
        <f t="shared" si="2"/>
        <v>0</v>
      </c>
    </row>
    <row r="191" spans="15:15" x14ac:dyDescent="0.35">
      <c r="O191">
        <f t="shared" si="2"/>
        <v>0</v>
      </c>
    </row>
    <row r="192" spans="15:15" x14ac:dyDescent="0.35">
      <c r="O192">
        <f t="shared" si="2"/>
        <v>0</v>
      </c>
    </row>
    <row r="193" spans="15:15" x14ac:dyDescent="0.35">
      <c r="O193">
        <f t="shared" si="2"/>
        <v>0</v>
      </c>
    </row>
    <row r="194" spans="15:15" x14ac:dyDescent="0.35">
      <c r="O194">
        <f t="shared" si="2"/>
        <v>0</v>
      </c>
    </row>
    <row r="195" spans="15:15" x14ac:dyDescent="0.35">
      <c r="O195">
        <f t="shared" si="2"/>
        <v>0</v>
      </c>
    </row>
    <row r="196" spans="15:15" x14ac:dyDescent="0.35">
      <c r="O196">
        <f t="shared" si="2"/>
        <v>0</v>
      </c>
    </row>
    <row r="197" spans="15:15" x14ac:dyDescent="0.35">
      <c r="O197">
        <f t="shared" si="2"/>
        <v>0</v>
      </c>
    </row>
    <row r="198" spans="15:15" x14ac:dyDescent="0.35">
      <c r="O198">
        <f t="shared" ref="O198:O261" si="3">N198/12</f>
        <v>0</v>
      </c>
    </row>
    <row r="199" spans="15:15" x14ac:dyDescent="0.35">
      <c r="O199">
        <f t="shared" si="3"/>
        <v>0</v>
      </c>
    </row>
    <row r="200" spans="15:15" x14ac:dyDescent="0.35">
      <c r="O200">
        <f t="shared" si="3"/>
        <v>0</v>
      </c>
    </row>
    <row r="201" spans="15:15" x14ac:dyDescent="0.35">
      <c r="O201">
        <f t="shared" si="3"/>
        <v>0</v>
      </c>
    </row>
    <row r="202" spans="15:15" x14ac:dyDescent="0.35">
      <c r="O202">
        <f t="shared" si="3"/>
        <v>0</v>
      </c>
    </row>
    <row r="203" spans="15:15" x14ac:dyDescent="0.35">
      <c r="O203">
        <f t="shared" si="3"/>
        <v>0</v>
      </c>
    </row>
    <row r="204" spans="15:15" x14ac:dyDescent="0.35">
      <c r="O204">
        <f t="shared" si="3"/>
        <v>0</v>
      </c>
    </row>
    <row r="205" spans="15:15" x14ac:dyDescent="0.35">
      <c r="O205">
        <f t="shared" si="3"/>
        <v>0</v>
      </c>
    </row>
    <row r="206" spans="15:15" x14ac:dyDescent="0.35">
      <c r="O206">
        <f t="shared" si="3"/>
        <v>0</v>
      </c>
    </row>
    <row r="207" spans="15:15" x14ac:dyDescent="0.35">
      <c r="O207">
        <f t="shared" si="3"/>
        <v>0</v>
      </c>
    </row>
    <row r="208" spans="15:15" x14ac:dyDescent="0.35">
      <c r="O208">
        <f t="shared" si="3"/>
        <v>0</v>
      </c>
    </row>
    <row r="209" spans="15:15" x14ac:dyDescent="0.35">
      <c r="O209">
        <f t="shared" si="3"/>
        <v>0</v>
      </c>
    </row>
    <row r="210" spans="15:15" x14ac:dyDescent="0.35">
      <c r="O210">
        <f t="shared" si="3"/>
        <v>0</v>
      </c>
    </row>
    <row r="211" spans="15:15" x14ac:dyDescent="0.35">
      <c r="O211">
        <f t="shared" si="3"/>
        <v>0</v>
      </c>
    </row>
    <row r="212" spans="15:15" x14ac:dyDescent="0.35">
      <c r="O212">
        <f t="shared" si="3"/>
        <v>0</v>
      </c>
    </row>
    <row r="213" spans="15:15" x14ac:dyDescent="0.35">
      <c r="O213">
        <f t="shared" si="3"/>
        <v>0</v>
      </c>
    </row>
    <row r="214" spans="15:15" x14ac:dyDescent="0.35">
      <c r="O214">
        <f t="shared" si="3"/>
        <v>0</v>
      </c>
    </row>
    <row r="215" spans="15:15" x14ac:dyDescent="0.35">
      <c r="O215">
        <f t="shared" si="3"/>
        <v>0</v>
      </c>
    </row>
    <row r="216" spans="15:15" x14ac:dyDescent="0.35">
      <c r="O216">
        <f t="shared" si="3"/>
        <v>0</v>
      </c>
    </row>
    <row r="217" spans="15:15" x14ac:dyDescent="0.35">
      <c r="O217">
        <f t="shared" si="3"/>
        <v>0</v>
      </c>
    </row>
    <row r="218" spans="15:15" x14ac:dyDescent="0.35">
      <c r="O218">
        <f t="shared" si="3"/>
        <v>0</v>
      </c>
    </row>
    <row r="219" spans="15:15" x14ac:dyDescent="0.35">
      <c r="O219">
        <f t="shared" si="3"/>
        <v>0</v>
      </c>
    </row>
    <row r="220" spans="15:15" x14ac:dyDescent="0.35">
      <c r="O220">
        <f t="shared" si="3"/>
        <v>0</v>
      </c>
    </row>
    <row r="221" spans="15:15" x14ac:dyDescent="0.35">
      <c r="O221">
        <f t="shared" si="3"/>
        <v>0</v>
      </c>
    </row>
    <row r="222" spans="15:15" x14ac:dyDescent="0.35">
      <c r="O222">
        <f t="shared" si="3"/>
        <v>0</v>
      </c>
    </row>
    <row r="223" spans="15:15" x14ac:dyDescent="0.35">
      <c r="O223">
        <f t="shared" si="3"/>
        <v>0</v>
      </c>
    </row>
    <row r="224" spans="15:15" x14ac:dyDescent="0.35">
      <c r="O224">
        <f t="shared" si="3"/>
        <v>0</v>
      </c>
    </row>
    <row r="225" spans="15:15" x14ac:dyDescent="0.35">
      <c r="O225">
        <f t="shared" si="3"/>
        <v>0</v>
      </c>
    </row>
    <row r="226" spans="15:15" x14ac:dyDescent="0.35">
      <c r="O226">
        <f t="shared" si="3"/>
        <v>0</v>
      </c>
    </row>
    <row r="227" spans="15:15" x14ac:dyDescent="0.35">
      <c r="O227">
        <f t="shared" si="3"/>
        <v>0</v>
      </c>
    </row>
    <row r="228" spans="15:15" x14ac:dyDescent="0.35">
      <c r="O228">
        <f t="shared" si="3"/>
        <v>0</v>
      </c>
    </row>
    <row r="229" spans="15:15" x14ac:dyDescent="0.35">
      <c r="O229">
        <f t="shared" si="3"/>
        <v>0</v>
      </c>
    </row>
    <row r="230" spans="15:15" x14ac:dyDescent="0.35">
      <c r="O230">
        <f t="shared" si="3"/>
        <v>0</v>
      </c>
    </row>
    <row r="231" spans="15:15" x14ac:dyDescent="0.35">
      <c r="O231">
        <f t="shared" si="3"/>
        <v>0</v>
      </c>
    </row>
    <row r="232" spans="15:15" x14ac:dyDescent="0.35">
      <c r="O232">
        <f t="shared" si="3"/>
        <v>0</v>
      </c>
    </row>
    <row r="233" spans="15:15" x14ac:dyDescent="0.35">
      <c r="O233">
        <f t="shared" si="3"/>
        <v>0</v>
      </c>
    </row>
    <row r="234" spans="15:15" x14ac:dyDescent="0.35">
      <c r="O234">
        <f t="shared" si="3"/>
        <v>0</v>
      </c>
    </row>
    <row r="235" spans="15:15" x14ac:dyDescent="0.35">
      <c r="O235">
        <f t="shared" si="3"/>
        <v>0</v>
      </c>
    </row>
    <row r="236" spans="15:15" x14ac:dyDescent="0.35">
      <c r="O236">
        <f t="shared" si="3"/>
        <v>0</v>
      </c>
    </row>
    <row r="237" spans="15:15" x14ac:dyDescent="0.35">
      <c r="O237">
        <f t="shared" si="3"/>
        <v>0</v>
      </c>
    </row>
    <row r="238" spans="15:15" x14ac:dyDescent="0.35">
      <c r="O238">
        <f t="shared" si="3"/>
        <v>0</v>
      </c>
    </row>
    <row r="239" spans="15:15" x14ac:dyDescent="0.35">
      <c r="O239">
        <f t="shared" si="3"/>
        <v>0</v>
      </c>
    </row>
    <row r="240" spans="15:15" x14ac:dyDescent="0.35">
      <c r="O240">
        <f t="shared" si="3"/>
        <v>0</v>
      </c>
    </row>
    <row r="241" spans="15:15" x14ac:dyDescent="0.35">
      <c r="O241">
        <f t="shared" si="3"/>
        <v>0</v>
      </c>
    </row>
    <row r="242" spans="15:15" x14ac:dyDescent="0.35">
      <c r="O242">
        <f t="shared" si="3"/>
        <v>0</v>
      </c>
    </row>
    <row r="243" spans="15:15" x14ac:dyDescent="0.35">
      <c r="O243">
        <f t="shared" si="3"/>
        <v>0</v>
      </c>
    </row>
    <row r="244" spans="15:15" x14ac:dyDescent="0.35">
      <c r="O244">
        <f t="shared" si="3"/>
        <v>0</v>
      </c>
    </row>
    <row r="245" spans="15:15" x14ac:dyDescent="0.35">
      <c r="O245">
        <f t="shared" si="3"/>
        <v>0</v>
      </c>
    </row>
    <row r="246" spans="15:15" x14ac:dyDescent="0.35">
      <c r="O246">
        <f t="shared" si="3"/>
        <v>0</v>
      </c>
    </row>
    <row r="247" spans="15:15" x14ac:dyDescent="0.35">
      <c r="O247">
        <f t="shared" si="3"/>
        <v>0</v>
      </c>
    </row>
    <row r="248" spans="15:15" x14ac:dyDescent="0.35">
      <c r="O248">
        <f t="shared" si="3"/>
        <v>0</v>
      </c>
    </row>
    <row r="249" spans="15:15" x14ac:dyDescent="0.35">
      <c r="O249">
        <f t="shared" si="3"/>
        <v>0</v>
      </c>
    </row>
    <row r="250" spans="15:15" x14ac:dyDescent="0.35">
      <c r="O250">
        <f t="shared" si="3"/>
        <v>0</v>
      </c>
    </row>
    <row r="251" spans="15:15" x14ac:dyDescent="0.35">
      <c r="O251">
        <f t="shared" si="3"/>
        <v>0</v>
      </c>
    </row>
    <row r="252" spans="15:15" x14ac:dyDescent="0.35">
      <c r="O252">
        <f t="shared" si="3"/>
        <v>0</v>
      </c>
    </row>
    <row r="253" spans="15:15" x14ac:dyDescent="0.35">
      <c r="O253">
        <f t="shared" si="3"/>
        <v>0</v>
      </c>
    </row>
    <row r="254" spans="15:15" x14ac:dyDescent="0.35">
      <c r="O254">
        <f t="shared" si="3"/>
        <v>0</v>
      </c>
    </row>
    <row r="255" spans="15:15" x14ac:dyDescent="0.35">
      <c r="O255">
        <f t="shared" si="3"/>
        <v>0</v>
      </c>
    </row>
    <row r="256" spans="15:15" x14ac:dyDescent="0.35">
      <c r="O256">
        <f t="shared" si="3"/>
        <v>0</v>
      </c>
    </row>
    <row r="257" spans="15:15" x14ac:dyDescent="0.35">
      <c r="O257">
        <f t="shared" si="3"/>
        <v>0</v>
      </c>
    </row>
    <row r="258" spans="15:15" x14ac:dyDescent="0.35">
      <c r="O258">
        <f t="shared" si="3"/>
        <v>0</v>
      </c>
    </row>
    <row r="259" spans="15:15" x14ac:dyDescent="0.35">
      <c r="O259">
        <f t="shared" si="3"/>
        <v>0</v>
      </c>
    </row>
    <row r="260" spans="15:15" x14ac:dyDescent="0.35">
      <c r="O260">
        <f t="shared" si="3"/>
        <v>0</v>
      </c>
    </row>
    <row r="261" spans="15:15" x14ac:dyDescent="0.35">
      <c r="O261">
        <f t="shared" si="3"/>
        <v>0</v>
      </c>
    </row>
    <row r="262" spans="15:15" x14ac:dyDescent="0.35">
      <c r="O262">
        <f t="shared" ref="O262:O325" si="4">N262/12</f>
        <v>0</v>
      </c>
    </row>
    <row r="263" spans="15:15" x14ac:dyDescent="0.35">
      <c r="O263">
        <f t="shared" si="4"/>
        <v>0</v>
      </c>
    </row>
    <row r="264" spans="15:15" x14ac:dyDescent="0.35">
      <c r="O264">
        <f t="shared" si="4"/>
        <v>0</v>
      </c>
    </row>
    <row r="265" spans="15:15" x14ac:dyDescent="0.35">
      <c r="O265">
        <f t="shared" si="4"/>
        <v>0</v>
      </c>
    </row>
    <row r="266" spans="15:15" x14ac:dyDescent="0.35">
      <c r="O266">
        <f t="shared" si="4"/>
        <v>0</v>
      </c>
    </row>
    <row r="267" spans="15:15" x14ac:dyDescent="0.35">
      <c r="O267">
        <f t="shared" si="4"/>
        <v>0</v>
      </c>
    </row>
    <row r="268" spans="15:15" x14ac:dyDescent="0.35">
      <c r="O268">
        <f t="shared" si="4"/>
        <v>0</v>
      </c>
    </row>
    <row r="269" spans="15:15" x14ac:dyDescent="0.35">
      <c r="O269">
        <f t="shared" si="4"/>
        <v>0</v>
      </c>
    </row>
    <row r="270" spans="15:15" x14ac:dyDescent="0.35">
      <c r="O270">
        <f t="shared" si="4"/>
        <v>0</v>
      </c>
    </row>
    <row r="271" spans="15:15" x14ac:dyDescent="0.35">
      <c r="O271">
        <f t="shared" si="4"/>
        <v>0</v>
      </c>
    </row>
    <row r="272" spans="15:15" x14ac:dyDescent="0.35">
      <c r="O272">
        <f t="shared" si="4"/>
        <v>0</v>
      </c>
    </row>
    <row r="273" spans="15:15" x14ac:dyDescent="0.35">
      <c r="O273">
        <f t="shared" si="4"/>
        <v>0</v>
      </c>
    </row>
    <row r="274" spans="15:15" x14ac:dyDescent="0.35">
      <c r="O274">
        <f t="shared" si="4"/>
        <v>0</v>
      </c>
    </row>
    <row r="275" spans="15:15" x14ac:dyDescent="0.35">
      <c r="O275">
        <f t="shared" si="4"/>
        <v>0</v>
      </c>
    </row>
    <row r="276" spans="15:15" x14ac:dyDescent="0.35">
      <c r="O276">
        <f t="shared" si="4"/>
        <v>0</v>
      </c>
    </row>
    <row r="277" spans="15:15" x14ac:dyDescent="0.35">
      <c r="O277">
        <f t="shared" si="4"/>
        <v>0</v>
      </c>
    </row>
    <row r="278" spans="15:15" x14ac:dyDescent="0.35">
      <c r="O278">
        <f t="shared" si="4"/>
        <v>0</v>
      </c>
    </row>
    <row r="279" spans="15:15" x14ac:dyDescent="0.35">
      <c r="O279">
        <f t="shared" si="4"/>
        <v>0</v>
      </c>
    </row>
    <row r="280" spans="15:15" x14ac:dyDescent="0.35">
      <c r="O280">
        <f t="shared" si="4"/>
        <v>0</v>
      </c>
    </row>
    <row r="281" spans="15:15" x14ac:dyDescent="0.35">
      <c r="O281">
        <f t="shared" si="4"/>
        <v>0</v>
      </c>
    </row>
    <row r="282" spans="15:15" x14ac:dyDescent="0.35">
      <c r="O282">
        <f t="shared" si="4"/>
        <v>0</v>
      </c>
    </row>
    <row r="283" spans="15:15" x14ac:dyDescent="0.35">
      <c r="O283">
        <f t="shared" si="4"/>
        <v>0</v>
      </c>
    </row>
    <row r="284" spans="15:15" x14ac:dyDescent="0.35">
      <c r="O284">
        <f t="shared" si="4"/>
        <v>0</v>
      </c>
    </row>
    <row r="285" spans="15:15" x14ac:dyDescent="0.35">
      <c r="O285">
        <f t="shared" si="4"/>
        <v>0</v>
      </c>
    </row>
    <row r="286" spans="15:15" x14ac:dyDescent="0.35">
      <c r="O286">
        <f t="shared" si="4"/>
        <v>0</v>
      </c>
    </row>
    <row r="287" spans="15:15" x14ac:dyDescent="0.35">
      <c r="O287">
        <f t="shared" si="4"/>
        <v>0</v>
      </c>
    </row>
    <row r="288" spans="15:15" x14ac:dyDescent="0.35">
      <c r="O288">
        <f t="shared" si="4"/>
        <v>0</v>
      </c>
    </row>
    <row r="289" spans="15:15" x14ac:dyDescent="0.35">
      <c r="O289">
        <f t="shared" si="4"/>
        <v>0</v>
      </c>
    </row>
    <row r="290" spans="15:15" x14ac:dyDescent="0.35">
      <c r="O290">
        <f t="shared" si="4"/>
        <v>0</v>
      </c>
    </row>
    <row r="291" spans="15:15" x14ac:dyDescent="0.35">
      <c r="O291">
        <f t="shared" si="4"/>
        <v>0</v>
      </c>
    </row>
    <row r="292" spans="15:15" x14ac:dyDescent="0.35">
      <c r="O292">
        <f t="shared" si="4"/>
        <v>0</v>
      </c>
    </row>
    <row r="293" spans="15:15" x14ac:dyDescent="0.35">
      <c r="O293">
        <f t="shared" si="4"/>
        <v>0</v>
      </c>
    </row>
    <row r="294" spans="15:15" x14ac:dyDescent="0.35">
      <c r="O294">
        <f t="shared" si="4"/>
        <v>0</v>
      </c>
    </row>
    <row r="295" spans="15:15" x14ac:dyDescent="0.35">
      <c r="O295">
        <f t="shared" si="4"/>
        <v>0</v>
      </c>
    </row>
    <row r="296" spans="15:15" x14ac:dyDescent="0.35">
      <c r="O296">
        <f t="shared" si="4"/>
        <v>0</v>
      </c>
    </row>
    <row r="297" spans="15:15" x14ac:dyDescent="0.35">
      <c r="O297">
        <f t="shared" si="4"/>
        <v>0</v>
      </c>
    </row>
    <row r="298" spans="15:15" x14ac:dyDescent="0.35">
      <c r="O298">
        <f t="shared" si="4"/>
        <v>0</v>
      </c>
    </row>
    <row r="299" spans="15:15" x14ac:dyDescent="0.35">
      <c r="O299">
        <f t="shared" si="4"/>
        <v>0</v>
      </c>
    </row>
    <row r="300" spans="15:15" x14ac:dyDescent="0.35">
      <c r="O300">
        <f t="shared" si="4"/>
        <v>0</v>
      </c>
    </row>
    <row r="301" spans="15:15" x14ac:dyDescent="0.35">
      <c r="O301">
        <f t="shared" si="4"/>
        <v>0</v>
      </c>
    </row>
    <row r="302" spans="15:15" x14ac:dyDescent="0.35">
      <c r="O302">
        <f t="shared" si="4"/>
        <v>0</v>
      </c>
    </row>
    <row r="303" spans="15:15" x14ac:dyDescent="0.35">
      <c r="O303">
        <f t="shared" si="4"/>
        <v>0</v>
      </c>
    </row>
    <row r="304" spans="15:15" x14ac:dyDescent="0.35">
      <c r="O304">
        <f t="shared" si="4"/>
        <v>0</v>
      </c>
    </row>
    <row r="305" spans="15:15" x14ac:dyDescent="0.35">
      <c r="O305">
        <f t="shared" si="4"/>
        <v>0</v>
      </c>
    </row>
    <row r="306" spans="15:15" x14ac:dyDescent="0.35">
      <c r="O306">
        <f t="shared" si="4"/>
        <v>0</v>
      </c>
    </row>
    <row r="307" spans="15:15" x14ac:dyDescent="0.35">
      <c r="O307">
        <f t="shared" si="4"/>
        <v>0</v>
      </c>
    </row>
    <row r="308" spans="15:15" x14ac:dyDescent="0.35">
      <c r="O308">
        <f t="shared" si="4"/>
        <v>0</v>
      </c>
    </row>
    <row r="309" spans="15:15" x14ac:dyDescent="0.35">
      <c r="O309">
        <f t="shared" si="4"/>
        <v>0</v>
      </c>
    </row>
    <row r="310" spans="15:15" x14ac:dyDescent="0.35">
      <c r="O310">
        <f t="shared" si="4"/>
        <v>0</v>
      </c>
    </row>
    <row r="311" spans="15:15" x14ac:dyDescent="0.35">
      <c r="O311">
        <f t="shared" si="4"/>
        <v>0</v>
      </c>
    </row>
    <row r="312" spans="15:15" x14ac:dyDescent="0.35">
      <c r="O312">
        <f t="shared" si="4"/>
        <v>0</v>
      </c>
    </row>
    <row r="313" spans="15:15" x14ac:dyDescent="0.35">
      <c r="O313">
        <f t="shared" si="4"/>
        <v>0</v>
      </c>
    </row>
    <row r="314" spans="15:15" x14ac:dyDescent="0.35">
      <c r="O314">
        <f t="shared" si="4"/>
        <v>0</v>
      </c>
    </row>
    <row r="315" spans="15:15" x14ac:dyDescent="0.35">
      <c r="O315">
        <f t="shared" si="4"/>
        <v>0</v>
      </c>
    </row>
    <row r="316" spans="15:15" x14ac:dyDescent="0.35">
      <c r="O316">
        <f t="shared" si="4"/>
        <v>0</v>
      </c>
    </row>
    <row r="317" spans="15:15" x14ac:dyDescent="0.35">
      <c r="O317">
        <f t="shared" si="4"/>
        <v>0</v>
      </c>
    </row>
    <row r="318" spans="15:15" x14ac:dyDescent="0.35">
      <c r="O318">
        <f t="shared" si="4"/>
        <v>0</v>
      </c>
    </row>
    <row r="319" spans="15:15" x14ac:dyDescent="0.35">
      <c r="O319">
        <f t="shared" si="4"/>
        <v>0</v>
      </c>
    </row>
    <row r="320" spans="15:15" x14ac:dyDescent="0.35">
      <c r="O320">
        <f t="shared" si="4"/>
        <v>0</v>
      </c>
    </row>
    <row r="321" spans="15:15" x14ac:dyDescent="0.35">
      <c r="O321">
        <f t="shared" si="4"/>
        <v>0</v>
      </c>
    </row>
    <row r="322" spans="15:15" x14ac:dyDescent="0.35">
      <c r="O322">
        <f t="shared" si="4"/>
        <v>0</v>
      </c>
    </row>
    <row r="323" spans="15:15" x14ac:dyDescent="0.35">
      <c r="O323">
        <f t="shared" si="4"/>
        <v>0</v>
      </c>
    </row>
    <row r="324" spans="15:15" x14ac:dyDescent="0.35">
      <c r="O324">
        <f t="shared" si="4"/>
        <v>0</v>
      </c>
    </row>
    <row r="325" spans="15:15" x14ac:dyDescent="0.35">
      <c r="O325">
        <f t="shared" si="4"/>
        <v>0</v>
      </c>
    </row>
    <row r="326" spans="15:15" x14ac:dyDescent="0.35">
      <c r="O326">
        <f t="shared" ref="O326:O389" si="5">N326/12</f>
        <v>0</v>
      </c>
    </row>
    <row r="327" spans="15:15" x14ac:dyDescent="0.35">
      <c r="O327">
        <f t="shared" si="5"/>
        <v>0</v>
      </c>
    </row>
    <row r="328" spans="15:15" x14ac:dyDescent="0.35">
      <c r="O328">
        <f t="shared" si="5"/>
        <v>0</v>
      </c>
    </row>
    <row r="329" spans="15:15" x14ac:dyDescent="0.35">
      <c r="O329">
        <f t="shared" si="5"/>
        <v>0</v>
      </c>
    </row>
    <row r="330" spans="15:15" x14ac:dyDescent="0.35">
      <c r="O330">
        <f t="shared" si="5"/>
        <v>0</v>
      </c>
    </row>
    <row r="331" spans="15:15" x14ac:dyDescent="0.35">
      <c r="O331">
        <f t="shared" si="5"/>
        <v>0</v>
      </c>
    </row>
    <row r="332" spans="15:15" x14ac:dyDescent="0.35">
      <c r="O332">
        <f t="shared" si="5"/>
        <v>0</v>
      </c>
    </row>
    <row r="333" spans="15:15" x14ac:dyDescent="0.35">
      <c r="O333">
        <f t="shared" si="5"/>
        <v>0</v>
      </c>
    </row>
    <row r="334" spans="15:15" x14ac:dyDescent="0.35">
      <c r="O334">
        <f t="shared" si="5"/>
        <v>0</v>
      </c>
    </row>
    <row r="335" spans="15:15" x14ac:dyDescent="0.35">
      <c r="O335">
        <f t="shared" si="5"/>
        <v>0</v>
      </c>
    </row>
    <row r="336" spans="15:15" x14ac:dyDescent="0.35">
      <c r="O336">
        <f t="shared" si="5"/>
        <v>0</v>
      </c>
    </row>
    <row r="337" spans="15:15" x14ac:dyDescent="0.35">
      <c r="O337">
        <f t="shared" si="5"/>
        <v>0</v>
      </c>
    </row>
    <row r="338" spans="15:15" x14ac:dyDescent="0.35">
      <c r="O338">
        <f t="shared" si="5"/>
        <v>0</v>
      </c>
    </row>
    <row r="339" spans="15:15" x14ac:dyDescent="0.35">
      <c r="O339">
        <f t="shared" si="5"/>
        <v>0</v>
      </c>
    </row>
    <row r="340" spans="15:15" x14ac:dyDescent="0.35">
      <c r="O340">
        <f t="shared" si="5"/>
        <v>0</v>
      </c>
    </row>
    <row r="341" spans="15:15" x14ac:dyDescent="0.35">
      <c r="O341">
        <f t="shared" si="5"/>
        <v>0</v>
      </c>
    </row>
    <row r="342" spans="15:15" x14ac:dyDescent="0.35">
      <c r="O342">
        <f t="shared" si="5"/>
        <v>0</v>
      </c>
    </row>
    <row r="343" spans="15:15" x14ac:dyDescent="0.35">
      <c r="O343">
        <f t="shared" si="5"/>
        <v>0</v>
      </c>
    </row>
    <row r="344" spans="15:15" x14ac:dyDescent="0.35">
      <c r="O344">
        <f t="shared" si="5"/>
        <v>0</v>
      </c>
    </row>
    <row r="345" spans="15:15" x14ac:dyDescent="0.35">
      <c r="O345">
        <f t="shared" si="5"/>
        <v>0</v>
      </c>
    </row>
    <row r="346" spans="15:15" x14ac:dyDescent="0.35">
      <c r="O346">
        <f t="shared" si="5"/>
        <v>0</v>
      </c>
    </row>
    <row r="347" spans="15:15" x14ac:dyDescent="0.35">
      <c r="O347">
        <f t="shared" si="5"/>
        <v>0</v>
      </c>
    </row>
    <row r="348" spans="15:15" x14ac:dyDescent="0.35">
      <c r="O348">
        <f t="shared" si="5"/>
        <v>0</v>
      </c>
    </row>
    <row r="349" spans="15:15" x14ac:dyDescent="0.35">
      <c r="O349">
        <f t="shared" si="5"/>
        <v>0</v>
      </c>
    </row>
    <row r="350" spans="15:15" x14ac:dyDescent="0.35">
      <c r="O350">
        <f t="shared" si="5"/>
        <v>0</v>
      </c>
    </row>
    <row r="351" spans="15:15" x14ac:dyDescent="0.35">
      <c r="O351">
        <f t="shared" si="5"/>
        <v>0</v>
      </c>
    </row>
    <row r="352" spans="15:15" x14ac:dyDescent="0.35">
      <c r="O352">
        <f t="shared" si="5"/>
        <v>0</v>
      </c>
    </row>
    <row r="353" spans="15:15" x14ac:dyDescent="0.35">
      <c r="O353">
        <f t="shared" si="5"/>
        <v>0</v>
      </c>
    </row>
    <row r="354" spans="15:15" x14ac:dyDescent="0.35">
      <c r="O354">
        <f t="shared" si="5"/>
        <v>0</v>
      </c>
    </row>
    <row r="355" spans="15:15" x14ac:dyDescent="0.35">
      <c r="O355">
        <f t="shared" si="5"/>
        <v>0</v>
      </c>
    </row>
    <row r="356" spans="15:15" x14ac:dyDescent="0.35">
      <c r="O356">
        <f t="shared" si="5"/>
        <v>0</v>
      </c>
    </row>
    <row r="357" spans="15:15" x14ac:dyDescent="0.35">
      <c r="O357">
        <f t="shared" si="5"/>
        <v>0</v>
      </c>
    </row>
    <row r="358" spans="15:15" x14ac:dyDescent="0.35">
      <c r="O358">
        <f t="shared" si="5"/>
        <v>0</v>
      </c>
    </row>
    <row r="359" spans="15:15" x14ac:dyDescent="0.35">
      <c r="O359">
        <f t="shared" si="5"/>
        <v>0</v>
      </c>
    </row>
    <row r="360" spans="15:15" x14ac:dyDescent="0.35">
      <c r="O360">
        <f t="shared" si="5"/>
        <v>0</v>
      </c>
    </row>
    <row r="361" spans="15:15" x14ac:dyDescent="0.35">
      <c r="O361">
        <f t="shared" si="5"/>
        <v>0</v>
      </c>
    </row>
    <row r="362" spans="15:15" x14ac:dyDescent="0.35">
      <c r="O362">
        <f t="shared" si="5"/>
        <v>0</v>
      </c>
    </row>
    <row r="363" spans="15:15" x14ac:dyDescent="0.35">
      <c r="O363">
        <f t="shared" si="5"/>
        <v>0</v>
      </c>
    </row>
    <row r="364" spans="15:15" x14ac:dyDescent="0.35">
      <c r="O364">
        <f t="shared" si="5"/>
        <v>0</v>
      </c>
    </row>
    <row r="365" spans="15:15" x14ac:dyDescent="0.35">
      <c r="O365">
        <f t="shared" si="5"/>
        <v>0</v>
      </c>
    </row>
    <row r="366" spans="15:15" x14ac:dyDescent="0.35">
      <c r="O366">
        <f t="shared" si="5"/>
        <v>0</v>
      </c>
    </row>
    <row r="367" spans="15:15" x14ac:dyDescent="0.35">
      <c r="O367">
        <f t="shared" si="5"/>
        <v>0</v>
      </c>
    </row>
    <row r="368" spans="15:15" x14ac:dyDescent="0.35">
      <c r="O368">
        <f t="shared" si="5"/>
        <v>0</v>
      </c>
    </row>
    <row r="369" spans="15:15" x14ac:dyDescent="0.35">
      <c r="O369">
        <f t="shared" si="5"/>
        <v>0</v>
      </c>
    </row>
    <row r="370" spans="15:15" x14ac:dyDescent="0.35">
      <c r="O370">
        <f t="shared" si="5"/>
        <v>0</v>
      </c>
    </row>
    <row r="371" spans="15:15" x14ac:dyDescent="0.35">
      <c r="O371">
        <f t="shared" si="5"/>
        <v>0</v>
      </c>
    </row>
    <row r="372" spans="15:15" x14ac:dyDescent="0.35">
      <c r="O372">
        <f t="shared" si="5"/>
        <v>0</v>
      </c>
    </row>
    <row r="373" spans="15:15" x14ac:dyDescent="0.35">
      <c r="O373">
        <f t="shared" si="5"/>
        <v>0</v>
      </c>
    </row>
    <row r="374" spans="15:15" x14ac:dyDescent="0.35">
      <c r="O374">
        <f t="shared" si="5"/>
        <v>0</v>
      </c>
    </row>
    <row r="375" spans="15:15" x14ac:dyDescent="0.35">
      <c r="O375">
        <f t="shared" si="5"/>
        <v>0</v>
      </c>
    </row>
    <row r="376" spans="15:15" x14ac:dyDescent="0.35">
      <c r="O376">
        <f t="shared" si="5"/>
        <v>0</v>
      </c>
    </row>
    <row r="377" spans="15:15" x14ac:dyDescent="0.35">
      <c r="O377">
        <f t="shared" si="5"/>
        <v>0</v>
      </c>
    </row>
    <row r="378" spans="15:15" x14ac:dyDescent="0.35">
      <c r="O378">
        <f t="shared" si="5"/>
        <v>0</v>
      </c>
    </row>
    <row r="379" spans="15:15" x14ac:dyDescent="0.35">
      <c r="O379">
        <f t="shared" si="5"/>
        <v>0</v>
      </c>
    </row>
    <row r="380" spans="15:15" x14ac:dyDescent="0.35">
      <c r="O380">
        <f t="shared" si="5"/>
        <v>0</v>
      </c>
    </row>
    <row r="381" spans="15:15" x14ac:dyDescent="0.35">
      <c r="O381">
        <f t="shared" si="5"/>
        <v>0</v>
      </c>
    </row>
    <row r="382" spans="15:15" x14ac:dyDescent="0.35">
      <c r="O382">
        <f t="shared" si="5"/>
        <v>0</v>
      </c>
    </row>
    <row r="383" spans="15:15" x14ac:dyDescent="0.35">
      <c r="O383">
        <f t="shared" si="5"/>
        <v>0</v>
      </c>
    </row>
    <row r="384" spans="15:15" x14ac:dyDescent="0.35">
      <c r="O384">
        <f t="shared" si="5"/>
        <v>0</v>
      </c>
    </row>
    <row r="385" spans="15:15" x14ac:dyDescent="0.35">
      <c r="O385">
        <f t="shared" si="5"/>
        <v>0</v>
      </c>
    </row>
    <row r="386" spans="15:15" x14ac:dyDescent="0.35">
      <c r="O386">
        <f t="shared" si="5"/>
        <v>0</v>
      </c>
    </row>
    <row r="387" spans="15:15" x14ac:dyDescent="0.35">
      <c r="O387">
        <f t="shared" si="5"/>
        <v>0</v>
      </c>
    </row>
    <row r="388" spans="15:15" x14ac:dyDescent="0.35">
      <c r="O388">
        <f t="shared" si="5"/>
        <v>0</v>
      </c>
    </row>
    <row r="389" spans="15:15" x14ac:dyDescent="0.35">
      <c r="O389">
        <f t="shared" si="5"/>
        <v>0</v>
      </c>
    </row>
    <row r="390" spans="15:15" x14ac:dyDescent="0.35">
      <c r="O390">
        <f t="shared" ref="O390:O424" si="6">N390/12</f>
        <v>0</v>
      </c>
    </row>
    <row r="391" spans="15:15" x14ac:dyDescent="0.35">
      <c r="O391">
        <f t="shared" si="6"/>
        <v>0</v>
      </c>
    </row>
    <row r="392" spans="15:15" x14ac:dyDescent="0.35">
      <c r="O392">
        <f t="shared" si="6"/>
        <v>0</v>
      </c>
    </row>
    <row r="393" spans="15:15" x14ac:dyDescent="0.35">
      <c r="O393">
        <f t="shared" si="6"/>
        <v>0</v>
      </c>
    </row>
    <row r="394" spans="15:15" x14ac:dyDescent="0.35">
      <c r="O394">
        <f t="shared" si="6"/>
        <v>0</v>
      </c>
    </row>
    <row r="395" spans="15:15" x14ac:dyDescent="0.35">
      <c r="O395">
        <f t="shared" si="6"/>
        <v>0</v>
      </c>
    </row>
    <row r="396" spans="15:15" x14ac:dyDescent="0.35">
      <c r="O396">
        <f t="shared" si="6"/>
        <v>0</v>
      </c>
    </row>
    <row r="397" spans="15:15" x14ac:dyDescent="0.35">
      <c r="O397">
        <f t="shared" si="6"/>
        <v>0</v>
      </c>
    </row>
    <row r="398" spans="15:15" x14ac:dyDescent="0.35">
      <c r="O398">
        <f t="shared" si="6"/>
        <v>0</v>
      </c>
    </row>
    <row r="399" spans="15:15" x14ac:dyDescent="0.35">
      <c r="O399">
        <f t="shared" si="6"/>
        <v>0</v>
      </c>
    </row>
    <row r="400" spans="15:15" x14ac:dyDescent="0.35">
      <c r="O400">
        <f t="shared" si="6"/>
        <v>0</v>
      </c>
    </row>
    <row r="401" spans="15:15" x14ac:dyDescent="0.35">
      <c r="O401">
        <f t="shared" si="6"/>
        <v>0</v>
      </c>
    </row>
    <row r="402" spans="15:15" x14ac:dyDescent="0.35">
      <c r="O402">
        <f t="shared" si="6"/>
        <v>0</v>
      </c>
    </row>
    <row r="403" spans="15:15" x14ac:dyDescent="0.35">
      <c r="O403">
        <f t="shared" si="6"/>
        <v>0</v>
      </c>
    </row>
    <row r="404" spans="15:15" x14ac:dyDescent="0.35">
      <c r="O404">
        <f t="shared" si="6"/>
        <v>0</v>
      </c>
    </row>
    <row r="405" spans="15:15" x14ac:dyDescent="0.35">
      <c r="O405">
        <f t="shared" si="6"/>
        <v>0</v>
      </c>
    </row>
    <row r="406" spans="15:15" x14ac:dyDescent="0.35">
      <c r="O406">
        <f t="shared" si="6"/>
        <v>0</v>
      </c>
    </row>
    <row r="407" spans="15:15" x14ac:dyDescent="0.35">
      <c r="O407">
        <f t="shared" si="6"/>
        <v>0</v>
      </c>
    </row>
    <row r="408" spans="15:15" x14ac:dyDescent="0.35">
      <c r="O408">
        <f t="shared" si="6"/>
        <v>0</v>
      </c>
    </row>
    <row r="409" spans="15:15" x14ac:dyDescent="0.35">
      <c r="O409">
        <f t="shared" si="6"/>
        <v>0</v>
      </c>
    </row>
    <row r="410" spans="15:15" x14ac:dyDescent="0.35">
      <c r="O410">
        <f t="shared" si="6"/>
        <v>0</v>
      </c>
    </row>
    <row r="411" spans="15:15" x14ac:dyDescent="0.35">
      <c r="O411">
        <f t="shared" si="6"/>
        <v>0</v>
      </c>
    </row>
    <row r="412" spans="15:15" x14ac:dyDescent="0.35">
      <c r="O412">
        <f t="shared" si="6"/>
        <v>0</v>
      </c>
    </row>
    <row r="413" spans="15:15" x14ac:dyDescent="0.35">
      <c r="O413">
        <f t="shared" si="6"/>
        <v>0</v>
      </c>
    </row>
    <row r="414" spans="15:15" x14ac:dyDescent="0.35">
      <c r="O414">
        <f t="shared" si="6"/>
        <v>0</v>
      </c>
    </row>
    <row r="415" spans="15:15" x14ac:dyDescent="0.35">
      <c r="O415">
        <f t="shared" si="6"/>
        <v>0</v>
      </c>
    </row>
    <row r="416" spans="15:15" x14ac:dyDescent="0.35">
      <c r="O416">
        <f t="shared" si="6"/>
        <v>0</v>
      </c>
    </row>
    <row r="417" spans="15:15" x14ac:dyDescent="0.35">
      <c r="O417">
        <f t="shared" si="6"/>
        <v>0</v>
      </c>
    </row>
    <row r="418" spans="15:15" x14ac:dyDescent="0.35">
      <c r="O418">
        <f t="shared" si="6"/>
        <v>0</v>
      </c>
    </row>
    <row r="419" spans="15:15" x14ac:dyDescent="0.35">
      <c r="O419">
        <f t="shared" si="6"/>
        <v>0</v>
      </c>
    </row>
    <row r="420" spans="15:15" x14ac:dyDescent="0.35">
      <c r="O420">
        <f t="shared" si="6"/>
        <v>0</v>
      </c>
    </row>
    <row r="421" spans="15:15" x14ac:dyDescent="0.35">
      <c r="O421">
        <f t="shared" si="6"/>
        <v>0</v>
      </c>
    </row>
    <row r="422" spans="15:15" x14ac:dyDescent="0.35">
      <c r="O422">
        <f t="shared" si="6"/>
        <v>0</v>
      </c>
    </row>
    <row r="423" spans="15:15" x14ac:dyDescent="0.35">
      <c r="O423">
        <f t="shared" si="6"/>
        <v>0</v>
      </c>
    </row>
    <row r="424" spans="15:15" x14ac:dyDescent="0.35">
      <c r="O424">
        <f t="shared" si="6"/>
        <v>0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RADS Sheet</vt:lpstr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Queiroz, Matheus Baia De Lucena</dc:creator>
  <cp:lastModifiedBy>Matheus Queiroz</cp:lastModifiedBy>
  <dcterms:created xsi:type="dcterms:W3CDTF">2022-10-17T05:28:46Z</dcterms:created>
  <dcterms:modified xsi:type="dcterms:W3CDTF">2023-02-26T09:28:17Z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2022-10-17T05:28:46Z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58ea9a1d-2621-4503-b157-cf4912b43b4f</vt:lpwstr>
  </property>
  <property fmtid="{D5CDD505-2E9C-101B-9397-08002B2CF9AE}" pid="8" name="MSIP_Label_ff6dbec8-95a8-4638-9f5f-bd076536645c_ContentBits">
    <vt:lpwstr>0</vt:lpwstr>
  </property>
</Properties>
</file>