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90" windowWidth="16275" windowHeight="4620"/>
  </bookViews>
  <sheets>
    <sheet name="Arkusz1" sheetId="1" r:id="rId1"/>
    <sheet name="Arkusz2" sheetId="2" r:id="rId2"/>
    <sheet name="Arkusz3" sheetId="3" r:id="rId3"/>
  </sheets>
  <definedNames>
    <definedName name="wyniki_1" localSheetId="0">Arkusz1!$A$2:$C$26</definedName>
  </definedNames>
  <calcPr calcId="125725"/>
</workbook>
</file>

<file path=xl/calcChain.xml><?xml version="1.0" encoding="utf-8"?>
<calcChain xmlns="http://schemas.openxmlformats.org/spreadsheetml/2006/main">
  <c r="E21" i="1"/>
  <c r="F21"/>
  <c r="G21"/>
  <c r="E22"/>
  <c r="F22"/>
  <c r="G22"/>
  <c r="E23"/>
  <c r="F23"/>
  <c r="G23"/>
  <c r="E24"/>
  <c r="F24"/>
  <c r="G24"/>
  <c r="E25"/>
  <c r="F25"/>
  <c r="G25"/>
  <c r="E26"/>
  <c r="F26"/>
  <c r="G26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F2"/>
  <c r="G2"/>
  <c r="E2"/>
  <c r="F33" l="1"/>
  <c r="E32"/>
  <c r="E33" l="1"/>
  <c r="G33" s="1"/>
  <c r="F32"/>
  <c r="G32" s="1"/>
</calcChain>
</file>

<file path=xl/connections.xml><?xml version="1.0" encoding="utf-8"?>
<connections xmlns="http://schemas.openxmlformats.org/spreadsheetml/2006/main">
  <connection id="1" name="wyniki" type="6" refreshedVersion="4" background="1" saveData="1">
    <textPr codePage="852" sourceFile="C:\Users\zer0\Desktop\lab9_1\wyniki.txt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<sst xmlns="http://schemas.openxmlformats.org/spreadsheetml/2006/main" count="6" uniqueCount="6">
  <si>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RZĘDY</t>
  </si>
  <si>
    <t>krok</t>
  </si>
  <si>
    <t>błąd kon</t>
  </si>
  <si>
    <t>błąd num</t>
  </si>
  <si>
    <t>rząd dokł Numerowa</t>
  </si>
  <si>
    <t>rząd dokł konwencjon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</si>
</sst>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3.1141429370236538E-2"/>
          <c:y val="2.2246119040369758E-2"/>
          <c:w val="0.8599173789931116"/>
          <c:h val="0.95110368853283322"/>
        </c:manualLayout>
      </c:layout>
      <c:scatterChart>
        <c:scatterStyle val="smoothMarker"/>
        <c:ser>
          <c:idx val="0"/>
          <c:order val="0"/>
          <c:xVal>
            <c:numRef>
              <c:f>Arkusz1!$E$2:$E$26</c:f>
              <c:numCache>
                <c:formatCode>General</c:formatCode>
                <c:ptCount val="25"/>
                <c:pt idx="0">
                  <c:v>0.3010299956639812</c:v>
                </c:pt>
                <c:pt idx="1">
                  <c:v>0</c:v>
                </c:pt>
                <c:pt idx="2">
                  <c:v>-0.17609125905568104</c:v>
                </c:pt>
                <c:pt idx="3">
                  <c:v>-0.3979400086720376</c:v>
                </c:pt>
                <c:pt idx="4">
                  <c:v>-0.6020599913279624</c:v>
                </c:pt>
                <c:pt idx="5">
                  <c:v>-0.77815125038364275</c:v>
                </c:pt>
                <c:pt idx="6">
                  <c:v>-0.95424250943932531</c:v>
                </c:pt>
                <c:pt idx="7">
                  <c:v>-1.1303337684950059</c:v>
                </c:pt>
                <c:pt idx="8">
                  <c:v>-1.3117538610557538</c:v>
                </c:pt>
                <c:pt idx="9">
                  <c:v>-1.4913616938342731</c:v>
                </c:pt>
                <c:pt idx="10">
                  <c:v>-1.6674529528899544</c:v>
                </c:pt>
                <c:pt idx="11">
                  <c:v>-1.8450980400142565</c:v>
                </c:pt>
                <c:pt idx="12">
                  <c:v>-2.0211892990699383</c:v>
                </c:pt>
                <c:pt idx="13">
                  <c:v>-2.1972805581256192</c:v>
                </c:pt>
                <c:pt idx="14">
                  <c:v>-2.3738311450738303</c:v>
                </c:pt>
                <c:pt idx="15">
                  <c:v>-2.5502283530550947</c:v>
                </c:pt>
                <c:pt idx="16">
                  <c:v>-2.7263196121107751</c:v>
                </c:pt>
                <c:pt idx="17">
                  <c:v>-2.9025467793139921</c:v>
                </c:pt>
                <c:pt idx="18">
                  <c:v>-3.0786380383696725</c:v>
                </c:pt>
                <c:pt idx="19">
                  <c:v>-3.2547896873972095</c:v>
                </c:pt>
                <c:pt idx="20">
                  <c:v>-3.4308809464528909</c:v>
                </c:pt>
                <c:pt idx="21">
                  <c:v>-3.6069722055085727</c:v>
                </c:pt>
                <c:pt idx="22">
                  <c:v>-3.7830813562766963</c:v>
                </c:pt>
                <c:pt idx="23">
                  <c:v>-3.9591845427311902</c:v>
                </c:pt>
                <c:pt idx="24">
                  <c:v>-4.1352758017868725</c:v>
                </c:pt>
              </c:numCache>
            </c:numRef>
          </c:xVal>
          <c:yVal>
            <c:numRef>
              <c:f>Arkusz1!$F$2:$F$26</c:f>
              <c:numCache>
                <c:formatCode>General</c:formatCode>
                <c:ptCount val="25"/>
                <c:pt idx="0">
                  <c:v>-2.985058618220739</c:v>
                </c:pt>
                <c:pt idx="1">
                  <c:v>-3.3268404176054935</c:v>
                </c:pt>
                <c:pt idx="2">
                  <c:v>-3.754682061477554</c:v>
                </c:pt>
                <c:pt idx="3">
                  <c:v>-4.1638242373425776</c:v>
                </c:pt>
                <c:pt idx="4">
                  <c:v>-4.5132214831031021</c:v>
                </c:pt>
                <c:pt idx="5">
                  <c:v>-4.8659483683388389</c:v>
                </c:pt>
                <c:pt idx="6">
                  <c:v>-5.2171937727894973</c:v>
                </c:pt>
                <c:pt idx="7">
                  <c:v>-5.5800320108466464</c:v>
                </c:pt>
                <c:pt idx="8">
                  <c:v>-5.939259210455095</c:v>
                </c:pt>
                <c:pt idx="9">
                  <c:v>-6.2913560875431607</c:v>
                </c:pt>
                <c:pt idx="10">
                  <c:v>-6.6466517921610766</c:v>
                </c:pt>
                <c:pt idx="11">
                  <c:v>-6.9988217217787376</c:v>
                </c:pt>
                <c:pt idx="12">
                  <c:v>-7.3509882200621535</c:v>
                </c:pt>
                <c:pt idx="13">
                  <c:v>-7.7041050994171112</c:v>
                </c:pt>
                <c:pt idx="14">
                  <c:v>-8.0572048518388755</c:v>
                </c:pt>
                <c:pt idx="15">
                  <c:v>-8.4090622711756673</c:v>
                </c:pt>
                <c:pt idx="16">
                  <c:v>-8.7740700532497424</c:v>
                </c:pt>
                <c:pt idx="17">
                  <c:v>-9.1138148628556035</c:v>
                </c:pt>
                <c:pt idx="18">
                  <c:v>-9.4653153159147916</c:v>
                </c:pt>
                <c:pt idx="19">
                  <c:v>-9.8089832008334543</c:v>
                </c:pt>
                <c:pt idx="20">
                  <c:v>-10.190770339268511</c:v>
                </c:pt>
                <c:pt idx="21">
                  <c:v>-8.4970509048164828</c:v>
                </c:pt>
                <c:pt idx="22">
                  <c:v>-10.884749691208802</c:v>
                </c:pt>
                <c:pt idx="23">
                  <c:v>-7.8974182068113423</c:v>
                </c:pt>
                <c:pt idx="24">
                  <c:v>-10.698610904923893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Arkusz1!$E$2:$E$26</c:f>
              <c:numCache>
                <c:formatCode>General</c:formatCode>
                <c:ptCount val="25"/>
                <c:pt idx="0">
                  <c:v>0.3010299956639812</c:v>
                </c:pt>
                <c:pt idx="1">
                  <c:v>0</c:v>
                </c:pt>
                <c:pt idx="2">
                  <c:v>-0.17609125905568104</c:v>
                </c:pt>
                <c:pt idx="3">
                  <c:v>-0.3979400086720376</c:v>
                </c:pt>
                <c:pt idx="4">
                  <c:v>-0.6020599913279624</c:v>
                </c:pt>
                <c:pt idx="5">
                  <c:v>-0.77815125038364275</c:v>
                </c:pt>
                <c:pt idx="6">
                  <c:v>-0.95424250943932531</c:v>
                </c:pt>
                <c:pt idx="7">
                  <c:v>-1.1303337684950059</c:v>
                </c:pt>
                <c:pt idx="8">
                  <c:v>-1.3117538610557538</c:v>
                </c:pt>
                <c:pt idx="9">
                  <c:v>-1.4913616938342731</c:v>
                </c:pt>
                <c:pt idx="10">
                  <c:v>-1.6674529528899544</c:v>
                </c:pt>
                <c:pt idx="11">
                  <c:v>-1.8450980400142565</c:v>
                </c:pt>
                <c:pt idx="12">
                  <c:v>-2.0211892990699383</c:v>
                </c:pt>
                <c:pt idx="13">
                  <c:v>-2.1972805581256192</c:v>
                </c:pt>
                <c:pt idx="14">
                  <c:v>-2.3738311450738303</c:v>
                </c:pt>
                <c:pt idx="15">
                  <c:v>-2.5502283530550947</c:v>
                </c:pt>
                <c:pt idx="16">
                  <c:v>-2.7263196121107751</c:v>
                </c:pt>
                <c:pt idx="17">
                  <c:v>-2.9025467793139921</c:v>
                </c:pt>
                <c:pt idx="18">
                  <c:v>-3.0786380383696725</c:v>
                </c:pt>
                <c:pt idx="19">
                  <c:v>-3.2547896873972095</c:v>
                </c:pt>
                <c:pt idx="20">
                  <c:v>-3.4308809464528909</c:v>
                </c:pt>
                <c:pt idx="21">
                  <c:v>-3.6069722055085727</c:v>
                </c:pt>
                <c:pt idx="22">
                  <c:v>-3.7830813562766963</c:v>
                </c:pt>
                <c:pt idx="23">
                  <c:v>-3.9591845427311902</c:v>
                </c:pt>
                <c:pt idx="24">
                  <c:v>-4.1352758017868725</c:v>
                </c:pt>
              </c:numCache>
            </c:numRef>
          </c:xVal>
          <c:yVal>
            <c:numRef>
              <c:f>Arkusz1!$G$2:$G$26</c:f>
              <c:numCache>
                <c:formatCode>General</c:formatCode>
                <c:ptCount val="25"/>
                <c:pt idx="0">
                  <c:v>-4.8789141024838081</c:v>
                </c:pt>
                <c:pt idx="1">
                  <c:v>-5.5779519587271009</c:v>
                </c:pt>
                <c:pt idx="2">
                  <c:v>-6.4521567266341195</c:v>
                </c:pt>
                <c:pt idx="3">
                  <c:v>-7.2704487176539958</c:v>
                </c:pt>
                <c:pt idx="4">
                  <c:v>-7.9723544448368964</c:v>
                </c:pt>
                <c:pt idx="5">
                  <c:v>-8.6774076807682921</c:v>
                </c:pt>
                <c:pt idx="6">
                  <c:v>-9.3809000501005801</c:v>
                </c:pt>
                <c:pt idx="7">
                  <c:v>-10.106472733584289</c:v>
                </c:pt>
                <c:pt idx="8">
                  <c:v>-10.825035213380653</c:v>
                </c:pt>
                <c:pt idx="9">
                  <c:v>-11.558617222396009</c:v>
                </c:pt>
                <c:pt idx="10">
                  <c:v>-12.237502045263984</c:v>
                </c:pt>
                <c:pt idx="11">
                  <c:v>-12.184474475403903</c:v>
                </c:pt>
                <c:pt idx="12">
                  <c:v>-13.418031327619474</c:v>
                </c:pt>
                <c:pt idx="13">
                  <c:v>-13.802301425807947</c:v>
                </c:pt>
                <c:pt idx="14">
                  <c:v>-12.96469520647223</c:v>
                </c:pt>
                <c:pt idx="15">
                  <c:v>-13.113856535579197</c:v>
                </c:pt>
                <c:pt idx="16">
                  <c:v>-12.574378528479397</c:v>
                </c:pt>
                <c:pt idx="17">
                  <c:v>-10.005888837460887</c:v>
                </c:pt>
                <c:pt idx="18">
                  <c:v>-9.7037037613847268</c:v>
                </c:pt>
                <c:pt idx="19">
                  <c:v>-9.4009383886004283</c:v>
                </c:pt>
                <c:pt idx="20">
                  <c:v>-9.1021580273994758</c:v>
                </c:pt>
                <c:pt idx="21">
                  <c:v>-11.388281937492913</c:v>
                </c:pt>
                <c:pt idx="22">
                  <c:v>-11.313572007723675</c:v>
                </c:pt>
                <c:pt idx="23">
                  <c:v>-7.8977144785524533</c:v>
                </c:pt>
                <c:pt idx="24">
                  <c:v>-10.288154163642542</c:v>
                </c:pt>
              </c:numCache>
            </c:numRef>
          </c:yVal>
          <c:smooth val="1"/>
        </c:ser>
        <c:axId val="93642112"/>
        <c:axId val="93729920"/>
      </c:scatterChart>
      <c:valAx>
        <c:axId val="93642112"/>
        <c:scaling>
          <c:orientation val="minMax"/>
        </c:scaling>
        <c:axPos val="b"/>
        <c:numFmt formatCode="General" sourceLinked="1"/>
        <c:tickLblPos val="nextTo"/>
        <c:crossAx val="93729920"/>
        <c:crosses val="autoZero"/>
        <c:crossBetween val="midCat"/>
      </c:valAx>
      <c:valAx>
        <c:axId val="93729920"/>
        <c:scaling>
          <c:orientation val="minMax"/>
        </c:scaling>
        <c:axPos val="l"/>
        <c:majorGridlines/>
        <c:numFmt formatCode="General" sourceLinked="1"/>
        <c:tickLblPos val="nextTo"/>
        <c:crossAx val="936421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138112</xdr:rowOff>
    </xdr:from>
    <xdr:to>
      <xdr:col>21</xdr:col>
      <xdr:colOff>363682</xdr:colOff>
      <xdr:row>32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5" zoomScale="85" zoomScaleNormal="85" workbookViewId="0">
      <selection activeCell="D14" sqref="D14"/>
    </sheetView>
  </sheetViews>
  <sheetFormatPr defaultRowHeight="15"/>
  <cols>
    <col min="1" max="1" width="12.28515625" bestFit="1" customWidth="1"/>
    <col min="2" max="2" width="8.85546875" bestFit="1" customWidth="1"/>
    <col min="3" max="3" width="9.5703125" bestFit="1" customWidth="1"/>
    <col min="4" max="4" width="20" bestFit="1" customWidth="1"/>
  </cols>
  <sheetData>
    <row r="1" spans="1:7">
      <c r="A1" s="3" t="s">
        <v>1</v>
      </c>
      <c r="B1" s="3" t="s">
        <v>2</v>
      </c>
      <c r="C1" s="3" t="s">
        <v>3</v>
      </c>
    </row>
    <row r="2" spans="1:7">
      <c r="A2" s="4">
        <v>2</v>
      </c>
      <c r="B2" s="5">
        <v>1.03500245940752E-3</v>
      </c>
      <c r="C2" s="5">
        <v>1.3215569942603999E-5</v>
      </c>
      <c r="E2">
        <f>LOG10(A2)</f>
        <v>0.3010299956639812</v>
      </c>
      <c r="F2">
        <f t="shared" ref="F2:G2" si="0">LOG10(B2)</f>
        <v>-2.985058618220739</v>
      </c>
      <c r="G2">
        <f t="shared" si="0"/>
        <v>-4.8789141024838081</v>
      </c>
    </row>
    <row r="3" spans="1:7">
      <c r="A3" s="4">
        <v>1</v>
      </c>
      <c r="B3" s="5">
        <v>4.7115041977741101E-4</v>
      </c>
      <c r="C3" s="5">
        <v>2.6427010744178901E-6</v>
      </c>
      <c r="E3">
        <f t="shared" ref="E3:E20" si="1">LOG10(A3)</f>
        <v>0</v>
      </c>
      <c r="F3">
        <f t="shared" ref="F3:F20" si="2">LOG10(B3)</f>
        <v>-3.3268404176054935</v>
      </c>
      <c r="G3">
        <f t="shared" ref="G3:G20" si="3">LOG10(C3)</f>
        <v>-5.5779519587271009</v>
      </c>
    </row>
    <row r="4" spans="1:7">
      <c r="A4" s="4">
        <v>0.66666666666666696</v>
      </c>
      <c r="B4" s="5">
        <v>1.75921102674836E-4</v>
      </c>
      <c r="C4" s="5">
        <v>3.53055737312147E-7</v>
      </c>
      <c r="E4">
        <f t="shared" si="1"/>
        <v>-0.17609125905568104</v>
      </c>
      <c r="F4">
        <f t="shared" si="2"/>
        <v>-3.754682061477554</v>
      </c>
      <c r="G4">
        <f t="shared" si="3"/>
        <v>-6.4521567266341195</v>
      </c>
    </row>
    <row r="5" spans="1:7">
      <c r="A5" s="4">
        <v>0.4</v>
      </c>
      <c r="B5" s="5">
        <v>6.8576570549261403E-5</v>
      </c>
      <c r="C5" s="5">
        <v>5.3647721598437703E-8</v>
      </c>
      <c r="E5">
        <f t="shared" si="1"/>
        <v>-0.3979400086720376</v>
      </c>
      <c r="F5">
        <f t="shared" si="2"/>
        <v>-4.1638242373425776</v>
      </c>
      <c r="G5">
        <f t="shared" si="3"/>
        <v>-7.2704487176539958</v>
      </c>
    </row>
    <row r="6" spans="1:7">
      <c r="A6" s="4">
        <v>0.25</v>
      </c>
      <c r="B6" s="5">
        <v>3.0674572362610098E-5</v>
      </c>
      <c r="C6" s="5">
        <v>1.0657259852386901E-8</v>
      </c>
      <c r="E6">
        <f t="shared" si="1"/>
        <v>-0.6020599913279624</v>
      </c>
      <c r="F6">
        <f t="shared" si="2"/>
        <v>-4.5132214831031021</v>
      </c>
      <c r="G6">
        <f t="shared" si="3"/>
        <v>-7.9723544448368964</v>
      </c>
    </row>
    <row r="7" spans="1:7">
      <c r="A7" s="4">
        <v>0.16666666666666699</v>
      </c>
      <c r="B7" s="5">
        <v>1.3616065491994801E-5</v>
      </c>
      <c r="C7" s="5">
        <v>2.1018045082143999E-9</v>
      </c>
      <c r="E7">
        <f t="shared" si="1"/>
        <v>-0.77815125038364275</v>
      </c>
      <c r="F7">
        <f t="shared" si="2"/>
        <v>-4.8659483683388389</v>
      </c>
      <c r="G7">
        <f t="shared" si="3"/>
        <v>-8.6774076807682921</v>
      </c>
    </row>
    <row r="8" spans="1:7">
      <c r="A8" s="4">
        <v>0.11111111111111099</v>
      </c>
      <c r="B8" s="5">
        <v>6.0646567736633E-6</v>
      </c>
      <c r="C8" s="5">
        <v>4.16006340486774E-10</v>
      </c>
      <c r="E8">
        <f t="shared" si="1"/>
        <v>-0.95424250943932531</v>
      </c>
      <c r="F8">
        <f t="shared" si="2"/>
        <v>-5.2171937727894973</v>
      </c>
      <c r="G8">
        <f t="shared" si="3"/>
        <v>-9.3809000501005801</v>
      </c>
    </row>
    <row r="9" spans="1:7">
      <c r="A9" s="4">
        <v>7.4074074074074098E-2</v>
      </c>
      <c r="B9" s="5">
        <v>2.6300741280404998E-6</v>
      </c>
      <c r="C9" s="5">
        <v>7.8257733626685396E-11</v>
      </c>
      <c r="E9">
        <f t="shared" si="1"/>
        <v>-1.1303337684950059</v>
      </c>
      <c r="F9">
        <f t="shared" si="2"/>
        <v>-5.5800320108466464</v>
      </c>
      <c r="G9">
        <f t="shared" si="3"/>
        <v>-10.106472733584289</v>
      </c>
    </row>
    <row r="10" spans="1:7">
      <c r="A10" s="4">
        <v>4.8780487804878099E-2</v>
      </c>
      <c r="B10" s="5">
        <v>1.15011373391649E-6</v>
      </c>
      <c r="C10" s="5">
        <v>1.4961143435243701E-11</v>
      </c>
      <c r="E10">
        <f t="shared" si="1"/>
        <v>-1.3117538610557538</v>
      </c>
      <c r="F10">
        <f t="shared" si="2"/>
        <v>-5.939259210455095</v>
      </c>
      <c r="G10">
        <f t="shared" si="3"/>
        <v>-10.825035213380653</v>
      </c>
    </row>
    <row r="11" spans="1:7">
      <c r="A11" s="4">
        <v>3.2258064516128997E-2</v>
      </c>
      <c r="B11" s="5">
        <v>5.1126246836119496E-7</v>
      </c>
      <c r="C11" s="5">
        <v>2.7630120413846299E-12</v>
      </c>
      <c r="E11">
        <f t="shared" si="1"/>
        <v>-1.4913616938342731</v>
      </c>
      <c r="F11">
        <f t="shared" si="2"/>
        <v>-6.2913560875431607</v>
      </c>
      <c r="G11">
        <f t="shared" si="3"/>
        <v>-11.558617222396009</v>
      </c>
    </row>
    <row r="12" spans="1:7">
      <c r="A12" s="4">
        <v>2.1505376344085999E-2</v>
      </c>
      <c r="B12" s="5">
        <v>2.25604733672391E-7</v>
      </c>
      <c r="C12" s="5">
        <v>5.78759262737094E-13</v>
      </c>
      <c r="E12">
        <f t="shared" si="1"/>
        <v>-1.6674529528899544</v>
      </c>
      <c r="F12">
        <f t="shared" si="2"/>
        <v>-6.6466517921610766</v>
      </c>
      <c r="G12">
        <f t="shared" si="3"/>
        <v>-12.237502045263984</v>
      </c>
    </row>
    <row r="13" spans="1:7">
      <c r="A13" s="4">
        <v>1.4285714285714299E-2</v>
      </c>
      <c r="B13" s="5">
        <v>1.00271676961583E-7</v>
      </c>
      <c r="C13" s="5">
        <v>6.53921361504217E-13</v>
      </c>
      <c r="E13">
        <f t="shared" si="1"/>
        <v>-1.8450980400142565</v>
      </c>
      <c r="F13">
        <f t="shared" si="2"/>
        <v>-6.9988217217787376</v>
      </c>
      <c r="G13">
        <f t="shared" si="3"/>
        <v>-12.184474475403903</v>
      </c>
    </row>
    <row r="14" spans="1:7">
      <c r="A14" s="4">
        <v>9.5238095238095195E-3</v>
      </c>
      <c r="B14" s="5">
        <v>4.4566833667936097E-8</v>
      </c>
      <c r="C14" s="5">
        <v>3.8191672047105398E-14</v>
      </c>
      <c r="E14">
        <f t="shared" si="1"/>
        <v>-2.0211892990699383</v>
      </c>
      <c r="F14">
        <f t="shared" si="2"/>
        <v>-7.3509882200621535</v>
      </c>
      <c r="G14">
        <f t="shared" si="3"/>
        <v>-13.418031327619474</v>
      </c>
    </row>
    <row r="15" spans="1:7">
      <c r="A15" s="4">
        <v>6.3492063492063501E-3</v>
      </c>
      <c r="B15" s="5">
        <v>1.97649127064992E-8</v>
      </c>
      <c r="C15" s="5">
        <v>1.5765166949677201E-14</v>
      </c>
      <c r="E15">
        <f t="shared" si="1"/>
        <v>-2.1972805581256192</v>
      </c>
      <c r="F15">
        <f t="shared" si="2"/>
        <v>-7.7041050994171112</v>
      </c>
      <c r="G15">
        <f t="shared" si="3"/>
        <v>-13.802301425807947</v>
      </c>
    </row>
    <row r="16" spans="1:7">
      <c r="A16" s="4">
        <v>4.2283298097251596E-3</v>
      </c>
      <c r="B16" s="5">
        <v>8.7658724723382908E-9</v>
      </c>
      <c r="C16" s="5">
        <v>1.08468789505878E-13</v>
      </c>
      <c r="E16">
        <f t="shared" si="1"/>
        <v>-2.3738311450738303</v>
      </c>
      <c r="F16">
        <f t="shared" si="2"/>
        <v>-8.0572048518388755</v>
      </c>
      <c r="G16">
        <f t="shared" si="3"/>
        <v>-12.96469520647223</v>
      </c>
    </row>
    <row r="17" spans="1:7">
      <c r="A17" s="4">
        <v>2.8169014084507E-3</v>
      </c>
      <c r="B17" s="5">
        <v>3.89886078977497E-9</v>
      </c>
      <c r="C17" s="5">
        <v>7.6938455606523298E-14</v>
      </c>
      <c r="E17">
        <f t="shared" si="1"/>
        <v>-2.5502283530550947</v>
      </c>
      <c r="F17">
        <f t="shared" si="2"/>
        <v>-8.4090622711756673</v>
      </c>
      <c r="G17">
        <f t="shared" si="3"/>
        <v>-13.113856535579197</v>
      </c>
    </row>
    <row r="18" spans="1:7">
      <c r="A18" s="4">
        <v>1.8779342723004701E-3</v>
      </c>
      <c r="B18" s="5">
        <v>1.68240266162911E-9</v>
      </c>
      <c r="C18" s="5">
        <v>2.6645352591003802E-13</v>
      </c>
      <c r="E18">
        <f t="shared" si="1"/>
        <v>-2.7263196121107751</v>
      </c>
      <c r="F18">
        <f t="shared" si="2"/>
        <v>-8.7740700532497424</v>
      </c>
      <c r="G18">
        <f t="shared" si="3"/>
        <v>-12.574378528479397</v>
      </c>
    </row>
    <row r="19" spans="1:7">
      <c r="A19" s="4">
        <v>1.2515644555694599E-3</v>
      </c>
      <c r="B19" s="5">
        <v>7.6945838589637095E-10</v>
      </c>
      <c r="C19" s="5">
        <v>9.8653196722864297E-11</v>
      </c>
      <c r="E19">
        <f t="shared" si="1"/>
        <v>-2.9025467793139921</v>
      </c>
      <c r="F19">
        <f t="shared" si="2"/>
        <v>-9.1138148628556035</v>
      </c>
      <c r="G19">
        <f t="shared" si="3"/>
        <v>-10.005888837460887</v>
      </c>
    </row>
    <row r="20" spans="1:7">
      <c r="A20" s="4">
        <v>8.3437630371297497E-4</v>
      </c>
      <c r="B20" s="5">
        <v>3.42519013152298E-10</v>
      </c>
      <c r="C20" s="5">
        <v>1.9783186200328399E-10</v>
      </c>
      <c r="E20">
        <f t="shared" si="1"/>
        <v>-3.0786380383696725</v>
      </c>
      <c r="F20">
        <f t="shared" si="2"/>
        <v>-9.4653153159147916</v>
      </c>
      <c r="G20">
        <f t="shared" si="3"/>
        <v>-9.7037037613847268</v>
      </c>
    </row>
    <row r="21" spans="1:7">
      <c r="A21" s="4">
        <v>5.5617352614015605E-4</v>
      </c>
      <c r="B21" s="5">
        <v>1.5524470597938499E-10</v>
      </c>
      <c r="C21" s="5">
        <v>3.97247901240405E-10</v>
      </c>
      <c r="E21">
        <f t="shared" ref="E21:E26" si="4">LOG10(A21)</f>
        <v>-3.2547896873972095</v>
      </c>
      <c r="F21">
        <f t="shared" ref="F21:F26" si="5">LOG10(B21)</f>
        <v>-9.8089832008334543</v>
      </c>
      <c r="G21">
        <f t="shared" ref="G21:G26" si="6">LOG10(C21)</f>
        <v>-9.4009383886004283</v>
      </c>
    </row>
    <row r="22" spans="1:7">
      <c r="A22" s="5">
        <v>3.7078235076010402E-4</v>
      </c>
      <c r="B22" s="5">
        <v>6.4451000092447001E-11</v>
      </c>
      <c r="C22" s="5">
        <v>7.9039097489186402E-10</v>
      </c>
      <c r="E22">
        <f t="shared" si="4"/>
        <v>-3.4308809464528909</v>
      </c>
      <c r="F22">
        <f t="shared" si="5"/>
        <v>-10.190770339268511</v>
      </c>
      <c r="G22">
        <f t="shared" si="6"/>
        <v>-9.1021580273994758</v>
      </c>
    </row>
    <row r="23" spans="1:7">
      <c r="A23" s="5">
        <v>2.4718823384006902E-4</v>
      </c>
      <c r="B23" s="5">
        <v>3.1838243153003999E-9</v>
      </c>
      <c r="C23" s="5">
        <v>4.0899506004166101E-12</v>
      </c>
      <c r="E23">
        <f t="shared" si="4"/>
        <v>-3.6069722055085727</v>
      </c>
      <c r="F23">
        <f t="shared" si="5"/>
        <v>-8.4970509048164828</v>
      </c>
      <c r="G23">
        <f t="shared" si="6"/>
        <v>-11.388281937492913</v>
      </c>
    </row>
    <row r="24" spans="1:7">
      <c r="A24" s="5">
        <v>1.6478536705940501E-4</v>
      </c>
      <c r="B24" s="5">
        <v>1.30391808461638E-11</v>
      </c>
      <c r="C24" s="5">
        <v>4.8576698219449099E-12</v>
      </c>
      <c r="E24">
        <f t="shared" si="4"/>
        <v>-3.7830813562766963</v>
      </c>
      <c r="F24">
        <f t="shared" si="5"/>
        <v>-10.884749691208802</v>
      </c>
      <c r="G24">
        <f t="shared" si="6"/>
        <v>-11.313572007723675</v>
      </c>
    </row>
    <row r="25" spans="1:7">
      <c r="A25" s="5">
        <v>1.0985389432055399E-4</v>
      </c>
      <c r="B25" s="5">
        <v>1.26643175946128E-8</v>
      </c>
      <c r="C25" s="5">
        <v>1.2655681058681999E-8</v>
      </c>
      <c r="E25">
        <f t="shared" si="4"/>
        <v>-3.9591845427311902</v>
      </c>
      <c r="F25">
        <f t="shared" si="5"/>
        <v>-7.8974182068113423</v>
      </c>
      <c r="G25">
        <f t="shared" si="6"/>
        <v>-7.8977144785524533</v>
      </c>
    </row>
    <row r="26" spans="1:7">
      <c r="A26" s="5">
        <v>7.3235929547035806E-5</v>
      </c>
      <c r="B26" s="5">
        <v>2.0016543977874299E-11</v>
      </c>
      <c r="C26" s="5">
        <v>5.1504578379990601E-11</v>
      </c>
      <c r="E26">
        <f t="shared" si="4"/>
        <v>-4.1352758017868725</v>
      </c>
      <c r="F26">
        <f t="shared" si="5"/>
        <v>-10.698610904923893</v>
      </c>
      <c r="G26">
        <f t="shared" si="6"/>
        <v>-10.288154163642542</v>
      </c>
    </row>
    <row r="27" spans="1:7">
      <c r="A27" s="1"/>
      <c r="B27" s="1"/>
      <c r="C27" s="1"/>
    </row>
    <row r="28" spans="1:7">
      <c r="A28" s="1"/>
      <c r="B28" s="1"/>
      <c r="C28" s="1"/>
    </row>
    <row r="29" spans="1:7">
      <c r="A29" s="1"/>
      <c r="B29" s="1"/>
      <c r="C29" s="1"/>
      <c r="E29" s="6" t="s">
        <v>0</v>
      </c>
      <c r="F29" s="7"/>
      <c r="G29" s="8"/>
    </row>
    <row r="30" spans="1:7">
      <c r="A30" s="1"/>
      <c r="B30" s="1"/>
      <c r="C30" s="1"/>
      <c r="E30" s="9"/>
      <c r="F30" s="10"/>
      <c r="G30" s="11"/>
    </row>
    <row r="31" spans="1:7">
      <c r="A31" s="1"/>
      <c r="B31" s="1"/>
      <c r="C31" s="1"/>
    </row>
    <row r="32" spans="1:7">
      <c r="A32" s="1"/>
      <c r="B32" s="1"/>
      <c r="C32" s="1"/>
      <c r="D32" t="s">
        <v>5</v>
      </c>
      <c r="E32">
        <f>E7-E12</f>
        <v>0.88930170250631169</v>
      </c>
      <c r="F32">
        <f>F7-F12</f>
        <v>1.7807034238222377</v>
      </c>
      <c r="G32" s="2">
        <f>F32/E32</f>
        <v>2.0023614244791119</v>
      </c>
    </row>
    <row r="33" spans="2:7">
      <c r="C33" s="1"/>
      <c r="D33" t="s">
        <v>4</v>
      </c>
      <c r="E33">
        <f>E5-E12</f>
        <v>1.2695129442179169</v>
      </c>
      <c r="F33">
        <f>G5-G12</f>
        <v>4.967053327609988</v>
      </c>
      <c r="G33" s="2">
        <f>F33/E33</f>
        <v>3.9125661146133015</v>
      </c>
    </row>
    <row r="34" spans="2:7">
      <c r="C34" s="1"/>
    </row>
    <row r="35" spans="2:7">
      <c r="C35" s="1"/>
    </row>
    <row r="36" spans="2:7">
      <c r="B36" s="1"/>
      <c r="C36" s="1"/>
    </row>
    <row r="37" spans="2:7">
      <c r="B37" s="1"/>
      <c r="C37" s="1"/>
    </row>
    <row r="38" spans="2:7">
      <c r="B38" s="1"/>
      <c r="C38" s="1"/>
    </row>
    <row r="39" spans="2:7">
      <c r="B39" s="1"/>
      <c r="C39" s="1"/>
    </row>
    <row r="40" spans="2:7">
      <c r="B40" s="1"/>
      <c r="C40" s="1"/>
    </row>
    <row r="41" spans="2:7">
      <c r="B41" s="1"/>
      <c r="C41" s="1"/>
    </row>
    <row r="42" spans="2:7">
      <c r="B42" s="1"/>
      <c r="C42" s="1"/>
    </row>
    <row r="43" spans="2:7">
      <c r="B43" s="1"/>
      <c r="C43" s="1"/>
    </row>
    <row r="44" spans="2:7">
      <c r="B44" s="1"/>
      <c r="C44" s="1"/>
    </row>
    <row r="45" spans="2:7">
      <c r="B45" s="1"/>
      <c r="C45" s="1"/>
    </row>
    <row r="46" spans="2:7">
      <c r="B46" s="1"/>
      <c r="C46" s="1"/>
    </row>
    <row r="47" spans="2:7">
      <c r="B47" s="1"/>
      <c r="C47" s="1"/>
    </row>
    <row r="48" spans="2:7">
      <c r="B48" s="1"/>
      <c r="C48" s="1"/>
    </row>
    <row r="49" spans="1:3">
      <c r="B49" s="1"/>
      <c r="C49" s="1"/>
    </row>
    <row r="50" spans="1:3">
      <c r="B50" s="1"/>
      <c r="C50" s="1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  <row r="55" spans="1:3">
      <c r="B55" s="1"/>
      <c r="C55" s="1"/>
    </row>
    <row r="56" spans="1:3"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</sheetData>
  <mergeCells count="1">
    <mergeCell ref="E29:G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Arkusz1!wyniki_1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zer0</dc:creator>
  <cp:lastModifiedBy>Wahuu</cp:lastModifiedBy>
  <dcterms:created xsi:type="dcterms:W3CDTF">2013-05-19T22:51:22Z</dcterms:created>
  <dcterms:modified xsi:type="dcterms:W3CDTF">2013-05-27T19:02:15Z</dcterms:modified>
</cp:coreProperties>
</file>