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<sst xmlns="http://schemas.openxmlformats.org/spreadsheetml/2006/main" count="1296" uniqueCount="436">
  <si>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</si>
  <si>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</si>
  <si>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</si>
  <si>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</si>
  <si>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</si>
  <si>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</si>
  <si>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</si>
  <si>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</si>
  <si>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</si>
  <si>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</si>
  <si>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</si>
  <si>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</si>
  <si>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</si>
  <si>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</si>
  <si>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</si>
  <si>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</si>
  <si>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</si>
  <si>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</si>
  <si>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</si>
  <si>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</si>
  <si>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</si>
  <si>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</si>
  <si>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</si>
  <si>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</si>
  <si>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</si>
  <si>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</si>
  <si>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</si>
  <si>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</si>
  <si>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</si>
  <si>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</si>
  <si>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</si>
  <si>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</si>
  <si>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</si>
  <si>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</si>
  <si>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</si>
  <si>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</si>
  <si>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</si>
  <si>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</si>
  <si>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</si>
  <si>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</si>
  <si>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</si>
  <si>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</si>
  <si>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</si>
  <si>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</si>
  <si>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</si>
  <si>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</si>
  <si>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</si>
  <si>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</si>
  <si>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</si>
  <si>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</si>
  <si>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</si>
  <si>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</si>
  <si>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</si>
  <si>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</si>
  <si>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</si>
  <si>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</si>
  <si>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</si>
  <si>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</si>
  <si>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</si>
  <si>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</si>
  <si>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</si>
  <si>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</si>
  <si>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</si>
  <si>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</si>
  <si>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</si>
  <si>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</si>
  <si>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</si>
  <si>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</si>
  <si>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</si>
  <si>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</si>
  <si>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</si>
  <si>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</si>
  <si>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</si>
  <si>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</si>
  <si>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</si>
  <si>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</si>
  <si>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</si>
  <si>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</si>
  <si>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</si>
  <si>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</si>
  <si>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</si>
  <si>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</si>
  <si>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</si>
  <si>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</si>
  <si>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</si>
  <si>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</si>
  <si>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</si>
  <si>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</si>
  <si>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</si>
  <si>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</si>
  <si>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</si>
  <si>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</si>
  <si>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</si>
  <si>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</si>
  <si>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</si>
  <si>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</si>
  <si>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</si>
  <si>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</si>
  <si>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</si>
  <si>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</si>
  <si>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</si>
  <si>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</si>
  <si>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</si>
  <si>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</si>
  <si>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</si>
  <si>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</si>
  <si>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</si>
  <si>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</si>
  <si>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</si>
  <si>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</si>
  <si>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</si>
  <si>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</si>
  <si>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</si>
  <si>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</si>
  <si>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</si>
  <si>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</si>
  <si>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</si>
  <si>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</si>
  <si>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</si>
  <si>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</si>
  <si>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</si>
  <si>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</si>
  <si>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</si>
  <si>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</si>
  <si>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</si>
  <si>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</si>
  <si>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</si>
  <si>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</si>
  <si>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</si>
  <si>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</si>
  <si>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</si>
  <si>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</si>
  <si>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</si>
  <si>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</si>
  <si>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</si>
  <si>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</si>
  <si>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</si>
  <si>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</si>
  <si>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</si>
  <si>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</si>
  <si>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</si>
  <si>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</si>
  <si>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</si>
  <si>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</si>
  <si>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</si>
  <si>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</si>
  <si>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</si>
  <si>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</si>
  <si>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</si>
  <si>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</si>
  <si>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</si>
  <si>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</si>
  <si>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</si>
  <si>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</si>
  <si>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</si>
  <si>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</si>
  <si>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</si>
  <si>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</si>
  <si>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</si>
  <si>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</si>
  <si>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</si>
  <si>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</si>
  <si>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</si>
  <si>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</si>
  <si>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</si>
  <si>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</si>
  <si>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</si>
  <si>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</si>
  <si>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</si>
  <si>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</si>
  <si>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</si>
  <si>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</si>
  <si>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</si>
  <si>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</si>
  <si>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</si>
  <si>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</si>
  <si>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</si>
  <si>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</si>
  <si>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</si>
  <si>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</si>
  <si>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</si>
  <si>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</si>
  <si>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</si>
  <si>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</si>
  <si>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</si>
  <si>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</si>
  <si>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</si>
  <si>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</si>
  <si>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</si>
  <si>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</si>
  <si>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</si>
  <si>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</si>
  <si>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</si>
  <si>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</si>
  <si>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</si>
  <si>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</si>
  <si>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</si>
  <si>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</si>
  <si>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</si>
  <si>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</si>
  <si>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</si>
  <si>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</si>
  <si>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</si>
  <si>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</si>
  <si>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</si>
  <si>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</si>
  <si>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</si>
  <si>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</si>
  <si>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</si>
  <si>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</si>
  <si>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</si>
  <si>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</si>
  <si>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</si>
  <si>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</si>
  <si>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</si>
  <si>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</si>
  <si>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</si>
  <si>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</si>
  <si>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</si>
  <si>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</si>
  <si>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</si>
  <si>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</si>
  <si>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</si>
  <si>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</si>
  <si>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</si>
  <si>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</si>
  <si>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</si>
  <si>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</si>
  <si>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</si>
  <si>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</si>
  <si>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</si>
  <si>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</si>
  <si>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</si>
  <si>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</si>
  <si>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</si>
  <si>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</si>
  <si>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</si>
  <si>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</si>
  <si>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</si>
  <si>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</si>
  <si>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</si>
  <si>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</si>
  <si>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</si>
  <si>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</si>
  <si>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</si>
  <si>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</si>
  <si>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</si>
  <si>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</si>
  <si>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</si>
  <si>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</si>
  <si>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</si>
  <si>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</si>
  <si>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</si>
  <si>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</si>
  <si>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</si>
  <si>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</si>
  <si>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</si>
  <si>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</si>
  <si>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</si>
  <si>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</si>
  <si>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</si>
  <si>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</si>
  <si>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</si>
  <si>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</si>
  <si>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</si>
  <si>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</si>
  <si>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</si>
  <si>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</si>
  <si>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</si>
  <si>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</si>
  <si>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</si>
  <si>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</si>
  <si>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</si>
  <si>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</si>
  <si>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</si>
  <si>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</si>
  <si>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</si>
  <si>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</si>
  <si>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</si>
  <si>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</si>
  <si>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</si>
  <si>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</si>
  <si>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</si>
  <si>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</si>
  <si>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</si>
  <si>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</si>
  <si>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</si>
  <si>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</si>
  <si>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</si>
  <si>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</si>
  <si>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</si>
  <si>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</si>
  <si>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</si>
  <si>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</si>
  <si>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</si>
  <si>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</si>
  <si>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</si>
  <si>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</si>
  <si>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</si>
  <si>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</si>
  <si>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</si>
  <si>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</si>
  <si>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</si>
  <si>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</si>
  <si>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</si>
  <si>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</si>
  <si>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</si>
  <si>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</si>
  <si>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</si>
  <si>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</si>
  <si>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</si>
  <si>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</si>
  <si>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</si>
  <si>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</si>
  <si>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</si>
  <si>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</si>
  <si>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</si>
  <si>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</si>
  <si>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</si>
  <si>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</si>
  <si>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</si>
  <si>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</si>
  <si>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</si>
  <si>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</si>
  <si>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</si>
  <si>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</si>
  <si>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</si>
  <si>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</si>
  <si>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</si>
  <si>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</si>
  <si>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</si>
  <si>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</si>
  <si>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</si>
  <si>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</si>
  <si>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</si>
  <si>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</si>
  <si>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</si>
  <si>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</si>
  <si>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</si>
  <si>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</si>
  <si>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</si>
  <si>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</si>
  <si>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</si>
  <si>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</si>
  <si>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</si>
  <si>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</si>
  <si>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</si>
  <si>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</si>
  <si>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</si>
  <si>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</si>
  <si>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</si>
  <si>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</si>
  <si>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</si>
  <si>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</si>
  <si>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</si>
  <si>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</si>
  <si>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</si>
  <si>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</si>
  <si>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</si>
  <si>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</si>
  <si>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</si>
  <si>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</si>
  <si>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</si>
  <si>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</si>
  <si>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</si>
  <si>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</si>
  <si>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</si>
  <si>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</si>
  <si>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</si>
  <si>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</si>
  <si>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</si>
  <si>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</si>
  <si>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</si>
  <si>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</si>
  <si>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</si>
  <si>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</si>
  <si>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</si>
  <si>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</si>
  <si>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</si>
  <si>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</si>
  <si>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</si>
  <si>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</si>
  <si>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</si>
  <si>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</si>
  <si>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</si>
  <si>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</si>
  <si>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</si>
  <si>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</si>
  <si>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</si>
  <si>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</si>
  <si>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</si>
  <si>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</si>
  <si>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</si>
  <si>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</si>
  <si>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</si>
  <si>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</si>
  <si>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</si>
  <si>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</si>
  <si>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</si>
  <si>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</si>
  <si>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</si>
  <si>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</si>
  <si>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</si>
  <si>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</si>
  <si>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</si>
  <si>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</si>
  <si>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</si>
  <si>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</si>
  <si>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</si>
  <si>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</si>
  <si>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</si>
  <si>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</si>
  <si>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</si>
  <si>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</si>
  <si>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</si>
  <si>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</si>
  <si>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</si>
  <si>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</si>
  <si>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t>
  </si>
  <si>
    <t>(100x100)x(100x100)...(200x200)x(200x200), (800x200)x(100x100)...(800x200)x(200x200)</t>
  </si>
  <si>
    <t>f956a87a69d7fe27299e34d6b80b87db</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</si>
  <si>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</si>
  <si>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</si>
  <si>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</si>
  <si>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</si>
  <si>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</si>
  <si>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</si>
  <si>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</si>
  <si>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</si>
  <si>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7360173f5b2cff8e03e6e3cdf185a9ff</t>
  </si>
  <si>
    <t>6ac622492909a14fe1ef51d9d59e89a1</t>
  </si>
  <si>
    <t>1197af013018aca6733b9b7e25c234dc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</si>
  <si>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t>
  </si>
  <si>
    <t>3a997c454ee9f6677b9ed2835361b6ec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</si>
  <si>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t>
  </si>
  <si>
    <t>100x100-100x100, 100x100-200x100, 200x200-800x200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</si>
</sst>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0" fillId="0" borderId="0" xfId="0"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5" totalsRowShown="0">
  <autoFilter xmlns:etc="http://www.wps.cn/officeDocument/2017/etCustomData" ref="B4:U105"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5" t="s">
        <v>0</v>
      </c>
    </row>
    <row r="3" customFormat="1" ht="17" customHeight="1" spans="2:2">
      <c r="B3" s="5"/>
    </row>
    <row r="4" customFormat="1" ht="17" customHeight="1" spans="2:2">
      <c r="B4" s="5"/>
    </row>
    <row r="5" customFormat="1" ht="17" customHeight="1" spans="2:2">
      <c r="B5" s="5"/>
    </row>
    <row r="6" ht="15.15"/>
    <row r="7" s="10" customFormat="1" spans="2:11">
      <c r="B7" s="16" t="s">
        <v>1</v>
      </c>
      <c r="D7" s="19" t="s">
        <v>2</v>
      </c>
      <c r="E7" s="19" t="s">
        <v>1</v>
      </c>
      <c r="G7" s="16" t="s">
        <v>3</v>
      </c>
      <c r="I7" s="16" t="s">
        <v>4</v>
      </c>
      <c r="K7" s="16" t="s">
        <v>5</v>
      </c>
    </row>
    <row r="8" spans="2:11">
      <c r="B8" s="17" t="s">
        <v>6</v>
      </c>
      <c r="D8" s="19" t="s">
        <v>7</v>
      </c>
      <c r="E8" s="19" t="s">
        <v>8</v>
      </c>
      <c r="G8" s="17" t="s">
        <v>6</v>
      </c>
      <c r="I8" s="17" t="s">
        <v>9</v>
      </c>
      <c r="K8" s="17" t="s">
        <v>6</v>
      </c>
    </row>
    <row r="9" spans="2:11">
      <c r="B9" s="17" t="s">
        <v>9</v>
      </c>
      <c r="D9" s="19" t="s">
        <v>10</v>
      </c>
      <c r="E9" s="19" t="s">
        <v>11</v>
      </c>
      <c r="G9" s="17" t="s">
        <v>9</v>
      </c>
      <c r="I9" s="17" t="s">
        <v>12</v>
      </c>
      <c r="K9" s="17" t="s">
        <v>9</v>
      </c>
    </row>
    <row r="10" spans="2:11">
      <c r="B10" s="20" t="s">
        <v>13</v>
      </c>
      <c r="D10" t="s">
        <v>14</v>
      </c>
      <c r="E10" t="s">
        <v>11</v>
      </c>
      <c r="G10" s="17" t="s">
        <v>15</v>
      </c>
      <c r="I10" s="17" t="s">
        <v>16</v>
      </c>
      <c r="K10" s="17" t="s">
        <v>17</v>
      </c>
    </row>
    <row r="11" ht="15.15" spans="2:11">
      <c r="B11" s="17" t="s">
        <v>11</v>
      </c>
      <c r="D11" s="19" t="s">
        <v>18</v>
      </c>
      <c r="E11" s="19" t="s">
        <v>11</v>
      </c>
      <c r="G11" s="21" t="s">
        <v>19</v>
      </c>
      <c r="I11" s="17" t="s">
        <v>20</v>
      </c>
      <c r="K11" s="21" t="s">
        <v>21</v>
      </c>
    </row>
    <row r="12" spans="2:9">
      <c r="B12" s="17" t="s">
        <v>22</v>
      </c>
      <c r="D12" s="19" t="s">
        <v>23</v>
      </c>
      <c r="E12" s="19" t="s">
        <v>24</v>
      </c>
      <c r="I12" s="17" t="s">
        <v>25</v>
      </c>
    </row>
    <row r="13" spans="2:9">
      <c r="B13" s="17" t="s">
        <v>26</v>
      </c>
      <c r="D13" s="19" t="s">
        <v>27</v>
      </c>
      <c r="E13" s="19" t="s">
        <v>24</v>
      </c>
      <c r="I13" s="17" t="s">
        <v>28</v>
      </c>
    </row>
    <row r="14" spans="2:9">
      <c r="B14" s="17" t="s">
        <v>24</v>
      </c>
      <c r="D14" s="19" t="s">
        <v>6</v>
      </c>
      <c r="E14" s="19" t="s">
        <v>6</v>
      </c>
      <c r="I14" s="17" t="s">
        <v>29</v>
      </c>
    </row>
    <row r="15" spans="2:5">
      <c r="B15" s="17" t="s">
        <v>30</v>
      </c>
      <c r="D15" s="19" t="s">
        <v>9</v>
      </c>
      <c r="E15" s="19" t="s">
        <v>6</v>
      </c>
    </row>
    <row r="16" spans="2:5">
      <c r="B16" s="20" t="s">
        <v>31</v>
      </c>
      <c r="D16" t="s">
        <v>32</v>
      </c>
      <c r="E16" t="s">
        <v>30</v>
      </c>
    </row>
    <row r="17" spans="4:5">
      <c r="D17" s="19" t="s">
        <v>33</v>
      </c>
      <c r="E17" s="19" t="s">
        <v>30</v>
      </c>
    </row>
    <row r="18" spans="4:5">
      <c r="D18" s="19" t="s">
        <v>34</v>
      </c>
      <c r="E18" s="19" t="s">
        <v>30</v>
      </c>
    </row>
    <row r="19" spans="4:5">
      <c r="D19" t="s">
        <v>35</v>
      </c>
      <c r="E19" t="s">
        <v>30</v>
      </c>
    </row>
    <row r="20" spans="4:5">
      <c r="D20" t="s">
        <v>36</v>
      </c>
      <c r="E20" t="s">
        <v>30</v>
      </c>
    </row>
    <row r="21" spans="4:5">
      <c r="D21" s="19" t="s">
        <v>37</v>
      </c>
      <c r="E21" s="19" t="s">
        <v>30</v>
      </c>
    </row>
    <row r="22" spans="4:5">
      <c r="D22" s="19" t="s">
        <v>38</v>
      </c>
      <c r="E22" s="19" t="s">
        <v>22</v>
      </c>
    </row>
    <row r="23" spans="4:5">
      <c r="D23" t="s">
        <v>39</v>
      </c>
      <c r="E23" s="19" t="s">
        <v>22</v>
      </c>
    </row>
    <row r="24" spans="4:5">
      <c r="D24" t="s">
        <v>40</v>
      </c>
      <c r="E24" s="19" t="s">
        <v>22</v>
      </c>
    </row>
    <row r="25" spans="4:5">
      <c r="D25" t="s">
        <v>41</v>
      </c>
      <c r="E25" s="19" t="s">
        <v>22</v>
      </c>
    </row>
    <row r="26" spans="4:5">
      <c r="D26" t="s">
        <v>42</v>
      </c>
      <c r="E26" s="19" t="s">
        <v>22</v>
      </c>
    </row>
    <row r="27" spans="4:5">
      <c r="D27" t="s">
        <v>43</v>
      </c>
      <c r="E27" s="19" t="s">
        <v>22</v>
      </c>
    </row>
    <row r="28" spans="4:5">
      <c r="D28" t="s">
        <v>44</v>
      </c>
      <c r="E28" s="19"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9" t="s">
        <v>46</v>
      </c>
      <c r="E35" t="s">
        <v>26</v>
      </c>
    </row>
    <row r="41" spans="4:5">
      <c r="D41" s="19" t="s">
        <v>47</v>
      </c>
      <c r="E41" s="19">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5" t="s">
        <v>48</v>
      </c>
    </row>
    <row r="3" ht="15.15"/>
    <row r="4" spans="2:3">
      <c r="B4" s="16" t="s">
        <v>49</v>
      </c>
      <c r="C4" t="s">
        <v>50</v>
      </c>
    </row>
    <row r="5" spans="2:3">
      <c r="B5" s="17" t="s">
        <v>51</v>
      </c>
      <c r="C5" s="18" t="s">
        <v>52</v>
      </c>
    </row>
    <row r="6" spans="2:3">
      <c r="B6" s="17" t="s">
        <v>53</v>
      </c>
      <c r="C6" s="18" t="s">
        <v>54</v>
      </c>
    </row>
    <row r="7" spans="2:3">
      <c r="B7" s="17" t="s">
        <v>55</v>
      </c>
      <c r="C7" s="18" t="s">
        <v>56</v>
      </c>
    </row>
    <row r="8" spans="2:3">
      <c r="B8" s="17" t="s">
        <v>57</v>
      </c>
      <c r="C8" s="18" t="s">
        <v>58</v>
      </c>
    </row>
    <row r="9" spans="2:2">
      <c r="B9" s="17"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9" t="s">
        <v>60</v>
      </c>
    </row>
    <row r="4" spans="2:10">
      <c r="B4" t="s">
        <v>61</v>
      </c>
      <c r="C4" t="s">
        <v>62</v>
      </c>
      <c r="D4" t="s">
        <v>49</v>
      </c>
      <c r="E4" t="s">
        <v>63</v>
      </c>
      <c r="F4" s="10" t="s">
        <v>2</v>
      </c>
      <c r="G4" s="10" t="s">
        <v>1</v>
      </c>
      <c r="H4" s="10" t="s">
        <v>5</v>
      </c>
      <c r="I4" s="10" t="s">
        <v>3</v>
      </c>
      <c r="J4" s="10" t="s">
        <v>4</v>
      </c>
    </row>
    <row r="5" ht="25" customHeight="1" spans="2:10">
      <c r="B5" s="11">
        <v>1</v>
      </c>
      <c r="C5" s="12" t="s">
        <v>64</v>
      </c>
      <c r="D5" t="s">
        <v>51</v>
      </c>
      <c r="E5" t="s">
        <v>65</v>
      </c>
      <c r="F5" t="s">
        <v>18</v>
      </c>
      <c r="G5" s="13" t="str">
        <f>IF(ISTEXT(F5),VLOOKUP(F5,Таблица_Привязка_категорий[],2,FALSE),"-")</f>
        <v>Арматура воздуховодов</v>
      </c>
      <c r="H5" s="13" t="s">
        <v>17</v>
      </c>
      <c r="I5" t="s">
        <v>9</v>
      </c>
      <c r="J5" t="s">
        <v>16</v>
      </c>
    </row>
    <row r="6" ht="25" customHeight="1" spans="2:10">
      <c r="B6" s="14">
        <v>2</v>
      </c>
      <c r="C6" t="s">
        <v>66</v>
      </c>
      <c r="D6" t="s">
        <v>51</v>
      </c>
      <c r="E6" t="s">
        <v>67</v>
      </c>
      <c r="F6" t="s">
        <v>37</v>
      </c>
      <c r="G6" s="13" t="str">
        <f>IF(ISTEXT(F6),VLOOKUP(F6,Таблица_Привязка_категорий[],2,FALSE),"-")</f>
        <v>Оборудование</v>
      </c>
      <c r="H6" s="13" t="s">
        <v>21</v>
      </c>
      <c r="I6" t="s">
        <v>15</v>
      </c>
      <c r="J6" t="s">
        <v>20</v>
      </c>
    </row>
    <row r="7" ht="25" customHeight="1" spans="2:10">
      <c r="B7" s="7">
        <v>3</v>
      </c>
      <c r="C7" s="5" t="s">
        <v>68</v>
      </c>
      <c r="D7" t="s">
        <v>51</v>
      </c>
      <c r="E7" t="s">
        <v>69</v>
      </c>
      <c r="F7" t="s">
        <v>9</v>
      </c>
      <c r="G7" s="13" t="str">
        <f>IF(ISTEXT(F7),VLOOKUP(F7,Таблица_Привязка_категорий[],2,FALSE),"-")</f>
        <v>Не применимо</v>
      </c>
      <c r="H7" s="13" t="s">
        <v>9</v>
      </c>
      <c r="I7" t="s">
        <v>9</v>
      </c>
      <c r="J7" t="s">
        <v>25</v>
      </c>
    </row>
    <row r="8" ht="25" customHeight="1" spans="2:10">
      <c r="B8" s="11">
        <v>4</v>
      </c>
      <c r="C8" s="5" t="s">
        <v>70</v>
      </c>
      <c r="D8" t="s">
        <v>51</v>
      </c>
      <c r="E8" t="s">
        <v>71</v>
      </c>
      <c r="F8" t="s">
        <v>38</v>
      </c>
      <c r="G8" s="13" t="str">
        <f>IF(ISTEXT(F8),VLOOKUP(F8,Таблица_Привязка_категорий[],2,FALSE),"-")</f>
        <v>Элементы воздуховодов</v>
      </c>
      <c r="H8" s="13" t="s">
        <v>9</v>
      </c>
      <c r="I8" t="s">
        <v>19</v>
      </c>
      <c r="J8" t="s">
        <v>25</v>
      </c>
    </row>
    <row r="9" ht="25" customHeight="1" spans="2:10">
      <c r="B9" s="14">
        <v>5</v>
      </c>
      <c r="C9" s="5" t="s">
        <v>72</v>
      </c>
      <c r="D9" t="s">
        <v>51</v>
      </c>
      <c r="E9" t="s">
        <v>73</v>
      </c>
      <c r="F9" t="s">
        <v>9</v>
      </c>
      <c r="G9" s="13" t="str">
        <f>IF(ISTEXT(F9),VLOOKUP(F9,Таблица_Привязка_категорий[],2,FALSE),"-")</f>
        <v>Не применимо</v>
      </c>
      <c r="H9" s="13" t="s">
        <v>21</v>
      </c>
      <c r="I9" t="s">
        <v>9</v>
      </c>
      <c r="J9" t="s">
        <v>28</v>
      </c>
    </row>
    <row r="10" ht="25" customHeight="1" spans="2:10">
      <c r="B10" s="7">
        <v>6</v>
      </c>
      <c r="C10" s="5" t="s">
        <v>74</v>
      </c>
      <c r="D10" t="s">
        <v>51</v>
      </c>
      <c r="E10" t="s">
        <v>75</v>
      </c>
      <c r="F10" t="s">
        <v>23</v>
      </c>
      <c r="G10" s="13" t="str">
        <f>IF(ISTEXT(F10),VLOOKUP(F10,Таблица_Привязка_категорий[],2,FALSE),"-")</f>
        <v>Воздухораспределители</v>
      </c>
      <c r="H10" s="13" t="s">
        <v>17</v>
      </c>
      <c r="I10" t="s">
        <v>9</v>
      </c>
      <c r="J10" t="s">
        <v>25</v>
      </c>
    </row>
    <row r="11" ht="25" customHeight="1" spans="2:10">
      <c r="B11" s="11">
        <v>7</v>
      </c>
      <c r="C11" s="5" t="s">
        <v>76</v>
      </c>
      <c r="D11" t="s">
        <v>51</v>
      </c>
      <c r="E11" t="s">
        <v>77</v>
      </c>
      <c r="F11" t="s">
        <v>33</v>
      </c>
      <c r="G11" s="13" t="str">
        <f>IF(ISTEXT(F11),VLOOKUP(F11,Таблица_Привязка_категорий[],2,FALSE),"-")</f>
        <v>Оборудование</v>
      </c>
      <c r="H11" s="13" t="s">
        <v>21</v>
      </c>
      <c r="I11" t="s">
        <v>9</v>
      </c>
      <c r="J11" t="s">
        <v>20</v>
      </c>
    </row>
    <row r="12" ht="25" customHeight="1" spans="2:10">
      <c r="B12" s="14">
        <v>8</v>
      </c>
      <c r="C12" s="5" t="s">
        <v>78</v>
      </c>
      <c r="D12" t="s">
        <v>51</v>
      </c>
      <c r="E12" t="s">
        <v>79</v>
      </c>
      <c r="F12" t="s">
        <v>9</v>
      </c>
      <c r="G12" s="13" t="str">
        <f>IF(ISTEXT(F12),VLOOKUP(F12,Таблица_Привязка_категорий[],2,FALSE),"-")</f>
        <v>Не применимо</v>
      </c>
      <c r="H12" s="13" t="s">
        <v>17</v>
      </c>
      <c r="I12" t="s">
        <v>9</v>
      </c>
      <c r="J12" t="s">
        <v>25</v>
      </c>
    </row>
    <row r="13" ht="25" customHeight="1" spans="2:10">
      <c r="B13" s="7">
        <v>9</v>
      </c>
      <c r="C13" s="5" t="s">
        <v>80</v>
      </c>
      <c r="D13" t="s">
        <v>51</v>
      </c>
      <c r="E13" t="s">
        <v>81</v>
      </c>
      <c r="F13" t="s">
        <v>33</v>
      </c>
      <c r="G13" s="13" t="str">
        <f>IF(ISTEXT(F13),VLOOKUP(F13,Таблица_Привязка_категорий[],2,FALSE),"-")</f>
        <v>Оборудование</v>
      </c>
      <c r="H13" s="13" t="s">
        <v>17</v>
      </c>
      <c r="I13" t="s">
        <v>15</v>
      </c>
      <c r="J13" t="s">
        <v>16</v>
      </c>
    </row>
    <row r="14" ht="25" customHeight="1" spans="2:10">
      <c r="B14" s="11">
        <v>10</v>
      </c>
      <c r="C14" t="s">
        <v>82</v>
      </c>
      <c r="D14" t="s">
        <v>57</v>
      </c>
      <c r="E14" t="s">
        <v>83</v>
      </c>
      <c r="F14" t="s">
        <v>7</v>
      </c>
      <c r="G14" s="13" t="str">
        <f>IF(ISTEXT(F14),VLOOKUP(F14,Таблица_Привязка_категорий[],2,FALSE),"-")</f>
        <v>Аннотации</v>
      </c>
      <c r="H14" s="13" t="s">
        <v>6</v>
      </c>
      <c r="I14" t="s">
        <v>6</v>
      </c>
      <c r="J14" t="s">
        <v>29</v>
      </c>
    </row>
    <row r="15" ht="25" customHeight="1" spans="2:10">
      <c r="B15" s="14">
        <v>11</v>
      </c>
      <c r="C15" s="5" t="s">
        <v>84</v>
      </c>
      <c r="D15" t="s">
        <v>55</v>
      </c>
      <c r="E15" t="s">
        <v>85</v>
      </c>
      <c r="F15" t="s">
        <v>9</v>
      </c>
      <c r="G15" s="13" t="s">
        <v>22</v>
      </c>
      <c r="H15" s="13" t="s">
        <v>21</v>
      </c>
      <c r="I15" t="s">
        <v>15</v>
      </c>
      <c r="J15" t="s">
        <v>29</v>
      </c>
    </row>
    <row r="16" ht="25" customHeight="1" spans="2:10">
      <c r="B16" s="7">
        <v>12</v>
      </c>
      <c r="C16" s="5" t="s">
        <v>86</v>
      </c>
      <c r="D16" t="s">
        <v>55</v>
      </c>
      <c r="E16" t="s">
        <v>87</v>
      </c>
      <c r="F16" t="s">
        <v>9</v>
      </c>
      <c r="G16" s="13" t="s">
        <v>26</v>
      </c>
      <c r="H16" s="13" t="s">
        <v>21</v>
      </c>
      <c r="I16" t="s">
        <v>15</v>
      </c>
      <c r="J16" t="s">
        <v>29</v>
      </c>
    </row>
    <row r="17" spans="2:10">
      <c r="B17" s="14">
        <v>13</v>
      </c>
      <c r="C17" t="s">
        <v>88</v>
      </c>
      <c r="D17" t="s">
        <v>59</v>
      </c>
      <c r="E17" t="s">
        <v>89</v>
      </c>
      <c r="F17" t="s">
        <v>9</v>
      </c>
      <c r="G17" s="13" t="s">
        <v>22</v>
      </c>
      <c r="H17" s="13" t="s">
        <v>17</v>
      </c>
      <c r="I17" t="s">
        <v>9</v>
      </c>
      <c r="J17" t="s">
        <v>29</v>
      </c>
    </row>
    <row r="18" spans="2:8">
      <c r="B18" s="14"/>
      <c r="G18" s="13" t="str">
        <f>IF(ISTEXT(F18),VLOOKUP(F18,Таблица_Привязка_категорий[],2,FALSE),"-")</f>
        <v>-</v>
      </c>
      <c r="H18" s="13"/>
    </row>
    <row r="19" spans="2:8">
      <c r="B19" s="14"/>
      <c r="G19" s="13" t="str">
        <f>IF(ISTEXT(F19),VLOOKUP(F19,Таблица_Привязка_категорий[],2,FALSE),"-")</f>
        <v>-</v>
      </c>
      <c r="H19" s="13"/>
    </row>
    <row r="20" spans="2:8">
      <c r="B20" s="14"/>
      <c r="G20" s="13" t="str">
        <f>IF(ISTEXT(F20),VLOOKUP(F20,Таблица_Привязка_категорий[],2,FALSE),"-")</f>
        <v>-</v>
      </c>
      <c r="H20" s="13"/>
    </row>
    <row r="21" spans="2:7">
      <c r="B21" s="14"/>
      <c r="G21" t="str">
        <f>IF(ISTEXT(F21),VLOOKUP(F21,Таблица_Привязка_категорий[],2,FALSE),"-")</f>
        <v>-</v>
      </c>
    </row>
    <row r="22" spans="2:7">
      <c r="B22" s="14"/>
      <c r="G22" t="str">
        <f>IF(ISTEXT(F22),VLOOKUP(F22,Таблица_Привязка_категорий[],2,FALSE),"-")</f>
        <v>-</v>
      </c>
    </row>
    <row r="23" spans="2:7">
      <c r="B23" s="14"/>
      <c r="G23" t="str">
        <f>IF(ISTEXT(F23),VLOOKUP(F23,Таблица_Привязка_категорий[],2,FALSE),"-")</f>
        <v>-</v>
      </c>
    </row>
    <row r="24" spans="2:7">
      <c r="B24" s="14"/>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5"/>
  <sheetViews>
    <sheetView tabSelected="1" zoomScale="85" zoomScaleNormal="85" topLeftCell="A81" workbookViewId="0">
      <selection activeCell="L96" sqref="L96"/>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308</v>
      </c>
      <c r="I56" t="s">
        <v>15</v>
      </c>
      <c r="J56" t="s">
        <v>29</v>
      </c>
      <c r="K56" t="s">
        <v>21</v>
      </c>
      <c r="N56" s="4" t="s">
        <v>300</v>
      </c>
      <c r="O56" s="5" t="s">
        <v>309</v>
      </c>
    </row>
    <row r="57" ht="15" customHeight="1" spans="2:15">
      <c r="B57" s="1">
        <v>54</v>
      </c>
      <c r="C57" t="s">
        <v>43</v>
      </c>
      <c r="D57">
        <v>1</v>
      </c>
      <c r="E57" s="2" t="s">
        <v>310</v>
      </c>
      <c r="F57" t="s">
        <v>22</v>
      </c>
      <c r="G57" t="s">
        <v>43</v>
      </c>
      <c r="H57" t="s">
        <v>299</v>
      </c>
      <c r="I57" t="s">
        <v>15</v>
      </c>
      <c r="J57" t="s">
        <v>29</v>
      </c>
      <c r="K57" t="s">
        <v>21</v>
      </c>
      <c r="N57" s="4" t="s">
        <v>300</v>
      </c>
      <c r="O57" s="5" t="s">
        <v>311</v>
      </c>
    </row>
    <row r="58" ht="15" customHeight="1" spans="2:15">
      <c r="B58" s="1">
        <v>55</v>
      </c>
      <c r="C58" t="s">
        <v>39</v>
      </c>
      <c r="D58">
        <v>1</v>
      </c>
      <c r="E58" s="2" t="s">
        <v>312</v>
      </c>
      <c r="F58" t="s">
        <v>26</v>
      </c>
      <c r="G58" t="s">
        <v>39</v>
      </c>
      <c r="H58" t="s">
        <v>303</v>
      </c>
      <c r="I58" t="s">
        <v>15</v>
      </c>
      <c r="J58" t="s">
        <v>29</v>
      </c>
      <c r="K58" t="s">
        <v>21</v>
      </c>
      <c r="N58" s="4" t="s">
        <v>300</v>
      </c>
      <c r="O58" s="7">
        <v>100</v>
      </c>
    </row>
    <row r="59" ht="15" customHeight="1" spans="2:15">
      <c r="B59" s="1">
        <v>56</v>
      </c>
      <c r="C59" t="s">
        <v>40</v>
      </c>
      <c r="D59">
        <v>1</v>
      </c>
      <c r="E59" s="2" t="s">
        <v>313</v>
      </c>
      <c r="F59" t="s">
        <v>26</v>
      </c>
      <c r="G59" t="s">
        <v>40</v>
      </c>
      <c r="H59" t="s">
        <v>303</v>
      </c>
      <c r="I59" t="s">
        <v>15</v>
      </c>
      <c r="J59" t="s">
        <v>29</v>
      </c>
      <c r="K59" t="s">
        <v>21</v>
      </c>
      <c r="N59" s="4" t="s">
        <v>300</v>
      </c>
      <c r="O59" s="5" t="s">
        <v>314</v>
      </c>
    </row>
    <row r="60" ht="15" customHeight="1" spans="2:15">
      <c r="B60" s="1">
        <v>57</v>
      </c>
      <c r="C60" t="s">
        <v>41</v>
      </c>
      <c r="D60">
        <v>1</v>
      </c>
      <c r="E60" s="2" t="s">
        <v>315</v>
      </c>
      <c r="F60" t="s">
        <v>26</v>
      </c>
      <c r="G60" t="s">
        <v>41</v>
      </c>
      <c r="H60" t="s">
        <v>303</v>
      </c>
      <c r="I60" t="s">
        <v>15</v>
      </c>
      <c r="J60" t="s">
        <v>29</v>
      </c>
      <c r="K60" t="s">
        <v>21</v>
      </c>
      <c r="N60" s="4" t="s">
        <v>300</v>
      </c>
      <c r="O60" s="7">
        <v>100</v>
      </c>
    </row>
    <row r="61" ht="15" customHeight="1" spans="2:15">
      <c r="B61" s="1">
        <v>58</v>
      </c>
      <c r="C61" t="s">
        <v>42</v>
      </c>
      <c r="D61">
        <v>1</v>
      </c>
      <c r="E61" s="2" t="s">
        <v>316</v>
      </c>
      <c r="F61" t="s">
        <v>26</v>
      </c>
      <c r="G61" t="s">
        <v>42</v>
      </c>
      <c r="H61" t="s">
        <v>299</v>
      </c>
      <c r="I61" t="s">
        <v>15</v>
      </c>
      <c r="J61" t="s">
        <v>29</v>
      </c>
      <c r="K61" t="s">
        <v>21</v>
      </c>
      <c r="N61" s="4" t="s">
        <v>300</v>
      </c>
      <c r="O61" s="5" t="s">
        <v>317</v>
      </c>
    </row>
    <row r="62" ht="15" customHeight="1" spans="2:15">
      <c r="B62" s="1">
        <v>59</v>
      </c>
      <c r="C62" t="s">
        <v>43</v>
      </c>
      <c r="D62">
        <v>1</v>
      </c>
      <c r="E62" s="2" t="s">
        <v>318</v>
      </c>
      <c r="F62" t="s">
        <v>26</v>
      </c>
      <c r="G62" t="s">
        <v>43</v>
      </c>
      <c r="H62" t="s">
        <v>299</v>
      </c>
      <c r="I62" t="s">
        <v>15</v>
      </c>
      <c r="J62" t="s">
        <v>29</v>
      </c>
      <c r="K62" t="s">
        <v>21</v>
      </c>
      <c r="N62" s="4" t="s">
        <v>300</v>
      </c>
      <c r="O62" s="5" t="s">
        <v>319</v>
      </c>
    </row>
    <row r="63" ht="15" customHeight="1" spans="2:15">
      <c r="B63" s="1">
        <v>60</v>
      </c>
      <c r="C63" t="s">
        <v>46</v>
      </c>
      <c r="D63">
        <v>1</v>
      </c>
      <c r="E63" s="2" t="s">
        <v>320</v>
      </c>
      <c r="F63" t="s">
        <v>26</v>
      </c>
      <c r="G63" t="s">
        <v>46</v>
      </c>
      <c r="H63" t="s">
        <v>299</v>
      </c>
      <c r="I63" t="s">
        <v>15</v>
      </c>
      <c r="J63" t="s">
        <v>29</v>
      </c>
      <c r="K63" t="s">
        <v>21</v>
      </c>
      <c r="N63" s="4" t="s">
        <v>300</v>
      </c>
      <c r="O63" s="7">
        <v>150</v>
      </c>
    </row>
    <row r="64" ht="15" customHeight="1" spans="2:15">
      <c r="B64" s="1">
        <v>61</v>
      </c>
      <c r="C64" t="s">
        <v>38</v>
      </c>
      <c r="D64">
        <v>1</v>
      </c>
      <c r="E64" s="2" t="s">
        <v>321</v>
      </c>
      <c r="F64" t="s">
        <v>22</v>
      </c>
      <c r="G64" t="s">
        <v>38</v>
      </c>
      <c r="I64" t="s">
        <v>15</v>
      </c>
      <c r="J64" t="s">
        <v>29</v>
      </c>
      <c r="K64" t="s">
        <v>17</v>
      </c>
      <c r="N64" s="4" t="s">
        <v>300</v>
      </c>
      <c r="O64" s="5" t="s">
        <v>322</v>
      </c>
    </row>
    <row r="65" ht="15" customHeight="1" spans="2:15">
      <c r="B65" s="1">
        <v>62</v>
      </c>
      <c r="C65" t="s">
        <v>38</v>
      </c>
      <c r="D65">
        <v>1</v>
      </c>
      <c r="E65" s="2" t="s">
        <v>323</v>
      </c>
      <c r="F65" t="s">
        <v>22</v>
      </c>
      <c r="G65" t="s">
        <v>38</v>
      </c>
      <c r="I65" t="s">
        <v>19</v>
      </c>
      <c r="J65" t="s">
        <v>29</v>
      </c>
      <c r="K65" t="s">
        <v>17</v>
      </c>
      <c r="N65" s="4" t="s">
        <v>300</v>
      </c>
      <c r="O65" s="5" t="s">
        <v>324</v>
      </c>
    </row>
    <row r="66" ht="15" customHeight="1" spans="2:15">
      <c r="B66" s="1">
        <v>63</v>
      </c>
      <c r="C66" t="s">
        <v>39</v>
      </c>
      <c r="D66">
        <v>1</v>
      </c>
      <c r="E66" s="2" t="s">
        <v>325</v>
      </c>
      <c r="F66" t="s">
        <v>22</v>
      </c>
      <c r="G66" t="s">
        <v>39</v>
      </c>
      <c r="I66" t="s">
        <v>15</v>
      </c>
      <c r="J66" t="s">
        <v>29</v>
      </c>
      <c r="K66" t="s">
        <v>17</v>
      </c>
      <c r="N66" s="4" t="s">
        <v>300</v>
      </c>
      <c r="O66" s="5" t="s">
        <v>326</v>
      </c>
    </row>
    <row r="67" ht="15" customHeight="1" spans="2:15">
      <c r="B67" s="1">
        <v>64</v>
      </c>
      <c r="C67" t="s">
        <v>39</v>
      </c>
      <c r="D67">
        <v>1</v>
      </c>
      <c r="E67" s="2" t="s">
        <v>327</v>
      </c>
      <c r="F67" t="s">
        <v>22</v>
      </c>
      <c r="G67" t="s">
        <v>39</v>
      </c>
      <c r="I67" t="s">
        <v>19</v>
      </c>
      <c r="J67" t="s">
        <v>29</v>
      </c>
      <c r="K67" t="s">
        <v>17</v>
      </c>
      <c r="N67" s="4" t="s">
        <v>300</v>
      </c>
      <c r="O67" s="5" t="s">
        <v>328</v>
      </c>
    </row>
    <row r="68" ht="15" customHeight="1" spans="2:15">
      <c r="B68" s="1">
        <v>65</v>
      </c>
      <c r="C68" t="s">
        <v>40</v>
      </c>
      <c r="D68">
        <v>1</v>
      </c>
      <c r="E68" s="2" t="s">
        <v>329</v>
      </c>
      <c r="F68" t="s">
        <v>22</v>
      </c>
      <c r="G68" t="s">
        <v>40</v>
      </c>
      <c r="I68" t="s">
        <v>19</v>
      </c>
      <c r="J68" t="s">
        <v>29</v>
      </c>
      <c r="K68" t="s">
        <v>17</v>
      </c>
      <c r="N68" s="4" t="s">
        <v>300</v>
      </c>
      <c r="O68" s="5" t="s">
        <v>324</v>
      </c>
    </row>
    <row r="69" ht="15" customHeight="1" spans="2:15">
      <c r="B69" s="1">
        <v>66</v>
      </c>
      <c r="C69" t="s">
        <v>40</v>
      </c>
      <c r="D69">
        <v>1</v>
      </c>
      <c r="E69" s="2" t="s">
        <v>330</v>
      </c>
      <c r="F69" t="s">
        <v>22</v>
      </c>
      <c r="G69" t="s">
        <v>40</v>
      </c>
      <c r="I69" t="s">
        <v>15</v>
      </c>
      <c r="J69" t="s">
        <v>29</v>
      </c>
      <c r="K69" t="s">
        <v>17</v>
      </c>
      <c r="N69" s="4" t="s">
        <v>300</v>
      </c>
      <c r="O69" s="5" t="s">
        <v>331</v>
      </c>
    </row>
    <row r="70" ht="15" customHeight="1" spans="2:15">
      <c r="B70" s="1">
        <v>67</v>
      </c>
      <c r="C70" t="s">
        <v>45</v>
      </c>
      <c r="D70">
        <v>1</v>
      </c>
      <c r="E70" s="2" t="s">
        <v>332</v>
      </c>
      <c r="F70" t="s">
        <v>22</v>
      </c>
      <c r="G70" t="s">
        <v>45</v>
      </c>
      <c r="I70" t="s">
        <v>15</v>
      </c>
      <c r="J70" t="s">
        <v>29</v>
      </c>
      <c r="K70" t="s">
        <v>17</v>
      </c>
      <c r="N70" s="4" t="s">
        <v>300</v>
      </c>
      <c r="O70" s="5" t="s">
        <v>333</v>
      </c>
    </row>
    <row r="71" ht="15" customHeight="1" spans="2:15">
      <c r="B71" s="1">
        <v>68</v>
      </c>
      <c r="C71" t="s">
        <v>334</v>
      </c>
      <c r="D71">
        <v>1</v>
      </c>
      <c r="E71" s="2" t="s">
        <v>335</v>
      </c>
      <c r="F71" t="s">
        <v>22</v>
      </c>
      <c r="G71" t="s">
        <v>45</v>
      </c>
      <c r="I71" t="s">
        <v>15</v>
      </c>
      <c r="J71" t="s">
        <v>29</v>
      </c>
      <c r="K71" t="s">
        <v>17</v>
      </c>
      <c r="N71" s="4" t="s">
        <v>300</v>
      </c>
      <c r="O71" s="5" t="s">
        <v>333</v>
      </c>
    </row>
    <row r="72" ht="15" customHeight="1" spans="2:15">
      <c r="B72" s="1">
        <v>69</v>
      </c>
      <c r="C72" t="s">
        <v>41</v>
      </c>
      <c r="D72">
        <v>1</v>
      </c>
      <c r="E72" s="2" t="s">
        <v>336</v>
      </c>
      <c r="F72" t="s">
        <v>22</v>
      </c>
      <c r="G72" t="s">
        <v>41</v>
      </c>
      <c r="H72" t="s">
        <v>337</v>
      </c>
      <c r="I72" t="s">
        <v>15</v>
      </c>
      <c r="J72" t="s">
        <v>29</v>
      </c>
      <c r="K72" t="s">
        <v>17</v>
      </c>
      <c r="N72" s="4" t="s">
        <v>300</v>
      </c>
      <c r="O72" s="5" t="s">
        <v>333</v>
      </c>
    </row>
    <row r="73" ht="15" customHeight="1" spans="2:15">
      <c r="B73" s="1">
        <v>70</v>
      </c>
      <c r="C73" t="s">
        <v>41</v>
      </c>
      <c r="D73">
        <v>1</v>
      </c>
      <c r="E73" s="2" t="s">
        <v>338</v>
      </c>
      <c r="F73" t="s">
        <v>22</v>
      </c>
      <c r="G73" t="s">
        <v>41</v>
      </c>
      <c r="H73" t="s">
        <v>339</v>
      </c>
      <c r="I73" t="s">
        <v>15</v>
      </c>
      <c r="J73" t="s">
        <v>29</v>
      </c>
      <c r="K73" t="s">
        <v>17</v>
      </c>
      <c r="N73" s="4" t="s">
        <v>300</v>
      </c>
      <c r="O73" s="5" t="s">
        <v>333</v>
      </c>
    </row>
    <row r="74" ht="15" customHeight="1" spans="2:15">
      <c r="B74" s="1">
        <v>71</v>
      </c>
      <c r="C74" t="s">
        <v>41</v>
      </c>
      <c r="D74">
        <v>1</v>
      </c>
      <c r="E74" s="2" t="s">
        <v>340</v>
      </c>
      <c r="F74" t="s">
        <v>22</v>
      </c>
      <c r="G74" t="s">
        <v>41</v>
      </c>
      <c r="H74" t="s">
        <v>341</v>
      </c>
      <c r="I74" t="s">
        <v>15</v>
      </c>
      <c r="J74" t="s">
        <v>29</v>
      </c>
      <c r="K74" t="s">
        <v>17</v>
      </c>
      <c r="N74" s="4" t="s">
        <v>300</v>
      </c>
      <c r="O74" s="5" t="s">
        <v>333</v>
      </c>
    </row>
    <row r="75" ht="15" customHeight="1" spans="2:15">
      <c r="B75" s="1">
        <v>72</v>
      </c>
      <c r="C75" t="s">
        <v>41</v>
      </c>
      <c r="D75">
        <v>1</v>
      </c>
      <c r="E75" s="2" t="s">
        <v>342</v>
      </c>
      <c r="F75" t="s">
        <v>22</v>
      </c>
      <c r="G75" t="s">
        <v>41</v>
      </c>
      <c r="H75" t="s">
        <v>341</v>
      </c>
      <c r="I75" t="s">
        <v>19</v>
      </c>
      <c r="J75" t="s">
        <v>29</v>
      </c>
      <c r="K75" t="s">
        <v>17</v>
      </c>
      <c r="N75" s="4" t="s">
        <v>300</v>
      </c>
      <c r="O75" s="5" t="s">
        <v>343</v>
      </c>
    </row>
    <row r="76" ht="15" customHeight="1" spans="2:15">
      <c r="B76" s="1">
        <v>73</v>
      </c>
      <c r="C76" t="s">
        <v>41</v>
      </c>
      <c r="D76">
        <v>1</v>
      </c>
      <c r="E76" s="2" t="s">
        <v>344</v>
      </c>
      <c r="F76" t="s">
        <v>22</v>
      </c>
      <c r="G76" t="s">
        <v>41</v>
      </c>
      <c r="H76" t="s">
        <v>345</v>
      </c>
      <c r="I76" t="s">
        <v>15</v>
      </c>
      <c r="J76" t="s">
        <v>29</v>
      </c>
      <c r="K76" t="s">
        <v>17</v>
      </c>
      <c r="N76" s="4" t="s">
        <v>300</v>
      </c>
      <c r="O76" s="5" t="s">
        <v>346</v>
      </c>
    </row>
    <row r="77" ht="15" customHeight="1" spans="2:15">
      <c r="B77" s="1">
        <v>74</v>
      </c>
      <c r="C77" t="s">
        <v>41</v>
      </c>
      <c r="D77">
        <v>1</v>
      </c>
      <c r="E77" s="2" t="s">
        <v>347</v>
      </c>
      <c r="F77" t="s">
        <v>22</v>
      </c>
      <c r="G77" t="s">
        <v>41</v>
      </c>
      <c r="H77" t="s">
        <v>348</v>
      </c>
      <c r="I77" t="s">
        <v>15</v>
      </c>
      <c r="J77" t="s">
        <v>29</v>
      </c>
      <c r="K77" t="s">
        <v>17</v>
      </c>
      <c r="N77" s="4" t="s">
        <v>300</v>
      </c>
      <c r="O77" s="5" t="s">
        <v>346</v>
      </c>
    </row>
    <row r="78" ht="15" customHeight="1" spans="2:15">
      <c r="B78" s="1">
        <v>75</v>
      </c>
      <c r="C78" t="s">
        <v>41</v>
      </c>
      <c r="D78">
        <v>1</v>
      </c>
      <c r="E78" s="2" t="s">
        <v>349</v>
      </c>
      <c r="F78" t="s">
        <v>22</v>
      </c>
      <c r="G78" t="s">
        <v>41</v>
      </c>
      <c r="H78" t="s">
        <v>348</v>
      </c>
      <c r="I78" t="s">
        <v>19</v>
      </c>
      <c r="J78" t="s">
        <v>29</v>
      </c>
      <c r="K78" t="s">
        <v>17</v>
      </c>
      <c r="N78" s="4" t="s">
        <v>300</v>
      </c>
      <c r="O78" s="5" t="s">
        <v>343</v>
      </c>
    </row>
    <row r="79" ht="15" customHeight="1" spans="2:15">
      <c r="B79" s="1">
        <v>76</v>
      </c>
      <c r="C79" t="s">
        <v>42</v>
      </c>
      <c r="D79">
        <v>1</v>
      </c>
      <c r="E79" s="2" t="s">
        <v>350</v>
      </c>
      <c r="F79" t="s">
        <v>22</v>
      </c>
      <c r="G79" t="s">
        <v>42</v>
      </c>
      <c r="H79" t="s">
        <v>351</v>
      </c>
      <c r="I79" t="s">
        <v>15</v>
      </c>
      <c r="J79" t="s">
        <v>29</v>
      </c>
      <c r="K79" t="s">
        <v>17</v>
      </c>
      <c r="N79" s="4" t="s">
        <v>300</v>
      </c>
      <c r="O79" s="5" t="s">
        <v>346</v>
      </c>
    </row>
    <row r="80" ht="15" customHeight="1" spans="2:15">
      <c r="B80" s="1">
        <v>77</v>
      </c>
      <c r="C80" t="s">
        <v>42</v>
      </c>
      <c r="D80">
        <v>1</v>
      </c>
      <c r="E80" s="2" t="s">
        <v>352</v>
      </c>
      <c r="F80" t="s">
        <v>22</v>
      </c>
      <c r="G80" t="s">
        <v>42</v>
      </c>
      <c r="H80" t="s">
        <v>353</v>
      </c>
      <c r="I80" t="s">
        <v>9</v>
      </c>
      <c r="J80" t="s">
        <v>29</v>
      </c>
      <c r="K80" t="s">
        <v>17</v>
      </c>
      <c r="N80" s="4" t="s">
        <v>300</v>
      </c>
      <c r="O80" s="5" t="s">
        <v>354</v>
      </c>
    </row>
    <row r="81" ht="15" customHeight="1" spans="2:15">
      <c r="B81" s="1">
        <v>78</v>
      </c>
      <c r="C81" t="s">
        <v>42</v>
      </c>
      <c r="D81">
        <v>1</v>
      </c>
      <c r="E81" s="2" t="s">
        <v>355</v>
      </c>
      <c r="F81" t="s">
        <v>22</v>
      </c>
      <c r="G81" t="s">
        <v>42</v>
      </c>
      <c r="H81" t="s">
        <v>351</v>
      </c>
      <c r="I81" t="s">
        <v>19</v>
      </c>
      <c r="J81" t="s">
        <v>29</v>
      </c>
      <c r="K81" t="s">
        <v>17</v>
      </c>
      <c r="N81" s="4" t="s">
        <v>300</v>
      </c>
      <c r="O81" s="5" t="s">
        <v>356</v>
      </c>
    </row>
    <row r="82" ht="15" customHeight="1" spans="2:15">
      <c r="B82" s="1">
        <v>79</v>
      </c>
      <c r="C82" t="s">
        <v>43</v>
      </c>
      <c r="D82">
        <v>1</v>
      </c>
      <c r="E82" s="2" t="s">
        <v>357</v>
      </c>
      <c r="F82" t="s">
        <v>22</v>
      </c>
      <c r="G82" t="s">
        <v>43</v>
      </c>
      <c r="I82" t="s">
        <v>15</v>
      </c>
      <c r="J82" t="s">
        <v>29</v>
      </c>
      <c r="K82" t="s">
        <v>17</v>
      </c>
      <c r="N82" s="4" t="s">
        <v>300</v>
      </c>
      <c r="O82" s="5" t="s">
        <v>358</v>
      </c>
    </row>
    <row r="83" ht="15" customHeight="1" spans="2:15">
      <c r="B83" s="1">
        <v>80</v>
      </c>
      <c r="C83" t="s">
        <v>43</v>
      </c>
      <c r="D83">
        <v>1</v>
      </c>
      <c r="E83" s="2" t="s">
        <v>359</v>
      </c>
      <c r="F83" t="s">
        <v>22</v>
      </c>
      <c r="G83" t="s">
        <v>43</v>
      </c>
      <c r="I83" t="s">
        <v>19</v>
      </c>
      <c r="J83" t="s">
        <v>29</v>
      </c>
      <c r="K83" t="s">
        <v>17</v>
      </c>
      <c r="N83" s="4" t="s">
        <v>300</v>
      </c>
      <c r="O83" s="5" t="s">
        <v>360</v>
      </c>
    </row>
    <row r="84" ht="15" customHeight="1" spans="2:15">
      <c r="B84" s="1">
        <v>81</v>
      </c>
      <c r="C84" t="s">
        <v>361</v>
      </c>
      <c r="D84">
        <v>1</v>
      </c>
      <c r="E84" s="2" t="s">
        <v>362</v>
      </c>
      <c r="F84" t="s">
        <v>13</v>
      </c>
      <c r="G84" t="s">
        <v>7</v>
      </c>
      <c r="I84" t="s">
        <v>6</v>
      </c>
      <c r="J84" t="s">
        <v>29</v>
      </c>
      <c r="K84" t="s">
        <v>6</v>
      </c>
      <c r="L84" t="s">
        <v>363</v>
      </c>
      <c r="N84" s="4" t="s">
        <v>300</v>
      </c>
      <c r="O84" s="5"/>
    </row>
    <row r="85" ht="15" customHeight="1" spans="2:15">
      <c r="B85" s="1">
        <v>82</v>
      </c>
      <c r="C85" t="s">
        <v>364</v>
      </c>
      <c r="D85">
        <v>1</v>
      </c>
      <c r="E85" s="2" t="s">
        <v>365</v>
      </c>
      <c r="F85" t="s">
        <v>13</v>
      </c>
      <c r="G85" t="s">
        <v>7</v>
      </c>
      <c r="I85" t="s">
        <v>6</v>
      </c>
      <c r="J85" t="s">
        <v>29</v>
      </c>
      <c r="K85" t="s">
        <v>6</v>
      </c>
      <c r="L85" t="s">
        <v>366</v>
      </c>
      <c r="N85" s="4" t="s">
        <v>300</v>
      </c>
      <c r="O85" s="5"/>
    </row>
    <row r="86" ht="15" customHeight="1" spans="2:15">
      <c r="B86" s="1">
        <v>83</v>
      </c>
      <c r="C86" t="s">
        <v>367</v>
      </c>
      <c r="D86">
        <v>1</v>
      </c>
      <c r="E86" s="2" t="s">
        <v>368</v>
      </c>
      <c r="F86" t="s">
        <v>13</v>
      </c>
      <c r="G86" t="s">
        <v>7</v>
      </c>
      <c r="I86" t="s">
        <v>6</v>
      </c>
      <c r="J86" t="s">
        <v>29</v>
      </c>
      <c r="K86" t="s">
        <v>6</v>
      </c>
      <c r="L86" t="s">
        <v>369</v>
      </c>
      <c r="N86" s="4" t="s">
        <v>300</v>
      </c>
      <c r="O86" s="5"/>
    </row>
    <row r="87" ht="15" customHeight="1" spans="2:15">
      <c r="B87" s="1">
        <v>84</v>
      </c>
      <c r="C87" t="s">
        <v>370</v>
      </c>
      <c r="D87">
        <v>1</v>
      </c>
      <c r="E87" s="2" t="s">
        <v>371</v>
      </c>
      <c r="F87" t="s">
        <v>13</v>
      </c>
      <c r="G87" t="s">
        <v>7</v>
      </c>
      <c r="I87" t="s">
        <v>6</v>
      </c>
      <c r="J87" t="s">
        <v>29</v>
      </c>
      <c r="K87" t="s">
        <v>6</v>
      </c>
      <c r="L87" t="s">
        <v>372</v>
      </c>
      <c r="N87" s="4" t="s">
        <v>300</v>
      </c>
      <c r="O87" s="5"/>
    </row>
    <row r="88" ht="15" customHeight="1" spans="2:15">
      <c r="B88" s="1">
        <v>85</v>
      </c>
      <c r="C88" t="s">
        <v>373</v>
      </c>
      <c r="D88">
        <v>1</v>
      </c>
      <c r="E88" s="2" t="s">
        <v>374</v>
      </c>
      <c r="F88" t="s">
        <v>13</v>
      </c>
      <c r="G88" t="s">
        <v>7</v>
      </c>
      <c r="I88" t="s">
        <v>6</v>
      </c>
      <c r="J88" t="s">
        <v>29</v>
      </c>
      <c r="K88" t="s">
        <v>6</v>
      </c>
      <c r="L88" t="s">
        <v>375</v>
      </c>
      <c r="N88" s="4" t="s">
        <v>300</v>
      </c>
      <c r="O88" s="5"/>
    </row>
    <row r="89" ht="15" customHeight="1" spans="2:15">
      <c r="B89" s="1">
        <v>86</v>
      </c>
      <c r="C89" t="s">
        <v>376</v>
      </c>
      <c r="D89">
        <v>1</v>
      </c>
      <c r="E89" s="2" t="s">
        <v>377</v>
      </c>
      <c r="F89" t="s">
        <v>30</v>
      </c>
      <c r="G89" t="s">
        <v>33</v>
      </c>
      <c r="H89" t="s">
        <v>378</v>
      </c>
      <c r="I89" t="s">
        <v>15</v>
      </c>
      <c r="J89" t="s">
        <v>379</v>
      </c>
      <c r="K89" t="s">
        <v>21</v>
      </c>
      <c r="N89" t="s">
        <v>380</v>
      </c>
      <c r="O89" s="5" t="s">
        <v>230</v>
      </c>
    </row>
    <row r="90" ht="15" customHeight="1" spans="2:15">
      <c r="B90" s="1">
        <v>87</v>
      </c>
      <c r="C90" t="s">
        <v>381</v>
      </c>
      <c r="D90">
        <v>1</v>
      </c>
      <c r="E90" s="2" t="s">
        <v>382</v>
      </c>
      <c r="F90" t="s">
        <v>30</v>
      </c>
      <c r="G90" t="s">
        <v>33</v>
      </c>
      <c r="H90" t="s">
        <v>383</v>
      </c>
      <c r="I90" t="s">
        <v>19</v>
      </c>
      <c r="J90" t="s">
        <v>384</v>
      </c>
      <c r="K90" t="s">
        <v>17</v>
      </c>
      <c r="L90" t="s">
        <v>385</v>
      </c>
      <c r="N90" t="s">
        <v>386</v>
      </c>
      <c r="O90" s="5" t="s">
        <v>387</v>
      </c>
    </row>
    <row r="91" ht="15" customHeight="1" spans="2:15">
      <c r="B91" s="1">
        <v>88</v>
      </c>
      <c r="C91" t="s">
        <v>388</v>
      </c>
      <c r="D91">
        <v>1</v>
      </c>
      <c r="E91" s="2" t="s">
        <v>389</v>
      </c>
      <c r="F91" t="s">
        <v>11</v>
      </c>
      <c r="G91" t="s">
        <v>10</v>
      </c>
      <c r="H91" t="s">
        <v>183</v>
      </c>
      <c r="I91" t="s">
        <v>15</v>
      </c>
      <c r="J91" t="s">
        <v>28</v>
      </c>
      <c r="K91" t="s">
        <v>17</v>
      </c>
      <c r="L91" t="s">
        <v>385</v>
      </c>
      <c r="N91" t="s">
        <v>390</v>
      </c>
      <c r="O91" s="5" t="s">
        <v>387</v>
      </c>
    </row>
    <row r="92" ht="15" customHeight="1" spans="2:19">
      <c r="B92" s="1">
        <v>89</v>
      </c>
      <c r="C92" t="s">
        <v>391</v>
      </c>
      <c r="D92">
        <v>1</v>
      </c>
      <c r="E92" t="s">
        <v>392</v>
      </c>
      <c r="F92" t="s">
        <v>30</v>
      </c>
      <c r="G92" t="s">
        <v>33</v>
      </c>
      <c r="H92" t="s">
        <v>393</v>
      </c>
      <c r="I92" t="s">
        <v>15</v>
      </c>
      <c r="J92" t="s">
        <v>16</v>
      </c>
      <c r="K92" t="s">
        <v>21</v>
      </c>
      <c r="L92" t="s">
        <v>394</v>
      </c>
      <c r="N92" t="s">
        <v>395</v>
      </c>
      <c r="O92" s="5" t="s">
        <v>396</v>
      </c>
      <c r="Q92" t="s">
        <v>115</v>
      </c>
      <c r="R92" t="s">
        <v>115</v>
      </c>
      <c r="S92" t="s">
        <v>115</v>
      </c>
    </row>
    <row r="93" ht="15" customHeight="1" spans="2:19">
      <c r="B93" s="1">
        <v>90</v>
      </c>
      <c r="C93" t="s">
        <v>397</v>
      </c>
      <c r="D93">
        <v>1</v>
      </c>
      <c r="E93" t="s">
        <v>398</v>
      </c>
      <c r="F93" t="s">
        <v>30</v>
      </c>
      <c r="G93" t="s">
        <v>33</v>
      </c>
      <c r="H93" t="s">
        <v>393</v>
      </c>
      <c r="I93" t="s">
        <v>15</v>
      </c>
      <c r="J93" t="s">
        <v>16</v>
      </c>
      <c r="K93" t="s">
        <v>21</v>
      </c>
      <c r="L93" t="s">
        <v>394</v>
      </c>
      <c r="N93" t="s">
        <v>399</v>
      </c>
      <c r="O93" s="5" t="s">
        <v>396</v>
      </c>
      <c r="Q93" t="s">
        <v>115</v>
      </c>
      <c r="R93" t="s">
        <v>115</v>
      </c>
      <c r="S93" t="s">
        <v>115</v>
      </c>
    </row>
    <row r="94" ht="15" customHeight="1" spans="2:21">
      <c r="B94" s="1">
        <v>91</v>
      </c>
      <c r="C94" t="s">
        <v>400</v>
      </c>
      <c r="D94">
        <v>1</v>
      </c>
      <c r="E94" t="s">
        <v>401</v>
      </c>
      <c r="F94" t="s">
        <v>24</v>
      </c>
      <c r="G94" t="s">
        <v>402</v>
      </c>
      <c r="H94" t="s">
        <v>403</v>
      </c>
      <c r="I94" t="s">
        <v>19</v>
      </c>
      <c r="J94" t="s">
        <v>28</v>
      </c>
      <c r="K94" t="s">
        <v>17</v>
      </c>
      <c r="L94" t="s">
        <v>404</v>
      </c>
      <c r="N94" t="s">
        <v>405</v>
      </c>
      <c r="O94" s="5" t="s">
        <v>406</v>
      </c>
      <c r="U94" t="s">
        <v>115</v>
      </c>
    </row>
    <row r="95" ht="15" customHeight="1" spans="2:15">
      <c r="B95" s="1">
        <v>92</v>
      </c>
      <c r="C95" t="s">
        <v>407</v>
      </c>
      <c r="D95">
        <v>1</v>
      </c>
      <c r="E95" t="s">
        <v>408</v>
      </c>
      <c r="F95" t="s">
        <v>30</v>
      </c>
      <c r="G95" t="s">
        <v>33</v>
      </c>
      <c r="H95" t="s">
        <v>409</v>
      </c>
      <c r="I95" t="s">
        <v>9</v>
      </c>
      <c r="J95" t="s">
        <v>16</v>
      </c>
      <c r="K95" t="s">
        <v>17</v>
      </c>
      <c r="L95" t="s">
        <v>404</v>
      </c>
      <c r="N95" t="s">
        <v>410</v>
      </c>
      <c r="O95" s="5" t="s">
        <v>411</v>
      </c>
    </row>
    <row r="96" ht="15" customHeight="1" spans="2:15">
      <c r="B96" s="1">
        <v>93</v>
      </c>
      <c r="C96" t="s">
        <v>412</v>
      </c>
      <c r="D96">
        <v>2</v>
      </c>
      <c r="E96" t="s">
        <v>413</v>
      </c>
      <c r="F96" t="s">
        <v>24</v>
      </c>
      <c r="G96" t="s">
        <v>412</v>
      </c>
      <c r="H96" t="s">
        <v>414</v>
      </c>
      <c r="I96" t="s">
        <v>15</v>
      </c>
      <c r="J96" t="s">
        <v>29</v>
      </c>
      <c r="K96" t="s">
        <v>21</v>
      </c>
      <c r="L96"/>
      <c r="M96" s="8" t="s">
        <v>415</v>
      </c>
      <c r="N96" s="4" t="s">
        <v>300</v>
      </c>
      <c r="O96" s="5" t="s">
        <v>416</v>
      </c>
    </row>
    <row r="97" ht="15" customHeight="1" spans="2:15">
      <c r="B97" s="1">
        <v>94</v>
      </c>
      <c r="C97" t="s">
        <v>43</v>
      </c>
      <c r="D97">
        <v>1</v>
      </c>
      <c r="E97" s="2" t="s">
        <v>417</v>
      </c>
      <c r="F97" t="s">
        <v>22</v>
      </c>
      <c r="G97" t="s">
        <v>43</v>
      </c>
      <c r="H97" t="s">
        <v>299</v>
      </c>
      <c r="I97" t="s">
        <v>19</v>
      </c>
      <c r="J97" t="s">
        <v>29</v>
      </c>
      <c r="K97" t="s">
        <v>21</v>
      </c>
      <c r="L97" s="5" t="s">
        <v>418</v>
      </c>
      <c r="N97" s="4" t="s">
        <v>300</v>
      </c>
      <c r="O97" s="5" t="s">
        <v>419</v>
      </c>
    </row>
    <row r="98" ht="15" customHeight="1" spans="2:15">
      <c r="B98" s="1">
        <v>95</v>
      </c>
      <c r="C98" t="s">
        <v>41</v>
      </c>
      <c r="D98">
        <v>1</v>
      </c>
      <c r="E98" s="2" t="s">
        <v>420</v>
      </c>
      <c r="F98" t="s">
        <v>22</v>
      </c>
      <c r="G98" t="s">
        <v>41</v>
      </c>
      <c r="H98" t="s">
        <v>421</v>
      </c>
      <c r="I98" t="s">
        <v>19</v>
      </c>
      <c r="J98" t="s">
        <v>29</v>
      </c>
      <c r="K98" t="s">
        <v>21</v>
      </c>
      <c r="L98" s="5" t="s">
        <v>422</v>
      </c>
      <c r="N98" s="4" t="s">
        <v>300</v>
      </c>
      <c r="O98" s="5" t="s">
        <v>423</v>
      </c>
    </row>
    <row r="99" ht="15" customHeight="1" spans="2:15">
      <c r="B99" s="1">
        <v>96</v>
      </c>
      <c r="C99" t="s">
        <v>38</v>
      </c>
      <c r="D99">
        <v>1</v>
      </c>
      <c r="E99" s="2" t="s">
        <v>424</v>
      </c>
      <c r="F99" t="s">
        <v>22</v>
      </c>
      <c r="G99" t="s">
        <v>38</v>
      </c>
      <c r="H99" t="s">
        <v>299</v>
      </c>
      <c r="I99" t="s">
        <v>19</v>
      </c>
      <c r="J99" t="s">
        <v>29</v>
      </c>
      <c r="K99" t="s">
        <v>21</v>
      </c>
      <c r="L99" s="5" t="s">
        <v>425</v>
      </c>
      <c r="N99" s="4" t="s">
        <v>300</v>
      </c>
      <c r="O99" s="5" t="s">
        <v>423</v>
      </c>
    </row>
    <row r="100" ht="15" customHeight="1" spans="2:15">
      <c r="B100" s="1">
        <v>97</v>
      </c>
      <c r="C100" t="s">
        <v>42</v>
      </c>
      <c r="D100">
        <v>1</v>
      </c>
      <c r="E100" s="2" t="s">
        <v>426</v>
      </c>
      <c r="F100" t="s">
        <v>22</v>
      </c>
      <c r="G100" t="s">
        <v>42</v>
      </c>
      <c r="H100" t="s">
        <v>427</v>
      </c>
      <c r="I100" t="s">
        <v>19</v>
      </c>
      <c r="J100" t="s">
        <v>29</v>
      </c>
      <c r="K100" t="s">
        <v>21</v>
      </c>
      <c r="L100" s="5" t="s">
        <v>428</v>
      </c>
      <c r="N100" s="4" t="s">
        <v>300</v>
      </c>
      <c r="O100" s="5" t="s">
        <v>419</v>
      </c>
    </row>
    <row r="101" ht="15" customHeight="1" spans="2:15">
      <c r="B101" s="1">
        <v>98</v>
      </c>
      <c r="C101" t="s">
        <v>42</v>
      </c>
      <c r="D101">
        <v>1</v>
      </c>
      <c r="E101" s="2" t="s">
        <v>429</v>
      </c>
      <c r="F101" t="s">
        <v>22</v>
      </c>
      <c r="G101" t="s">
        <v>42</v>
      </c>
      <c r="H101" t="s">
        <v>353</v>
      </c>
      <c r="I101" t="s">
        <v>9</v>
      </c>
      <c r="J101" t="s">
        <v>29</v>
      </c>
      <c r="K101" t="s">
        <v>21</v>
      </c>
      <c r="L101" s="5" t="s">
        <v>428</v>
      </c>
      <c r="N101" s="4" t="s">
        <v>300</v>
      </c>
      <c r="O101" s="5"/>
    </row>
    <row r="102" ht="15" customHeight="1" spans="2:15">
      <c r="B102" s="1">
        <v>99</v>
      </c>
      <c r="C102" t="s">
        <v>39</v>
      </c>
      <c r="D102">
        <v>1</v>
      </c>
      <c r="E102" s="2" t="s">
        <v>430</v>
      </c>
      <c r="F102" t="s">
        <v>22</v>
      </c>
      <c r="G102" t="s">
        <v>39</v>
      </c>
      <c r="I102" t="s">
        <v>19</v>
      </c>
      <c r="J102" t="s">
        <v>29</v>
      </c>
      <c r="K102" t="s">
        <v>21</v>
      </c>
      <c r="L102" s="5" t="s">
        <v>425</v>
      </c>
      <c r="N102" s="4" t="s">
        <v>300</v>
      </c>
      <c r="O102" s="5" t="s">
        <v>423</v>
      </c>
    </row>
    <row r="103" ht="15" customHeight="1" spans="2:15">
      <c r="B103" s="1">
        <v>100</v>
      </c>
      <c r="C103" t="s">
        <v>40</v>
      </c>
      <c r="D103">
        <v>1</v>
      </c>
      <c r="E103" s="2" t="s">
        <v>431</v>
      </c>
      <c r="F103" t="s">
        <v>22</v>
      </c>
      <c r="G103" t="s">
        <v>40</v>
      </c>
      <c r="H103" t="s">
        <v>303</v>
      </c>
      <c r="I103" t="s">
        <v>19</v>
      </c>
      <c r="J103" t="s">
        <v>29</v>
      </c>
      <c r="K103" t="s">
        <v>21</v>
      </c>
      <c r="L103" s="5" t="s">
        <v>432</v>
      </c>
      <c r="N103" s="4" t="s">
        <v>300</v>
      </c>
      <c r="O103" s="5" t="s">
        <v>419</v>
      </c>
    </row>
    <row r="104" ht="15" customHeight="1" spans="2:15">
      <c r="B104" s="1">
        <v>101</v>
      </c>
      <c r="C104" t="s">
        <v>44</v>
      </c>
      <c r="D104">
        <v>1</v>
      </c>
      <c r="E104" s="2" t="s">
        <v>433</v>
      </c>
      <c r="F104" t="s">
        <v>22</v>
      </c>
      <c r="G104" t="s">
        <v>44</v>
      </c>
      <c r="H104" t="s">
        <v>303</v>
      </c>
      <c r="I104" t="s">
        <v>19</v>
      </c>
      <c r="J104" t="s">
        <v>29</v>
      </c>
      <c r="K104" t="s">
        <v>21</v>
      </c>
      <c r="L104" s="5" t="s">
        <v>434</v>
      </c>
      <c r="N104" s="4" t="s">
        <v>300</v>
      </c>
      <c r="O104" s="5" t="s">
        <v>435</v>
      </c>
    </row>
    <row r="105" ht="15" customHeight="1" spans="5:15">
      <c r="E105" s="2"/>
      <c r="N105" s="4"/>
      <c r="O105" s="5"/>
    </row>
  </sheetData>
  <dataValidations count="6">
    <dataValidation type="list" allowBlank="1" showInputMessage="1" showErrorMessage="1" sqref="J96;J5:J88;J97:J105">
      <formula1>Производитель</formula1>
    </dataValidation>
    <dataValidation type="list" allowBlank="1" showInputMessage="1" showErrorMessage="1" sqref="K96;K5:K83;K97:K105">
      <formula1>Тип_графики</formula1>
    </dataValidation>
    <dataValidation type="list" allowBlank="1" showInputMessage="1" showErrorMessage="1" sqref="F5:F86;F97:F105">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
      <formula1>Форма</formula1>
    </dataValidation>
    <dataValidation type="list" allowBlank="1" showInputMessage="1" showErrorMessage="1" sqref="P100:U105;P5:U93;P97:U99">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topLeftCell="A88" workbookViewId="0">
      <selection activeCell="E98" sqref="E98"/>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IF(Компоненты!R4&lt;&gt;"",Компоненты!R4,"")</f>
        <v>cbn_steel</v>
      </c>
      <c r="S4" t="str">
        <f>IF(Компоненты!S4&lt;&gt;"",Компоненты!S4,"")</f>
        <v>aluminium</v>
      </c>
      <c r="T4" t="str">
        <f>IF(Компоненты!T4&lt;&gt;"",Компоненты!T4,"")</f>
        <v>copper</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IF(Компоненты!R5&lt;&gt;"",Компоненты!R5,"")</f>
        <v/>
      </c>
      <c r="S5" t="str">
        <f>IF(Компоненты!S5&lt;&gt;"",Компоненты!S5,"")</f>
        <v/>
      </c>
      <c r="T5" t="str">
        <f>IF(Компоненты!T5&lt;&gt;"",Компоненты!T5,"")</f>
        <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IF(Компоненты!R6&lt;&gt;"",Компоненты!R6,"")</f>
        <v/>
      </c>
      <c r="S6" t="str">
        <f>IF(Компоненты!S6&lt;&gt;"",Компоненты!S6,"")</f>
        <v>ДА</v>
      </c>
      <c r="T6" t="str">
        <f>IF(Компоненты!T6&lt;&gt;"",Компоненты!T6,"")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IF(Компоненты!R7&lt;&gt;"",Компоненты!R7,"")</f>
        <v/>
      </c>
      <c r="S7" t="str">
        <f>IF(Компоненты!S7&lt;&gt;"",Компоненты!S7,"")</f>
        <v/>
      </c>
      <c r="T7" t="str">
        <f>IF(Компоненты!T7&lt;&gt;"",Компоненты!T7,"")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IF(Компоненты!R8&lt;&gt;"",Компоненты!R8,"")</f>
        <v/>
      </c>
      <c r="S8" t="str">
        <f>IF(Компоненты!S8&lt;&gt;"",Компоненты!S8,"")</f>
        <v/>
      </c>
      <c r="T8" t="str">
        <f>IF(Компоненты!T8&lt;&gt;"",Компоненты!T8,"")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IF(Компоненты!R9&lt;&gt;"",Компоненты!R9,"")</f>
        <v/>
      </c>
      <c r="S9" t="str">
        <f>IF(Компоненты!S9&lt;&gt;"",Компоненты!S9,"")</f>
        <v/>
      </c>
      <c r="T9" t="str">
        <f>IF(Компоненты!T9&lt;&gt;"",Компоненты!T9,"")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IF(Компоненты!R10&lt;&gt;"",Компоненты!R10,"")</f>
        <v/>
      </c>
      <c r="S10" t="str">
        <f>IF(Компоненты!S10&lt;&gt;"",Компоненты!S10,"")</f>
        <v/>
      </c>
      <c r="T10" t="str">
        <f>IF(Компоненты!T10&lt;&gt;"",Компоненты!T10,"")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IF(Компоненты!R11&lt;&gt;"",Компоненты!R11,"")</f>
        <v/>
      </c>
      <c r="S11" t="str">
        <f>IF(Компоненты!S11&lt;&gt;"",Компоненты!S11,"")</f>
        <v/>
      </c>
      <c r="T11" t="str">
        <f>IF(Компоненты!T11&lt;&gt;"",Компоненты!T11,"")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IF(Компоненты!R12&lt;&gt;"",Компоненты!R12,"")</f>
        <v/>
      </c>
      <c r="S12" t="str">
        <f>IF(Компоненты!S12&lt;&gt;"",Компоненты!S12,"")</f>
        <v/>
      </c>
      <c r="T12" t="str">
        <f>IF(Компоненты!T12&lt;&gt;"",Компоненты!T12,"")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IF(Компоненты!R13&lt;&gt;"",Компоненты!R13,"")</f>
        <v/>
      </c>
      <c r="S13" t="str">
        <f>IF(Компоненты!S13&lt;&gt;"",Компоненты!S13,"")</f>
        <v/>
      </c>
      <c r="T13" t="str">
        <f>IF(Компоненты!T13&lt;&gt;"",Компоненты!T13,"")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IF(Компоненты!R14&lt;&gt;"",Компоненты!R14,"")</f>
        <v/>
      </c>
      <c r="S14" t="str">
        <f>IF(Компоненты!S14&lt;&gt;"",Компоненты!S14,"")</f>
        <v/>
      </c>
      <c r="T14" t="str">
        <f>IF(Компоненты!T14&lt;&gt;"",Компоненты!T14,"")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IF(Компоненты!R15&lt;&gt;"",Компоненты!R15,"")</f>
        <v/>
      </c>
      <c r="S15" t="str">
        <f>IF(Компоненты!S15&lt;&gt;"",Компоненты!S15,"")</f>
        <v/>
      </c>
      <c r="T15" t="str">
        <f>IF(Компоненты!T15&lt;&gt;"",Компоненты!T15,"")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IF(Компоненты!R16&lt;&gt;"",Компоненты!R16,"")</f>
        <v/>
      </c>
      <c r="S16" t="str">
        <f>IF(Компоненты!S16&lt;&gt;"",Компоненты!S16,"")</f>
        <v/>
      </c>
      <c r="T16" t="str">
        <f>IF(Компоненты!T16&lt;&gt;"",Компоненты!T16,"")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IF(Компоненты!R17&lt;&gt;"",Компоненты!R17,"")</f>
        <v/>
      </c>
      <c r="S17" t="str">
        <f>IF(Компоненты!S17&lt;&gt;"",Компоненты!S17,"")</f>
        <v/>
      </c>
      <c r="T17" t="str">
        <f>IF(Компоненты!T17&lt;&gt;"",Компоненты!T17,"")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IF(Компоненты!R18&lt;&gt;"",Компоненты!R18,"")</f>
        <v/>
      </c>
      <c r="S18" t="str">
        <f>IF(Компоненты!S18&lt;&gt;"",Компоненты!S18,"")</f>
        <v/>
      </c>
      <c r="T18" t="str">
        <f>IF(Компоненты!T18&lt;&gt;"",Компоненты!T18,"")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IF(Компоненты!R19&lt;&gt;"",Компоненты!R19,"")</f>
        <v/>
      </c>
      <c r="S19" t="str">
        <f>IF(Компоненты!S19&lt;&gt;"",Компоненты!S19,"")</f>
        <v/>
      </c>
      <c r="T19" t="str">
        <f>IF(Компоненты!T19&lt;&gt;"",Компоненты!T19,"")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IF(Компоненты!R20&lt;&gt;"",Компоненты!R20,"")</f>
        <v/>
      </c>
      <c r="S20" t="str">
        <f>IF(Компоненты!S20&lt;&gt;"",Компоненты!S20,"")</f>
        <v/>
      </c>
      <c r="T20" t="str">
        <f>IF(Компоненты!T20&lt;&gt;"",Компоненты!T20,"")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IF(Компоненты!R21&lt;&gt;"",Компоненты!R21,"")</f>
        <v/>
      </c>
      <c r="S21" t="str">
        <f>IF(Компоненты!S21&lt;&gt;"",Компоненты!S21,"")</f>
        <v/>
      </c>
      <c r="T21" t="str">
        <f>IF(Компоненты!T21&lt;&gt;"",Компоненты!T21,"")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IF(Компоненты!R22&lt;&gt;"",Компоненты!R22,"")</f>
        <v/>
      </c>
      <c r="S22" t="str">
        <f>IF(Компоненты!S22&lt;&gt;"",Компоненты!S22,"")</f>
        <v/>
      </c>
      <c r="T22" t="str">
        <f>IF(Компоненты!T22&lt;&gt;"",Компоненты!T22,"")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IF(Компоненты!R23&lt;&gt;"",Компоненты!R23,"")</f>
        <v/>
      </c>
      <c r="S23" t="str">
        <f>IF(Компоненты!S23&lt;&gt;"",Компоненты!S23,"")</f>
        <v/>
      </c>
      <c r="T23" t="str">
        <f>IF(Компоненты!T23&lt;&gt;"",Компоненты!T23,"")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IF(Компоненты!R24&lt;&gt;"",Компоненты!R24,"")</f>
        <v/>
      </c>
      <c r="S24" t="str">
        <f>IF(Компоненты!S24&lt;&gt;"",Компоненты!S24,"")</f>
        <v/>
      </c>
      <c r="T24" t="str">
        <f>IF(Компоненты!T24&lt;&gt;"",Компоненты!T24,"")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IF(Компоненты!R25&lt;&gt;"",Компоненты!R25,"")</f>
        <v/>
      </c>
      <c r="S25" t="str">
        <f>IF(Компоненты!S25&lt;&gt;"",Компоненты!S25,"")</f>
        <v/>
      </c>
      <c r="T25" t="str">
        <f>IF(Компоненты!T25&lt;&gt;"",Компоненты!T25,"")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IF(Компоненты!R26&lt;&gt;"",Компоненты!R26,"")</f>
        <v/>
      </c>
      <c r="S26" t="str">
        <f>IF(Компоненты!S26&lt;&gt;"",Компоненты!S26,"")</f>
        <v/>
      </c>
      <c r="T26" t="str">
        <f>IF(Компоненты!T26&lt;&gt;"",Компоненты!T26,"")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IF(Компоненты!R27&lt;&gt;"",Компоненты!R27,"")</f>
        <v/>
      </c>
      <c r="S27" t="str">
        <f>IF(Компоненты!S27&lt;&gt;"",Компоненты!S27,"")</f>
        <v/>
      </c>
      <c r="T27" t="str">
        <f>IF(Компоненты!T27&lt;&gt;"",Компоненты!T27,"")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IF(Компоненты!R28&lt;&gt;"",Компоненты!R28,"")</f>
        <v/>
      </c>
      <c r="S28" t="str">
        <f>IF(Компоненты!S28&lt;&gt;"",Компоненты!S28,"")</f>
        <v/>
      </c>
      <c r="T28" t="str">
        <f>IF(Компоненты!T28&lt;&gt;"",Компоненты!T28,"")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IF(Компоненты!R29&lt;&gt;"",Компоненты!R29,"")</f>
        <v/>
      </c>
      <c r="S29" t="str">
        <f>IF(Компоненты!S29&lt;&gt;"",Компоненты!S29,"")</f>
        <v/>
      </c>
      <c r="T29" t="str">
        <f>IF(Компоненты!T29&lt;&gt;"",Компоненты!T29,"")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IF(Компоненты!R30&lt;&gt;"",Компоненты!R30,"")</f>
        <v/>
      </c>
      <c r="S30" t="str">
        <f>IF(Компоненты!S30&lt;&gt;"",Компоненты!S30,"")</f>
        <v/>
      </c>
      <c r="T30" t="str">
        <f>IF(Компоненты!T30&lt;&gt;"",Компоненты!T30,"")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IF(Компоненты!R31&lt;&gt;"",Компоненты!R31,"")</f>
        <v/>
      </c>
      <c r="S31" t="str">
        <f>IF(Компоненты!S31&lt;&gt;"",Компоненты!S31,"")</f>
        <v/>
      </c>
      <c r="T31" t="str">
        <f>IF(Компоненты!T31&lt;&gt;"",Компоненты!T31,"")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IF(Компоненты!R32&lt;&gt;"",Компоненты!R32,"")</f>
        <v/>
      </c>
      <c r="S32" t="str">
        <f>IF(Компоненты!S32&lt;&gt;"",Компоненты!S32,"")</f>
        <v/>
      </c>
      <c r="T32" t="str">
        <f>IF(Компоненты!T32&lt;&gt;"",Компоненты!T32,"")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IF(Компоненты!R33&lt;&gt;"",Компоненты!R33,"")</f>
        <v/>
      </c>
      <c r="S33" t="str">
        <f>IF(Компоненты!S33&lt;&gt;"",Компоненты!S33,"")</f>
        <v/>
      </c>
      <c r="T33" t="str">
        <f>IF(Компоненты!T33&lt;&gt;"",Компоненты!T33,"")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IF(Компоненты!R34&lt;&gt;"",Компоненты!R34,"")</f>
        <v/>
      </c>
      <c r="S34" t="str">
        <f>IF(Компоненты!S34&lt;&gt;"",Компоненты!S34,"")</f>
        <v>ДА</v>
      </c>
      <c r="T34" t="str">
        <f>IF(Компоненты!T34&lt;&gt;"",Компоненты!T34,"")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IF(Компоненты!R35&lt;&gt;"",Компоненты!R35,"")</f>
        <v/>
      </c>
      <c r="S35" t="str">
        <f>IF(Компоненты!S35&lt;&gt;"",Компоненты!S35,"")</f>
        <v/>
      </c>
      <c r="T35" t="str">
        <f>IF(Компоненты!T35&lt;&gt;"",Компоненты!T35,"")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IF(Компоненты!R36&lt;&gt;"",Компоненты!R36,"")</f>
        <v/>
      </c>
      <c r="S36" t="str">
        <f>IF(Компоненты!S36&lt;&gt;"",Компоненты!S36,"")</f>
        <v/>
      </c>
      <c r="T36" t="str">
        <f>IF(Компоненты!T36&lt;&gt;"",Компоненты!T36,"")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ДА</v>
      </c>
      <c r="T37" t="str">
        <f>IF(Компоненты!T37&lt;&gt;"",Компоненты!T37,"")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IF(Компоненты!R38&lt;&gt;"",Компоненты!R38,"")</f>
        <v/>
      </c>
      <c r="S38" t="str">
        <f>IF(Компоненты!S38&lt;&gt;"",Компоненты!S38,"")</f>
        <v/>
      </c>
      <c r="T38" t="str">
        <f>IF(Компоненты!T38&lt;&gt;"",Компоненты!T38,"")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IF(Компоненты!R39&lt;&gt;"",Компоненты!R39,"")</f>
        <v/>
      </c>
      <c r="S39" t="str">
        <f>IF(Компоненты!S39&lt;&gt;"",Компоненты!S39,"")</f>
        <v/>
      </c>
      <c r="T39" t="str">
        <f>IF(Компоненты!T39&lt;&gt;"",Компоненты!T39,"")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IF(Компоненты!R40&lt;&gt;"",Компоненты!R40,"")</f>
        <v/>
      </c>
      <c r="S40" t="str">
        <f>IF(Компоненты!S40&lt;&gt;"",Компоненты!S40,"")</f>
        <v/>
      </c>
      <c r="T40" t="str">
        <f>IF(Компоненты!T40&lt;&gt;"",Компоненты!T40,"")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IF(Компоненты!R41&lt;&gt;"",Компоненты!R41,"")</f>
        <v/>
      </c>
      <c r="S41" t="str">
        <f>IF(Компоненты!S41&lt;&gt;"",Компоненты!S41,"")</f>
        <v/>
      </c>
      <c r="T41" t="str">
        <f>IF(Компоненты!T41&lt;&gt;"",Компоненты!T41,"")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IF(Компоненты!R42&lt;&gt;"",Компоненты!R42,"")</f>
        <v/>
      </c>
      <c r="S42" t="str">
        <f>IF(Компоненты!S42&lt;&gt;"",Компоненты!S42,"")</f>
        <v>ДА</v>
      </c>
      <c r="T42" t="str">
        <f>IF(Компоненты!T42&lt;&gt;"",Компоненты!T42,"")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IF(Компоненты!R43&lt;&gt;"",Компоненты!R43,"")</f>
        <v/>
      </c>
      <c r="S43" t="str">
        <f>IF(Компоненты!S43&lt;&gt;"",Компоненты!S43,"")</f>
        <v/>
      </c>
      <c r="T43" t="str">
        <f>IF(Компоненты!T43&lt;&gt;"",Компоненты!T43,"")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IF(Компоненты!R44&lt;&gt;"",Компоненты!R44,"")</f>
        <v/>
      </c>
      <c r="S44" t="str">
        <f>IF(Компоненты!S44&lt;&gt;"",Компоненты!S44,"")</f>
        <v/>
      </c>
      <c r="T44" t="str">
        <f>IF(Компоненты!T44&lt;&gt;"",Компоненты!T44,"")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IF(Компоненты!R45&lt;&gt;"",Компоненты!R45,"")</f>
        <v/>
      </c>
      <c r="S45" t="str">
        <f>IF(Компоненты!S45&lt;&gt;"",Компоненты!S45,"")</f>
        <v/>
      </c>
      <c r="T45" t="str">
        <f>IF(Компоненты!T45&lt;&gt;"",Компоненты!T45,"")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IF(Компоненты!R46&lt;&gt;"",Компоненты!R46,"")</f>
        <v/>
      </c>
      <c r="S46" t="str">
        <f>IF(Компоненты!S46&lt;&gt;"",Компоненты!S46,"")</f>
        <v>ДА</v>
      </c>
      <c r="T46" t="str">
        <f>IF(Компоненты!T46&lt;&gt;"",Компоненты!T46,"")</f>
        <v>ДА</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IF(Компоненты!R47&lt;&gt;"",Компоненты!R47,"")</f>
        <v/>
      </c>
      <c r="S47" t="str">
        <f>IF(Компоненты!S47&lt;&gt;"",Компоненты!S47,"")</f>
        <v>ДА</v>
      </c>
      <c r="T47" t="str">
        <f>IF(Компоненты!T47&lt;&gt;"",Компоненты!T47,"")</f>
        <v>ДА</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IF(Компоненты!R48&lt;&gt;"",Компоненты!R48,"")</f>
        <v/>
      </c>
      <c r="S48" t="str">
        <f>IF(Компоненты!S48&lt;&gt;"",Компоненты!S48,"")</f>
        <v/>
      </c>
      <c r="T48" t="str">
        <f>IF(Компоненты!T48&lt;&gt;"",Компоненты!T48,"")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IF(Компоненты!R49&lt;&gt;"",Компоненты!R49,"")</f>
        <v/>
      </c>
      <c r="S49" t="str">
        <f>IF(Компоненты!S49&lt;&gt;"",Компоненты!S49,"")</f>
        <v/>
      </c>
      <c r="T49" t="str">
        <f>IF(Компоненты!T49&lt;&gt;"",Компоненты!T49,"")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IF(Компоненты!R50&lt;&gt;"",Компоненты!R50,"")</f>
        <v/>
      </c>
      <c r="S50" t="str">
        <f>IF(Компоненты!S50&lt;&gt;"",Компоненты!S50,"")</f>
        <v>ДА</v>
      </c>
      <c r="T50" t="str">
        <f>IF(Компоненты!T50&lt;&gt;"",Компоненты!T50,"")</f>
        <v>ДА</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IF(Компоненты!R51&lt;&gt;"",Компоненты!R51,"")</f>
        <v/>
      </c>
      <c r="S51" t="str">
        <f>IF(Компоненты!S51&lt;&gt;"",Компоненты!S51,"")</f>
        <v>ДА</v>
      </c>
      <c r="T51" t="str">
        <f>IF(Компоненты!T51&lt;&gt;"",Компоненты!T51,"")</f>
        <v>ДА</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IF(Компоненты!R52&lt;&gt;"",Компоненты!R52,"")</f>
        <v/>
      </c>
      <c r="S52" t="str">
        <f>IF(Компоненты!S52&lt;&gt;"",Компоненты!S52,"")</f>
        <v/>
      </c>
      <c r="T52" t="str">
        <f>IF(Компоненты!T52&lt;&gt;"",Компоненты!T52,"")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IF(Компоненты!R92&lt;&gt;"",Компоненты!R92,"")</f>
        <v>ДА</v>
      </c>
      <c r="S92" t="str">
        <f>IF(Компоненты!S92&lt;&gt;"",Компоненты!S92,"")</f>
        <v>ДА</v>
      </c>
      <c r="T92" t="str">
        <f>IF(Компоненты!T92&lt;&gt;"",Компоненты!T92,"")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IF(Компоненты!R93&lt;&gt;"",Компоненты!R93,"")</f>
        <v>ДА</v>
      </c>
      <c r="S93" t="str">
        <f>IF(Компоненты!S93&lt;&gt;"",Компоненты!S93,"")</f>
        <v>ДА</v>
      </c>
      <c r="T93" t="str">
        <f>IF(Компоненты!T93&lt;&gt;"",Компоненты!T93,"")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row>
    <row r="96" spans="2:20">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Нанософт разработка</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row>
    <row r="97" spans="2:20">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row>
    <row r="98" spans="2:20">
      <c r="B98">
        <f>IF(Компоненты!B98&lt;&gt;"",Компоненты!B98,"")</f>
        <v>95</v>
      </c>
      <c r="C98" t="str">
        <f>IF(Компоненты!C98&lt;&gt;"",Компоненты!C98,"")</f>
        <v>Отвод</v>
      </c>
      <c r="D98">
        <f>IF(Компоненты!D98&lt;&gt;"",Компоненты!D98,"")</f>
        <v>1</v>
      </c>
      <c r="E98" t="s">
        <v>420</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row>
    <row r="99" spans="2:20">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row>
    <row r="100" spans="2:20">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row>
    <row r="101" spans="2:20">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row>
    <row r="102" spans="2:20">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Параметрические компоненты дают возможность создать любые новые типоразмеры компонента в несколько кликов - простой заменой параметров.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row>
    <row r="103" spans="2:20">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row>
    <row r="104" spans="2:20">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Нанософт разработка</v>
      </c>
      <c r="K104" t="str">
        <f>IF(Компоненты!K104&lt;&gt;"",Компоненты!K104,"")</f>
        <v>Параметрическая</v>
      </c>
      <c r="L104" t="str">
        <f>IF(Компоненты!L104&lt;&gt;"",Компоненты!L104,"")</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2024-08-15T13:17:16Z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