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3"/>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Производитель">Параметры_компонентов!$I$8:$I$14</definedName>
    <definedName name="Категория_сайта">Параметры_компонентов!$B$8:$B$16</definedName>
    <definedName name="Тип_графики">Параметры_компонентов!$K$8:$K$11</definedName>
    <definedName name="Категория_техническая">Параметры_компонентов!$D$8:$D$40</definedName>
    <definedName name="Ресурс">Ресурсы!$B$5:$B$9</definedName>
    <definedName name="Форма">Параметры_компонентов!$G$8:$G$11</definedName>
    <definedName name="Название_файла">Файлы_ресурсы!$E$5:$E$24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<sst xmlns="http://schemas.openxmlformats.org/spreadsheetml/2006/main" count="1143" uniqueCount="387">
  <si>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</si>
  <si>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</si>
  <si>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</si>
  <si>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</si>
  <si>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</si>
  <si>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</si>
  <si>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</si>
  <si>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</si>
  <si>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Аннотации</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</si>
  <si>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</si>
  <si>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</si>
  <si>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</si>
  <si>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</si>
  <si>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</si>
  <si>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</si>
  <si>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</si>
  <si>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</si>
  <si>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</si>
  <si>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</si>
  <si>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</si>
  <si>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</si>
  <si>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</si>
  <si>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</si>
  <si>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</si>
  <si>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</si>
  <si>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</si>
  <si>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</si>
  <si>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</si>
  <si>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</si>
  <si>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Нанософт разработка</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</si>
  <si>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</si>
  <si>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</si>
  <si>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</si>
  <si>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</si>
  <si>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</si>
  <si>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</si>
  <si>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</si>
  <si>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</si>
  <si>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</si>
  <si>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</si>
  <si>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</si>
  <si>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</si>
  <si>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</si>
  <si>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</si>
  <si>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</si>
  <si>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</si>
  <si>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</si>
  <si>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</si>
  <si>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</si>
  <si>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</si>
  <si>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</si>
  <si>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</si>
  <si>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</si>
  <si>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</si>
  <si>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</si>
  <si>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</si>
  <si>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</si>
  <si>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</si>
  <si>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</si>
  <si>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</si>
  <si>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</si>
  <si>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</si>
  <si>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</si>
  <si>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</si>
  <si>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</si>
  <si>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</si>
  <si>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</si>
  <si>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</si>
  <si>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</si>
  <si>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</si>
  <si>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</si>
  <si>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</si>
  <si>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</si>
  <si>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</si>
  <si>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</si>
  <si>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</si>
  <si>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</si>
  <si>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</si>
  <si>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</si>
  <si>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</si>
  <si>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</si>
  <si>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</si>
  <si>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</si>
  <si>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</si>
  <si>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</si>
  <si>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</si>
  <si>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</si>
  <si>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</si>
  <si>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</si>
  <si>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</si>
  <si>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</si>
  <si>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</si>
  <si>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</si>
  <si>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</si>
  <si>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</si>
  <si>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</si>
  <si>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</si>
  <si>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</si>
  <si>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</si>
  <si>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</si>
  <si>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</si>
  <si>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versionHistory</t>
  </si>
  <si>
    <t>manufUrl</t>
  </si>
  <si>
    <t>typesizes</t>
  </si>
  <si>
    <t>gal_steel</t>
  </si>
  <si>
    <t>st_steel</t>
  </si>
  <si>
    <t>aluminium</t>
  </si>
  <si>
    <t>copper</t>
  </si>
  <si>
    <t>plastmass</t>
  </si>
  <si>
    <t>ДПУ-М</t>
  </si>
  <si>
    <t>ab025eae4c300876f39be86ae03c1d51</t>
  </si>
  <si>
    <t>универсальный</t>
  </si>
  <si>
    <t>http://www.arktika.ru/html/dpum.htm</t>
  </si>
  <si>
    <t>100, 125, 160, 200, 250</t>
  </si>
  <si>
    <t>ДА</t>
  </si>
  <si>
    <t>АМН</t>
  </si>
  <si>
    <t>f6aa636a735baf77feb3c1f1df96980f</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</si>
  <si>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</si>
  <si>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</si>
  <si>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v2: добавлены  новые типоразмеры</t>
  </si>
  <si>
    <t>http://www.arktika.ru/html/amn-amrm-adn-adrm.htm</t>
  </si>
  <si>
    <t>200x200, 300x300, 600x300, 1000x300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</si>
  <si>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</si>
  <si>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</si>
  <si>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</si>
  <si>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</si>
  <si>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</si>
  <si>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</si>
  <si>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</si>
  <si>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</si>
  <si>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</si>
  <si>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</si>
  <si>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</si>
  <si>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</si>
  <si>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</si>
  <si>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</si>
  <si>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</si>
  <si>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</si>
  <si>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</si>
  <si>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</si>
  <si>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</si>
  <si>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</si>
  <si>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</si>
  <si>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</si>
  <si>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</si>
  <si>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</si>
  <si>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59d08e254fd856a3999347fc9decaebd</t>
  </si>
  <si>
    <t>КПУ-2Н, ниппельный, нормально закрытый</t>
  </si>
  <si>
    <t>5026141d680ec7389cc9ff1a436253a0</t>
  </si>
  <si>
    <t>КПУ-2Н-ВД, канальный, нормально открытый</t>
  </si>
  <si>
    <t>0b5a927f5ca0871e8381865e10b43177</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</si>
  <si>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</si>
  <si>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</si>
  <si>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</si>
  <si>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95552d5b1b1c47a3531781219083398c</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</si>
  <si>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</si>
  <si>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</si>
  <si>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</si>
  <si>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</si>
  <si>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</si>
  <si>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</si>
  <si>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</si>
  <si>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</si>
  <si>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</si>
  <si>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</si>
  <si>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</si>
  <si>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</si>
  <si>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</si>
  <si>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</si>
  <si>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</si>
  <si>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</si>
  <si>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</si>
  <si>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</si>
  <si>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</si>
  <si>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</si>
  <si>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</si>
  <si>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</si>
  <si>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</si>
  <si>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</si>
  <si>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</si>
  <si>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</si>
  <si>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</si>
  <si>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</si>
  <si>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</si>
  <si>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</si>
  <si>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</si>
  <si>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</si>
  <si>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</si>
  <si>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</si>
  <si>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</si>
  <si>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</si>
  <si>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</si>
  <si>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</si>
  <si>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</si>
  <si>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</si>
  <si>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</si>
  <si>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</si>
  <si>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</si>
  <si>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</si>
  <si>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</si>
  <si>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</si>
  <si>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</si>
  <si>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</si>
  <si>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</si>
  <si>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</si>
  <si>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</si>
  <si>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</si>
  <si>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</si>
  <si>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</si>
  <si>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</si>
  <si>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</si>
  <si>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</si>
  <si>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</si>
  <si>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</si>
  <si>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</si>
  <si>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</si>
  <si>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</si>
  <si>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</si>
  <si>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</si>
  <si>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</si>
  <si>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</si>
  <si>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</si>
  <si>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</si>
  <si>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</si>
  <si>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</si>
  <si>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</si>
  <si>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</si>
  <si>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</si>
  <si>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</si>
  <si>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</si>
  <si>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</si>
  <si>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</si>
  <si>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</si>
  <si>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</si>
  <si>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</si>
  <si>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</si>
  <si>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</si>
  <si>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</si>
  <si>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</si>
  <si>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</si>
  <si>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</si>
  <si>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</si>
  <si>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</si>
  <si>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</si>
  <si>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</si>
  <si>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</si>
  <si>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</si>
  <si>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</si>
  <si>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</si>
  <si>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</si>
  <si>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</si>
  <si>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</si>
  <si>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</si>
  <si>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</si>
  <si>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</si>
  <si>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</si>
  <si>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</si>
  <si>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</si>
  <si>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</si>
  <si>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</si>
  <si>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</si>
  <si>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</si>
  <si>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</si>
  <si>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</si>
  <si>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</si>
  <si>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</si>
  <si>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</si>
  <si>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</si>
  <si>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</si>
  <si>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</si>
  <si>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</si>
  <si>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</si>
  <si>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</si>
  <si>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</si>
  <si>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</si>
  <si>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</si>
  <si>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</si>
  <si>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</si>
  <si>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</si>
  <si>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</si>
  <si>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</si>
  <si>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</si>
  <si>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</si>
  <si>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</si>
  <si>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</si>
  <si>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</si>
  <si>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</si>
  <si>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</si>
  <si>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</si>
  <si>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</si>
  <si>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</si>
  <si>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</si>
  <si>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</si>
  <si>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</si>
  <si>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</si>
  <si>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</si>
  <si>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</si>
  <si>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</si>
  <si>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</si>
  <si>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</si>
  <si>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</si>
  <si>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</si>
  <si>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</si>
  <si>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</si>
  <si>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</si>
  <si>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</si>
  <si>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</si>
  <si>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</si>
  <si>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</si>
  <si>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</si>
  <si>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</si>
  <si>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</si>
  <si>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</si>
  <si>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</si>
  <si>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</si>
  <si>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</si>
  <si>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</si>
  <si>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</si>
  <si>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</si>
  <si>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</si>
  <si>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</si>
  <si>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</si>
  <si>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</si>
  <si>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</si>
  <si>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</si>
  <si>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</si>
  <si>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</si>
  <si>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</si>
  <si>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</si>
  <si>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</si>
  <si>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</si>
  <si>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</si>
  <si>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</si>
  <si>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</si>
  <si>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</si>
  <si>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</si>
  <si>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</si>
  <si>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</si>
  <si>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</si>
  <si>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</si>
  <si>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</si>
  <si>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</si>
  <si>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</si>
  <si>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</si>
  <si>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</si>
  <si>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</si>
  <si>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</si>
  <si>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</si>
  <si>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</si>
  <si>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</si>
  <si>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</si>
  <si>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</si>
  <si>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</si>
  <si>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</si>
  <si>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</si>
  <si>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</si>
  <si>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</si>
  <si>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</si>
  <si>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</si>
  <si>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(Размер, Скорость, Расход, Потеря давления)</t>
  </si>
  <si>
    <t>7f5d79c664692bc497ba2e990b66e08d</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</si>
  <si>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</si>
  <si>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</si>
  <si>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</si>
  <si>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</si>
  <si>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</si>
  <si>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</si>
  <si>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</si>
  <si>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</si>
  <si>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</si>
  <si>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</si>
  <si>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</si>
  <si>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</si>
  <si>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KVR</t>
  </si>
  <si>
    <t>80b25a11c886d0d54cd098704b7a134e</t>
  </si>
  <si>
    <t>канальный с кронштейном</t>
  </si>
  <si>
    <t>NED</t>
  </si>
  <si>
    <t>https://air-ned.com/tovar-5.html</t>
  </si>
  <si>
    <t>IRE</t>
  </si>
  <si>
    <t>aec18f854211390e519c35c95bc8c53a</t>
  </si>
  <si>
    <t>канальный</t>
  </si>
  <si>
    <t>Ostberg</t>
  </si>
  <si>
    <t>http://www.arktika.ru/html/ire500.htm</t>
  </si>
  <si>
    <t>160, 250</t>
  </si>
  <si>
    <t>RSK</t>
  </si>
  <si>
    <t>5f5f870b60426820cf090e8c7f64cb27</t>
  </si>
  <si>
    <t>http://www.arktika.ru/html/rsk.htm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</si>
</sst>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 #\.##0.00\ &quot;₽&quot;_-;\-* #\.##0.00\ &quot;₽&quot;_-;_-* \-??\ &quot;₽&quot;_-;_-@_-"/>
    <numFmt numFmtId="178" formatCode="_-* #\.##0_-;\-* #\.##0_-;_-* &quot;-&quot;_-;_-@_-"/>
    <numFmt numFmtId="179" formatCode="_-* #\.##0\ &quot;₽&quot;_-;\-* #\.##0\ &quot;₽&quot;_-;_-* \-\ &quot;₽&quot;_-;_-@_-"/>
  </numFmts>
  <fonts count="23">
    <font>
      <sz val="11"/>
      <color theme="1"/>
      <name val="Calibri"/>
      <charset val="134"/>
      <scheme val="minor"/>
    </font>
    <font>
      <sz val="11"/>
      <name val="Calibri"/>
      <charset val="134"/>
      <scheme val="minor"/>
    </font>
    <font>
      <u/>
      <sz val="11"/>
      <name val="Calibri"/>
      <charset val="0"/>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8" applyNumberFormat="0" applyAlignment="0" applyProtection="0">
      <alignment vertical="center"/>
    </xf>
    <xf numFmtId="0" fontId="13" fillId="5" borderId="9" applyNumberFormat="0" applyAlignment="0" applyProtection="0">
      <alignment vertical="center"/>
    </xf>
    <xf numFmtId="0" fontId="14" fillId="5" borderId="8" applyNumberFormat="0" applyAlignment="0" applyProtection="0">
      <alignment vertical="center"/>
    </xf>
    <xf numFmtId="0" fontId="15" fillId="6"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22">
    <xf numFmtId="0" fontId="0" fillId="0" borderId="0" xfId="0">
      <alignment vertical="center"/>
    </xf>
    <xf numFmtId="0" fontId="0" fillId="0" borderId="0" xfId="0" applyAlignment="1">
      <alignment horizontal="center" vertical="center"/>
    </xf>
    <xf numFmtId="49" fontId="0" fillId="0" borderId="0" xfId="0" applyNumberFormat="1" applyFill="1" applyAlignment="1">
      <alignment vertical="center"/>
    </xf>
    <xf numFmtId="0" fontId="0" fillId="0" borderId="0" xfId="0" applyAlignment="1">
      <alignment vertical="center"/>
    </xf>
    <xf numFmtId="49" fontId="1" fillId="0" borderId="0" xfId="0" applyNumberFormat="1" applyFont="1">
      <alignment vertical="center"/>
    </xf>
    <xf numFmtId="0" fontId="0" fillId="0" borderId="0" xfId="0" applyAlignment="1">
      <alignment vertical="center" wrapText="1"/>
    </xf>
    <xf numFmtId="49" fontId="2" fillId="0" borderId="0" xfId="6" applyNumberFormat="1" applyFont="1">
      <alignment vertical="center"/>
    </xf>
    <xf numFmtId="0" fontId="0" fillId="0" borderId="0" xfId="0" applyAlignment="1">
      <alignment horizontal="left" vertical="center" wrapText="1"/>
    </xf>
    <xf numFmtId="0" fontId="0" fillId="0" borderId="0" xfId="0" applyAlignment="1">
      <alignment vertical="center" wrapText="1"/>
    </xf>
    <xf numFmtId="0" fontId="3" fillId="0" borderId="0" xfId="0" applyFont="1" applyBorder="1" applyAlignment="1">
      <alignment vertical="center"/>
    </xf>
    <xf numFmtId="0" fontId="3" fillId="0" borderId="0" xfId="0" applyFo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NumberFormat="1">
      <alignment vertical="center"/>
    </xf>
    <xf numFmtId="0" fontId="0" fillId="0" borderId="0" xfId="0" applyAlignment="1">
      <alignment horizontal="left" vertical="center"/>
    </xf>
    <xf numFmtId="0" fontId="0" fillId="0" borderId="1" xfId="0" applyBorder="1" applyAlignment="1">
      <alignment vertical="center" wrapText="1"/>
    </xf>
    <xf numFmtId="0" fontId="3" fillId="0" borderId="2" xfId="0" applyFont="1" applyBorder="1">
      <alignment vertical="center"/>
    </xf>
    <xf numFmtId="0" fontId="0" fillId="0" borderId="3" xfId="0" applyBorder="1">
      <alignment vertical="center"/>
    </xf>
    <xf numFmtId="0" fontId="4" fillId="0" borderId="0" xfId="6">
      <alignment vertical="center"/>
    </xf>
    <xf numFmtId="0" fontId="0" fillId="0" borderId="0" xfId="0" applyBorder="1">
      <alignment vertical="center"/>
    </xf>
    <xf numFmtId="0" fontId="0" fillId="2" borderId="3" xfId="0" applyFill="1" applyBorder="1">
      <alignment vertical="center"/>
    </xf>
    <xf numFmtId="0" fontId="0" fillId="0" borderId="4" xfId="0" applyBorder="1">
      <alignment vertical="center"/>
    </xf>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dxfs count="23">
    <dxf/>
    <dxf/>
    <dxf>
      <alignment horizontal="left"/>
    </dxf>
    <dxf>
      <numFmt numFmtId="0" formatCode="General"/>
    </dxf>
    <dxf>
      <font>
        <color auto="1"/>
      </font>
      <numFmt numFmtId="49" formatCode="@"/>
    </dxf>
    <dxf>
      <alignment wrapText="1"/>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 name="PivotStylePreset2_Accent1" table="0" count="10" xr9:uid="{267968C8-6FFD-4C36-ACC1-9EA1FD1885CA}">
      <tableStyleElement type="headerRow" dxfId="22"/>
      <tableStyleElement type="totalRow" dxfId="21"/>
      <tableStyleElement type="firstRowStripe" dxfId="20"/>
      <tableStyleElement type="firstColumnStripe"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Таблица_Привязка_категорий" displayName="Таблица_Привязка_категорий" ref="D7:E41" totalsRowCount="1">
  <autoFilter xmlns:etc="http://www.wps.cn/officeDocument/2017/etCustomData" ref="D7:E40" etc:filterBottomFollowUsedRange="0"/>
  <sortState ref="D7:E40">
    <sortCondition ref="E8:E40"/>
    <sortCondition ref="D8:D40"/>
  </sortState>
  <tableColumns count="2">
    <tableColumn id="1" name="Категория_техническая" dataDxfId="0" totalsRowLabel="Итого"/>
    <tableColumn id="2" name="Категория_сайта" dataDxfId="1" totalsRowFunction="count"/>
  </tableColumns>
  <tableStyleInfo name="TableStylePreset3_Accent1" showFirstColumn="0" showLastColumn="0" showRowStripes="1" showColumnStripes="0"/>
</table>
</file>

<file path=xl/tables/table2.xml><?xml version="1.0" encoding="utf-8"?>
<table xmlns="http://schemas.openxmlformats.org/spreadsheetml/2006/main" id="2" name="Таблица2" displayName="Таблица2" ref="B4:J24" totalsRowShown="0">
  <tableColumns count="9">
    <tableColumn id="9" name="#" dataDxfId="2"/>
    <tableColumn id="1" name="Описание"/>
    <tableColumn id="2" name="Ресурс"/>
    <tableColumn id="4" name="Название_файла"/>
    <tableColumn id="5" name="Категория_техническая"/>
    <tableColumn id="3" name="Категория_сайта" dataDxfId="3">
      <calculatedColumnFormula>IF(ISTEXT(F5),VLOOKUP(F5,Таблица_Привязка_категорий[],2,FALSE),"-")</calculatedColumnFormula>
    </tableColumn>
    <tableColumn id="8" name="Тип_графики"/>
    <tableColumn id="6" name="Форма"/>
    <tableColumn id="7"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id="3" name="Таблица3" displayName="Таблица3" ref="B4:T100" totalsRowShown="0">
  <autoFilter xmlns:etc="http://www.wps.cn/officeDocument/2017/etCustomData" ref="B4:T100" etc:filterBottomFollowUsedRange="0"/>
  <tableColumns count="19">
    <tableColumn id="1" name="id"/>
    <tableColumn id="2" name="name"/>
    <tableColumn id="11" name="version"/>
    <tableColumn id="16" name="md5"/>
    <tableColumn id="3" name="siteCategory"/>
    <tableColumn id="4" name="technicalCategory"/>
    <tableColumn id="18" name="surname"/>
    <tableColumn id="5" name="shape"/>
    <tableColumn id="6" name="manufacturer"/>
    <tableColumn id="7" name="graphicType"/>
    <tableColumn id="19" name="note"/>
    <tableColumn id="8" name="versionHistory"/>
    <tableColumn id="10" name="manufUrl" dataDxfId="4"/>
    <tableColumn id="9" name="typesizes" dataDxfId="5"/>
    <tableColumn id="17" name="gal_steel"/>
    <tableColumn id="12" name="st_steel"/>
    <tableColumn id="13" name="aluminium"/>
    <tableColumn id="14" name="copper"/>
    <tableColumn id="15" name="plastmass"/>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 Type="http://schemas.openxmlformats.org/officeDocument/2006/relationships/hyperlink" Target="https://forum.nanocad.ru/categories/venttbase" TargetMode="External"/><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41"/>
  <sheetViews>
    <sheetView zoomScale="70" zoomScaleNormal="70" workbookViewId="0">
      <selection activeCell="B11" sqref="B11"/>
    </sheetView>
  </sheetViews>
  <sheetFormatPr defaultColWidth="8.88888888888889" defaultRowHeight="14.4"/>
  <cols>
    <col min="2" max="2" width="29.8888888888889" customWidth="1"/>
    <col min="4" max="5" width="37.8888888888889" customWidth="1"/>
    <col min="7" max="7" width="16.1111111111111" customWidth="1"/>
    <col min="9" max="9" width="21.6666666666667" customWidth="1"/>
    <col min="11" max="11" width="17.6666666666667" customWidth="1"/>
  </cols>
  <sheetData>
    <row r="1" ht="15.15"/>
    <row r="2" customFormat="1" ht="88" customHeight="1" spans="2:2">
      <c r="B2" s="15" t="s">
        <v>0</v>
      </c>
    </row>
    <row r="3" customFormat="1" ht="17" customHeight="1" spans="2:2">
      <c r="B3" s="5"/>
    </row>
    <row r="4" customFormat="1" ht="17" customHeight="1" spans="2:2">
      <c r="B4" s="5"/>
    </row>
    <row r="5" customFormat="1" ht="17" customHeight="1" spans="2:2">
      <c r="B5" s="5"/>
    </row>
    <row r="6" ht="15.15"/>
    <row r="7" s="10" customFormat="1" spans="2:11">
      <c r="B7" s="16" t="s">
        <v>1</v>
      </c>
      <c r="D7" s="19" t="s">
        <v>2</v>
      </c>
      <c r="E7" s="19" t="s">
        <v>1</v>
      </c>
      <c r="G7" s="16" t="s">
        <v>3</v>
      </c>
      <c r="I7" s="16" t="s">
        <v>4</v>
      </c>
      <c r="K7" s="16" t="s">
        <v>5</v>
      </c>
    </row>
    <row r="8" spans="2:11">
      <c r="B8" s="17" t="s">
        <v>6</v>
      </c>
      <c r="D8" s="19" t="s">
        <v>7</v>
      </c>
      <c r="E8" s="19" t="s">
        <v>8</v>
      </c>
      <c r="G8" s="17" t="s">
        <v>6</v>
      </c>
      <c r="I8" s="17" t="s">
        <v>9</v>
      </c>
      <c r="K8" s="17" t="s">
        <v>6</v>
      </c>
    </row>
    <row r="9" spans="2:11">
      <c r="B9" s="17" t="s">
        <v>9</v>
      </c>
      <c r="D9" s="19" t="s">
        <v>10</v>
      </c>
      <c r="E9" s="19" t="s">
        <v>11</v>
      </c>
      <c r="G9" s="17" t="s">
        <v>9</v>
      </c>
      <c r="I9" s="17" t="s">
        <v>12</v>
      </c>
      <c r="K9" s="17" t="s">
        <v>9</v>
      </c>
    </row>
    <row r="10" spans="2:11">
      <c r="B10" s="20" t="s">
        <v>13</v>
      </c>
      <c r="D10" t="s">
        <v>14</v>
      </c>
      <c r="E10" t="s">
        <v>11</v>
      </c>
      <c r="G10" s="17" t="s">
        <v>15</v>
      </c>
      <c r="I10" s="17" t="s">
        <v>16</v>
      </c>
      <c r="K10" s="17" t="s">
        <v>17</v>
      </c>
    </row>
    <row r="11" ht="15.15" spans="2:11">
      <c r="B11" s="17" t="s">
        <v>11</v>
      </c>
      <c r="D11" s="19" t="s">
        <v>18</v>
      </c>
      <c r="E11" s="19" t="s">
        <v>11</v>
      </c>
      <c r="G11" s="21" t="s">
        <v>19</v>
      </c>
      <c r="I11" s="17" t="s">
        <v>20</v>
      </c>
      <c r="K11" s="21" t="s">
        <v>21</v>
      </c>
    </row>
    <row r="12" spans="2:9">
      <c r="B12" s="17" t="s">
        <v>22</v>
      </c>
      <c r="D12" s="19" t="s">
        <v>23</v>
      </c>
      <c r="E12" s="19" t="s">
        <v>24</v>
      </c>
      <c r="I12" s="17" t="s">
        <v>25</v>
      </c>
    </row>
    <row r="13" spans="2:9">
      <c r="B13" s="17" t="s">
        <v>26</v>
      </c>
      <c r="D13" s="19" t="s">
        <v>27</v>
      </c>
      <c r="E13" s="19" t="s">
        <v>24</v>
      </c>
      <c r="I13" s="17" t="s">
        <v>28</v>
      </c>
    </row>
    <row r="14" spans="2:9">
      <c r="B14" s="17" t="s">
        <v>24</v>
      </c>
      <c r="D14" s="19" t="s">
        <v>6</v>
      </c>
      <c r="E14" s="19" t="s">
        <v>6</v>
      </c>
      <c r="I14" s="17" t="s">
        <v>29</v>
      </c>
    </row>
    <row r="15" spans="2:5">
      <c r="B15" s="17" t="s">
        <v>30</v>
      </c>
      <c r="D15" s="19" t="s">
        <v>9</v>
      </c>
      <c r="E15" s="19" t="s">
        <v>6</v>
      </c>
    </row>
    <row r="16" spans="2:5">
      <c r="B16" s="20" t="s">
        <v>31</v>
      </c>
      <c r="D16" t="s">
        <v>32</v>
      </c>
      <c r="E16" t="s">
        <v>30</v>
      </c>
    </row>
    <row r="17" spans="4:5">
      <c r="D17" s="19" t="s">
        <v>33</v>
      </c>
      <c r="E17" s="19" t="s">
        <v>30</v>
      </c>
    </row>
    <row r="18" spans="4:5">
      <c r="D18" s="19" t="s">
        <v>34</v>
      </c>
      <c r="E18" s="19" t="s">
        <v>30</v>
      </c>
    </row>
    <row r="19" spans="4:5">
      <c r="D19" t="s">
        <v>35</v>
      </c>
      <c r="E19" t="s">
        <v>30</v>
      </c>
    </row>
    <row r="20" spans="4:5">
      <c r="D20" t="s">
        <v>36</v>
      </c>
      <c r="E20" t="s">
        <v>30</v>
      </c>
    </row>
    <row r="21" spans="4:5">
      <c r="D21" s="19" t="s">
        <v>37</v>
      </c>
      <c r="E21" s="19" t="s">
        <v>30</v>
      </c>
    </row>
    <row r="22" spans="4:5">
      <c r="D22" s="19" t="s">
        <v>38</v>
      </c>
      <c r="E22" s="19" t="s">
        <v>22</v>
      </c>
    </row>
    <row r="23" spans="4:5">
      <c r="D23" t="s">
        <v>39</v>
      </c>
      <c r="E23" s="19" t="s">
        <v>22</v>
      </c>
    </row>
    <row r="24" spans="4:5">
      <c r="D24" t="s">
        <v>40</v>
      </c>
      <c r="E24" s="19" t="s">
        <v>22</v>
      </c>
    </row>
    <row r="25" spans="4:5">
      <c r="D25" t="s">
        <v>41</v>
      </c>
      <c r="E25" s="19" t="s">
        <v>22</v>
      </c>
    </row>
    <row r="26" spans="4:5">
      <c r="D26" t="s">
        <v>42</v>
      </c>
      <c r="E26" s="19" t="s">
        <v>22</v>
      </c>
    </row>
    <row r="27" spans="4:5">
      <c r="D27" t="s">
        <v>43</v>
      </c>
      <c r="E27" s="19" t="s">
        <v>22</v>
      </c>
    </row>
    <row r="28" spans="4:5">
      <c r="D28" t="s">
        <v>44</v>
      </c>
      <c r="E28" s="19" t="s">
        <v>22</v>
      </c>
    </row>
    <row r="29" spans="4:5">
      <c r="D29" t="s">
        <v>45</v>
      </c>
      <c r="E29" t="s">
        <v>22</v>
      </c>
    </row>
    <row r="30" spans="4:5">
      <c r="D30" t="s">
        <v>39</v>
      </c>
      <c r="E30" t="s">
        <v>26</v>
      </c>
    </row>
    <row r="31" spans="4:5">
      <c r="D31" t="s">
        <v>40</v>
      </c>
      <c r="E31" t="s">
        <v>26</v>
      </c>
    </row>
    <row r="32" spans="4:5">
      <c r="D32" t="s">
        <v>41</v>
      </c>
      <c r="E32" t="s">
        <v>26</v>
      </c>
    </row>
    <row r="33" spans="4:5">
      <c r="D33" t="s">
        <v>42</v>
      </c>
      <c r="E33" t="s">
        <v>26</v>
      </c>
    </row>
    <row r="34" spans="4:5">
      <c r="D34" t="s">
        <v>43</v>
      </c>
      <c r="E34" t="s">
        <v>26</v>
      </c>
    </row>
    <row r="35" spans="4:5">
      <c r="D35" s="19" t="s">
        <v>46</v>
      </c>
      <c r="E35" t="s">
        <v>26</v>
      </c>
    </row>
    <row r="41" spans="4:5">
      <c r="D41" s="19" t="s">
        <v>47</v>
      </c>
      <c r="E41" s="19">
        <f>SUBTOTAL(103,Таблица_Привязка_категорий[Категория_сайта])</f>
        <v>28</v>
      </c>
    </row>
  </sheetData>
  <sortState ref="B10:B15">
    <sortCondition ref="B10"/>
  </sortState>
  <dataValidations count="1">
    <dataValidation type="list" allowBlank="1" showInputMessage="1" showErrorMessage="1" sqref="E8:E35">
      <formula1>Категория_сайта</formula1>
    </dataValidation>
  </dataValidation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9"/>
  <sheetViews>
    <sheetView workbookViewId="0">
      <selection activeCell="B4" sqref="B4"/>
    </sheetView>
  </sheetViews>
  <sheetFormatPr defaultColWidth="8.88888888888889" defaultRowHeight="14.4" outlineLevelCol="2"/>
  <cols>
    <col min="2" max="2" width="57.1111111111111" customWidth="1"/>
    <col min="3" max="3" width="57.4444444444444" customWidth="1"/>
  </cols>
  <sheetData>
    <row r="1" ht="15.15"/>
    <row r="2" ht="29.55" spans="2:2">
      <c r="B2" s="15" t="s">
        <v>48</v>
      </c>
    </row>
    <row r="3" ht="15.15"/>
    <row r="4" spans="2:3">
      <c r="B4" s="16" t="s">
        <v>49</v>
      </c>
      <c r="C4" t="s">
        <v>50</v>
      </c>
    </row>
    <row r="5" spans="2:3">
      <c r="B5" s="17" t="s">
        <v>51</v>
      </c>
      <c r="C5" s="18" t="s">
        <v>52</v>
      </c>
    </row>
    <row r="6" spans="2:3">
      <c r="B6" s="17" t="s">
        <v>53</v>
      </c>
      <c r="C6" s="18" t="s">
        <v>54</v>
      </c>
    </row>
    <row r="7" spans="2:3">
      <c r="B7" s="17" t="s">
        <v>55</v>
      </c>
      <c r="C7" s="18" t="s">
        <v>56</v>
      </c>
    </row>
    <row r="8" spans="2:3">
      <c r="B8" s="17" t="s">
        <v>57</v>
      </c>
      <c r="C8" s="18" t="s">
        <v>58</v>
      </c>
    </row>
    <row r="9" spans="2:2">
      <c r="B9" s="17" t="s">
        <v>59</v>
      </c>
    </row>
  </sheetData>
  <hyperlinks>
    <hyperlink ref="C5" r:id="rId1" display="https://www.nanocad.ru/products/bim/ventilation/database/"/>
    <hyperlink ref="C6" r:id="rId2" display="https://lk.nanocad.ru/product/bimventilation/files/"/>
    <hyperlink ref="C7" r:id="rId3" display="https://forum.nanocad.ru/categories/ventbase"/>
    <hyperlink ref="C8" r:id="rId4" display="https://forum.nanocad.ru/categories/venttbas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24"/>
  <sheetViews>
    <sheetView zoomScale="70" zoomScaleNormal="70" workbookViewId="0">
      <selection activeCell="C15" sqref="C15"/>
    </sheetView>
  </sheetViews>
  <sheetFormatPr defaultColWidth="8.88888888888889" defaultRowHeight="14.4"/>
  <cols>
    <col min="2" max="2" width="4.0462962962963" customWidth="1"/>
    <col min="3" max="3" width="33.6666666666667" customWidth="1"/>
    <col min="4" max="4" width="46.8148148148148" customWidth="1"/>
    <col min="5" max="5" width="46.2222222222222" customWidth="1"/>
    <col min="6" max="7" width="26.2222222222222" customWidth="1"/>
    <col min="8" max="8" width="16.1111111111111" customWidth="1"/>
    <col min="9" max="9" width="17.9351851851852" customWidth="1"/>
    <col min="10" max="10" width="21.6666666666667" customWidth="1"/>
  </cols>
  <sheetData>
    <row r="2" spans="2:2">
      <c r="B2" s="9" t="s">
        <v>60</v>
      </c>
    </row>
    <row r="4" spans="2:10">
      <c r="B4" t="s">
        <v>61</v>
      </c>
      <c r="C4" t="s">
        <v>62</v>
      </c>
      <c r="D4" t="s">
        <v>49</v>
      </c>
      <c r="E4" t="s">
        <v>63</v>
      </c>
      <c r="F4" s="10" t="s">
        <v>2</v>
      </c>
      <c r="G4" s="10" t="s">
        <v>1</v>
      </c>
      <c r="H4" s="10" t="s">
        <v>5</v>
      </c>
      <c r="I4" s="10" t="s">
        <v>3</v>
      </c>
      <c r="J4" s="10" t="s">
        <v>4</v>
      </c>
    </row>
    <row r="5" ht="25" customHeight="1" spans="2:10">
      <c r="B5" s="11">
        <v>1</v>
      </c>
      <c r="C5" s="12" t="s">
        <v>64</v>
      </c>
      <c r="D5" t="s">
        <v>51</v>
      </c>
      <c r="E5" t="s">
        <v>65</v>
      </c>
      <c r="F5" t="s">
        <v>18</v>
      </c>
      <c r="G5" s="13" t="str">
        <f>IF(ISTEXT(F5),VLOOKUP(F5,Таблица_Привязка_категорий[],2,FALSE),"-")</f>
        <v>Арматура воздуховодов</v>
      </c>
      <c r="H5" s="13" t="s">
        <v>17</v>
      </c>
      <c r="I5" t="s">
        <v>9</v>
      </c>
      <c r="J5" t="s">
        <v>16</v>
      </c>
    </row>
    <row r="6" ht="25" customHeight="1" spans="2:10">
      <c r="B6" s="14">
        <v>2</v>
      </c>
      <c r="C6" t="s">
        <v>66</v>
      </c>
      <c r="D6" t="s">
        <v>51</v>
      </c>
      <c r="E6" t="s">
        <v>67</v>
      </c>
      <c r="F6" t="s">
        <v>37</v>
      </c>
      <c r="G6" s="13" t="str">
        <f>IF(ISTEXT(F6),VLOOKUP(F6,Таблица_Привязка_категорий[],2,FALSE),"-")</f>
        <v>Оборудование</v>
      </c>
      <c r="H6" s="13" t="s">
        <v>21</v>
      </c>
      <c r="I6" t="s">
        <v>15</v>
      </c>
      <c r="J6" t="s">
        <v>20</v>
      </c>
    </row>
    <row r="7" ht="25" customHeight="1" spans="2:10">
      <c r="B7" s="7">
        <v>3</v>
      </c>
      <c r="C7" s="5" t="s">
        <v>68</v>
      </c>
      <c r="D7" t="s">
        <v>51</v>
      </c>
      <c r="E7" t="s">
        <v>69</v>
      </c>
      <c r="F7" t="s">
        <v>9</v>
      </c>
      <c r="G7" s="13" t="str">
        <f>IF(ISTEXT(F7),VLOOKUP(F7,Таблица_Привязка_категорий[],2,FALSE),"-")</f>
        <v>Не применимо</v>
      </c>
      <c r="H7" s="13" t="s">
        <v>9</v>
      </c>
      <c r="I7" t="s">
        <v>9</v>
      </c>
      <c r="J7" t="s">
        <v>25</v>
      </c>
    </row>
    <row r="8" ht="25" customHeight="1" spans="2:10">
      <c r="B8" s="11">
        <v>4</v>
      </c>
      <c r="C8" s="5" t="s">
        <v>70</v>
      </c>
      <c r="D8" t="s">
        <v>51</v>
      </c>
      <c r="E8" t="s">
        <v>71</v>
      </c>
      <c r="F8" t="s">
        <v>38</v>
      </c>
      <c r="G8" s="13" t="str">
        <f>IF(ISTEXT(F8),VLOOKUP(F8,Таблица_Привязка_категорий[],2,FALSE),"-")</f>
        <v>Элементы воздуховодов</v>
      </c>
      <c r="H8" s="13" t="s">
        <v>9</v>
      </c>
      <c r="I8" t="s">
        <v>19</v>
      </c>
      <c r="J8" t="s">
        <v>25</v>
      </c>
    </row>
    <row r="9" ht="25" customHeight="1" spans="2:10">
      <c r="B9" s="14">
        <v>5</v>
      </c>
      <c r="C9" s="5" t="s">
        <v>72</v>
      </c>
      <c r="D9" t="s">
        <v>51</v>
      </c>
      <c r="E9" t="s">
        <v>73</v>
      </c>
      <c r="F9" t="s">
        <v>9</v>
      </c>
      <c r="G9" s="13" t="str">
        <f>IF(ISTEXT(F9),VLOOKUP(F9,Таблица_Привязка_категорий[],2,FALSE),"-")</f>
        <v>Не применимо</v>
      </c>
      <c r="H9" s="13" t="s">
        <v>21</v>
      </c>
      <c r="I9" t="s">
        <v>9</v>
      </c>
      <c r="J9" t="s">
        <v>28</v>
      </c>
    </row>
    <row r="10" ht="25" customHeight="1" spans="2:10">
      <c r="B10" s="7">
        <v>6</v>
      </c>
      <c r="C10" s="5" t="s">
        <v>74</v>
      </c>
      <c r="D10" t="s">
        <v>51</v>
      </c>
      <c r="E10" t="s">
        <v>75</v>
      </c>
      <c r="F10" t="s">
        <v>23</v>
      </c>
      <c r="G10" s="13" t="str">
        <f>IF(ISTEXT(F10),VLOOKUP(F10,Таблица_Привязка_категорий[],2,FALSE),"-")</f>
        <v>Воздухораспределители</v>
      </c>
      <c r="H10" s="13" t="s">
        <v>17</v>
      </c>
      <c r="I10" t="s">
        <v>9</v>
      </c>
      <c r="J10" t="s">
        <v>25</v>
      </c>
    </row>
    <row r="11" ht="25" customHeight="1" spans="2:10">
      <c r="B11" s="11">
        <v>7</v>
      </c>
      <c r="C11" s="5" t="s">
        <v>76</v>
      </c>
      <c r="D11" t="s">
        <v>51</v>
      </c>
      <c r="E11" t="s">
        <v>77</v>
      </c>
      <c r="F11" t="s">
        <v>33</v>
      </c>
      <c r="G11" s="13" t="str">
        <f>IF(ISTEXT(F11),VLOOKUP(F11,Таблица_Привязка_категорий[],2,FALSE),"-")</f>
        <v>Оборудование</v>
      </c>
      <c r="H11" s="13" t="s">
        <v>21</v>
      </c>
      <c r="I11" t="s">
        <v>9</v>
      </c>
      <c r="J11" t="s">
        <v>20</v>
      </c>
    </row>
    <row r="12" ht="25" customHeight="1" spans="2:10">
      <c r="B12" s="14">
        <v>8</v>
      </c>
      <c r="C12" s="5" t="s">
        <v>78</v>
      </c>
      <c r="D12" t="s">
        <v>51</v>
      </c>
      <c r="E12" t="s">
        <v>79</v>
      </c>
      <c r="F12" t="s">
        <v>9</v>
      </c>
      <c r="G12" s="13" t="str">
        <f>IF(ISTEXT(F12),VLOOKUP(F12,Таблица_Привязка_категорий[],2,FALSE),"-")</f>
        <v>Не применимо</v>
      </c>
      <c r="H12" s="13" t="s">
        <v>17</v>
      </c>
      <c r="I12" t="s">
        <v>9</v>
      </c>
      <c r="J12" t="s">
        <v>25</v>
      </c>
    </row>
    <row r="13" ht="25" customHeight="1" spans="2:10">
      <c r="B13" s="7">
        <v>9</v>
      </c>
      <c r="C13" s="5" t="s">
        <v>80</v>
      </c>
      <c r="D13" t="s">
        <v>51</v>
      </c>
      <c r="E13" t="s">
        <v>81</v>
      </c>
      <c r="F13" t="s">
        <v>33</v>
      </c>
      <c r="G13" s="13" t="str">
        <f>IF(ISTEXT(F13),VLOOKUP(F13,Таблица_Привязка_категорий[],2,FALSE),"-")</f>
        <v>Оборудование</v>
      </c>
      <c r="H13" s="13" t="s">
        <v>17</v>
      </c>
      <c r="I13" t="s">
        <v>15</v>
      </c>
      <c r="J13" t="s">
        <v>16</v>
      </c>
    </row>
    <row r="14" ht="25" customHeight="1" spans="2:10">
      <c r="B14" s="11">
        <v>10</v>
      </c>
      <c r="C14" t="s">
        <v>82</v>
      </c>
      <c r="D14" t="s">
        <v>57</v>
      </c>
      <c r="E14" t="s">
        <v>83</v>
      </c>
      <c r="F14" t="s">
        <v>7</v>
      </c>
      <c r="G14" s="13" t="str">
        <f>IF(ISTEXT(F14),VLOOKUP(F14,Таблица_Привязка_категорий[],2,FALSE),"-")</f>
        <v>Аннотации</v>
      </c>
      <c r="H14" s="13" t="s">
        <v>6</v>
      </c>
      <c r="I14" t="s">
        <v>6</v>
      </c>
      <c r="J14" t="s">
        <v>29</v>
      </c>
    </row>
    <row r="15" ht="25" customHeight="1" spans="2:10">
      <c r="B15" s="14">
        <v>11</v>
      </c>
      <c r="C15" s="5" t="s">
        <v>84</v>
      </c>
      <c r="D15" t="s">
        <v>55</v>
      </c>
      <c r="E15" t="s">
        <v>85</v>
      </c>
      <c r="F15" t="s">
        <v>9</v>
      </c>
      <c r="G15" s="13" t="s">
        <v>22</v>
      </c>
      <c r="H15" s="13" t="s">
        <v>21</v>
      </c>
      <c r="I15" t="s">
        <v>15</v>
      </c>
      <c r="J15" t="s">
        <v>29</v>
      </c>
    </row>
    <row r="16" ht="25" customHeight="1" spans="2:10">
      <c r="B16" s="7">
        <v>12</v>
      </c>
      <c r="C16" s="5" t="s">
        <v>86</v>
      </c>
      <c r="D16" t="s">
        <v>55</v>
      </c>
      <c r="E16" t="s">
        <v>87</v>
      </c>
      <c r="F16" t="s">
        <v>9</v>
      </c>
      <c r="G16" s="13" t="s">
        <v>26</v>
      </c>
      <c r="H16" s="13" t="s">
        <v>21</v>
      </c>
      <c r="I16" t="s">
        <v>15</v>
      </c>
      <c r="J16" t="s">
        <v>29</v>
      </c>
    </row>
    <row r="17" spans="2:10">
      <c r="B17" s="14">
        <v>13</v>
      </c>
      <c r="C17" t="s">
        <v>88</v>
      </c>
      <c r="D17" t="s">
        <v>59</v>
      </c>
      <c r="E17" t="s">
        <v>89</v>
      </c>
      <c r="F17" t="s">
        <v>9</v>
      </c>
      <c r="G17" s="13" t="s">
        <v>22</v>
      </c>
      <c r="H17" s="13" t="s">
        <v>17</v>
      </c>
      <c r="I17" t="s">
        <v>9</v>
      </c>
      <c r="J17" t="s">
        <v>29</v>
      </c>
    </row>
    <row r="18" spans="2:8">
      <c r="B18" s="14"/>
      <c r="G18" s="13" t="str">
        <f>IF(ISTEXT(F18),VLOOKUP(F18,Таблица_Привязка_категорий[],2,FALSE),"-")</f>
        <v>-</v>
      </c>
      <c r="H18" s="13"/>
    </row>
    <row r="19" spans="2:8">
      <c r="B19" s="14"/>
      <c r="G19" s="13" t="str">
        <f>IF(ISTEXT(F19),VLOOKUP(F19,Таблица_Привязка_категорий[],2,FALSE),"-")</f>
        <v>-</v>
      </c>
      <c r="H19" s="13"/>
    </row>
    <row r="20" spans="2:8">
      <c r="B20" s="14"/>
      <c r="G20" s="13" t="str">
        <f>IF(ISTEXT(F20),VLOOKUP(F20,Таблица_Привязка_категорий[],2,FALSE),"-")</f>
        <v>-</v>
      </c>
      <c r="H20" s="13"/>
    </row>
    <row r="21" spans="2:7">
      <c r="B21" s="14"/>
      <c r="G21" t="str">
        <f>IF(ISTEXT(F21),VLOOKUP(F21,Таблица_Привязка_категорий[],2,FALSE),"-")</f>
        <v>-</v>
      </c>
    </row>
    <row r="22" spans="2:7">
      <c r="B22" s="14"/>
      <c r="G22" t="str">
        <f>IF(ISTEXT(F22),VLOOKUP(F22,Таблица_Привязка_категорий[],2,FALSE),"-")</f>
        <v>-</v>
      </c>
    </row>
    <row r="23" spans="2:7">
      <c r="B23" s="14"/>
      <c r="G23" t="str">
        <f>IF(ISTEXT(F23),VLOOKUP(F23,Таблица_Привязка_категорий[],2,FALSE),"-")</f>
        <v>-</v>
      </c>
    </row>
    <row r="24" spans="2:7">
      <c r="B24" s="14"/>
      <c r="G24" t="str">
        <f>IF(ISTEXT(F24),VLOOKUP(F24,Таблица_Привязка_категорий[],2,FALSE),"-")</f>
        <v>-</v>
      </c>
    </row>
  </sheetData>
  <dataValidations count="5">
    <dataValidation type="list" allowBlank="1" showInputMessage="1" showErrorMessage="1" sqref="D5:D24">
      <formula1>Ресурс</formula1>
    </dataValidation>
    <dataValidation type="list" allowBlank="1" showInputMessage="1" showErrorMessage="1" sqref="F5:F24">
      <formula1>Категория_техническая</formula1>
    </dataValidation>
    <dataValidation type="list" allowBlank="1" showInputMessage="1" showErrorMessage="1" sqref="H5:H24">
      <formula1>Тип_графики</formula1>
    </dataValidation>
    <dataValidation type="list" allowBlank="1" showInputMessage="1" showErrorMessage="1" sqref="I5:I24">
      <formula1>Форма</formula1>
    </dataValidation>
    <dataValidation type="list" allowBlank="1" showInputMessage="1" showErrorMessage="1" sqref="J5:J24">
      <formula1>Производитель</formula1>
    </dataValidation>
  </dataValidations>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T100"/>
  <sheetViews>
    <sheetView tabSelected="1" zoomScale="85" zoomScaleNormal="85" workbookViewId="0">
      <selection activeCell="E6" sqref="E6"/>
    </sheetView>
  </sheetViews>
  <sheetFormatPr defaultColWidth="8.88888888888889" defaultRowHeight="14.4"/>
  <cols>
    <col min="2" max="2" width="6.98148148148148" style="1" customWidth="1"/>
    <col min="3" max="3" width="33.962962962963" customWidth="1"/>
    <col min="4" max="5" width="3.91666666666667" customWidth="1"/>
    <col min="6" max="6" width="25.8888888888889" customWidth="1"/>
    <col min="7" max="7" width="26.2222222222222" customWidth="1"/>
    <col min="8" max="8" width="15.5555555555556" customWidth="1"/>
    <col min="9" max="9" width="16.1111111111111" customWidth="1"/>
    <col min="10" max="10" width="18.1666666666667" customWidth="1"/>
    <col min="11" max="11" width="17.6666666666667" customWidth="1"/>
    <col min="12" max="13" width="13.1666666666667" customWidth="1"/>
    <col min="14" max="14" width="16.3425925925926" customWidth="1"/>
  </cols>
  <sheetData>
    <row r="4" spans="2:20">
      <c r="B4" s="1" t="s">
        <v>90</v>
      </c>
      <c r="C4" t="s">
        <v>91</v>
      </c>
      <c r="D4" t="s">
        <v>92</v>
      </c>
      <c r="E4" t="s">
        <v>93</v>
      </c>
      <c r="F4" t="s">
        <v>94</v>
      </c>
      <c r="G4" t="s">
        <v>95</v>
      </c>
      <c r="H4" t="s">
        <v>96</v>
      </c>
      <c r="I4" t="s">
        <v>97</v>
      </c>
      <c r="J4" t="s">
        <v>98</v>
      </c>
      <c r="K4" t="s">
        <v>99</v>
      </c>
      <c r="L4" t="s">
        <v>100</v>
      </c>
      <c r="M4" t="s">
        <v>101</v>
      </c>
      <c r="N4" t="s">
        <v>102</v>
      </c>
      <c r="O4" s="3" t="s">
        <v>103</v>
      </c>
      <c r="P4" t="s">
        <v>104</v>
      </c>
      <c r="Q4" t="s">
        <v>105</v>
      </c>
      <c r="R4" t="s">
        <v>106</v>
      </c>
      <c r="S4" t="s">
        <v>107</v>
      </c>
      <c r="T4" t="s">
        <v>108</v>
      </c>
    </row>
    <row r="5" ht="15" customHeight="1" spans="2:20">
      <c r="B5" s="1">
        <v>1</v>
      </c>
      <c r="C5" t="s">
        <v>109</v>
      </c>
      <c r="D5">
        <v>1</v>
      </c>
      <c r="E5" s="2" t="s">
        <v>110</v>
      </c>
      <c r="F5" t="s">
        <v>24</v>
      </c>
      <c r="G5" t="s">
        <v>23</v>
      </c>
      <c r="H5" t="s">
        <v>111</v>
      </c>
      <c r="I5" t="s">
        <v>15</v>
      </c>
      <c r="J5" t="s">
        <v>28</v>
      </c>
      <c r="K5" t="s">
        <v>21</v>
      </c>
      <c r="N5" s="4" t="s">
        <v>112</v>
      </c>
      <c r="O5" s="5" t="s">
        <v>113</v>
      </c>
      <c r="T5" t="s">
        <v>114</v>
      </c>
    </row>
    <row r="6" ht="15" customHeight="1" spans="2:18">
      <c r="B6" s="1">
        <v>2</v>
      </c>
      <c r="C6" t="s">
        <v>115</v>
      </c>
      <c r="D6">
        <v>2</v>
      </c>
      <c r="E6" s="2" t="s">
        <v>116</v>
      </c>
      <c r="F6" t="s">
        <v>24</v>
      </c>
      <c r="G6" t="s">
        <v>27</v>
      </c>
      <c r="H6" t="s">
        <v>117</v>
      </c>
      <c r="I6" t="s">
        <v>19</v>
      </c>
      <c r="J6" t="s">
        <v>28</v>
      </c>
      <c r="K6" t="s">
        <v>21</v>
      </c>
      <c r="L6" t="s">
        <v>118</v>
      </c>
      <c r="M6" s="5" t="s">
        <v>119</v>
      </c>
      <c r="N6" s="4" t="s">
        <v>120</v>
      </c>
      <c r="O6" s="5" t="s">
        <v>121</v>
      </c>
      <c r="R6" t="s">
        <v>114</v>
      </c>
    </row>
    <row r="7" ht="15" customHeight="1" spans="2:17">
      <c r="B7" s="1">
        <v>3</v>
      </c>
      <c r="C7" t="s">
        <v>122</v>
      </c>
      <c r="D7">
        <v>1</v>
      </c>
      <c r="E7" s="2" t="s">
        <v>123</v>
      </c>
      <c r="F7" t="s">
        <v>11</v>
      </c>
      <c r="G7" t="s">
        <v>18</v>
      </c>
      <c r="I7" t="s">
        <v>19</v>
      </c>
      <c r="J7" t="s">
        <v>16</v>
      </c>
      <c r="K7" t="s">
        <v>17</v>
      </c>
      <c r="L7" t="s">
        <v>124</v>
      </c>
      <c r="N7" s="4" t="s">
        <v>125</v>
      </c>
      <c r="O7" s="5" t="s">
        <v>126</v>
      </c>
      <c r="P7" t="s">
        <v>114</v>
      </c>
      <c r="Q7" t="s">
        <v>114</v>
      </c>
    </row>
    <row r="8" ht="15" customHeight="1" spans="2:17">
      <c r="B8" s="1">
        <v>4</v>
      </c>
      <c r="C8" t="s">
        <v>127</v>
      </c>
      <c r="D8">
        <v>1</v>
      </c>
      <c r="E8" s="2" t="s">
        <v>128</v>
      </c>
      <c r="F8" t="s">
        <v>11</v>
      </c>
      <c r="G8" t="s">
        <v>18</v>
      </c>
      <c r="I8" t="s">
        <v>19</v>
      </c>
      <c r="J8" t="s">
        <v>16</v>
      </c>
      <c r="K8" t="s">
        <v>17</v>
      </c>
      <c r="N8" s="4" t="s">
        <v>125</v>
      </c>
      <c r="O8" s="5" t="s">
        <v>129</v>
      </c>
      <c r="P8" t="s">
        <v>114</v>
      </c>
      <c r="Q8" t="s">
        <v>114</v>
      </c>
    </row>
    <row r="9" ht="15" customHeight="1" spans="2:17">
      <c r="B9" s="1">
        <v>5</v>
      </c>
      <c r="C9" t="s">
        <v>130</v>
      </c>
      <c r="D9">
        <v>1</v>
      </c>
      <c r="E9" s="2" t="s">
        <v>131</v>
      </c>
      <c r="F9" t="s">
        <v>11</v>
      </c>
      <c r="G9" t="s">
        <v>18</v>
      </c>
      <c r="I9" t="s">
        <v>15</v>
      </c>
      <c r="J9" t="s">
        <v>16</v>
      </c>
      <c r="K9" t="s">
        <v>17</v>
      </c>
      <c r="N9" s="4" t="s">
        <v>132</v>
      </c>
      <c r="O9" s="5" t="s">
        <v>133</v>
      </c>
      <c r="P9" t="s">
        <v>114</v>
      </c>
      <c r="Q9" t="s">
        <v>114</v>
      </c>
    </row>
    <row r="10" ht="15" customHeight="1" spans="2:17">
      <c r="B10" s="1">
        <v>6</v>
      </c>
      <c r="C10" t="s">
        <v>134</v>
      </c>
      <c r="D10">
        <v>1</v>
      </c>
      <c r="E10" s="2" t="s">
        <v>135</v>
      </c>
      <c r="F10" t="s">
        <v>11</v>
      </c>
      <c r="G10" t="s">
        <v>18</v>
      </c>
      <c r="I10" t="s">
        <v>15</v>
      </c>
      <c r="J10" t="s">
        <v>16</v>
      </c>
      <c r="K10" t="s">
        <v>17</v>
      </c>
      <c r="N10" s="4" t="s">
        <v>132</v>
      </c>
      <c r="O10" s="5" t="s">
        <v>133</v>
      </c>
      <c r="P10" t="s">
        <v>114</v>
      </c>
      <c r="Q10" t="s">
        <v>114</v>
      </c>
    </row>
    <row r="11" ht="15" customHeight="1" spans="2:17">
      <c r="B11" s="1">
        <v>7</v>
      </c>
      <c r="C11" t="s">
        <v>136</v>
      </c>
      <c r="D11">
        <v>1</v>
      </c>
      <c r="E11" s="2" t="s">
        <v>137</v>
      </c>
      <c r="F11" t="s">
        <v>11</v>
      </c>
      <c r="G11" t="s">
        <v>18</v>
      </c>
      <c r="I11" t="s">
        <v>15</v>
      </c>
      <c r="J11" t="s">
        <v>16</v>
      </c>
      <c r="K11" t="s">
        <v>17</v>
      </c>
      <c r="N11" s="4" t="s">
        <v>138</v>
      </c>
      <c r="O11" s="5" t="s">
        <v>133</v>
      </c>
      <c r="P11" t="s">
        <v>114</v>
      </c>
      <c r="Q11" t="s">
        <v>114</v>
      </c>
    </row>
    <row r="12" ht="15" customHeight="1" spans="2:17">
      <c r="B12" s="1">
        <v>8</v>
      </c>
      <c r="C12" t="s">
        <v>139</v>
      </c>
      <c r="D12">
        <v>1</v>
      </c>
      <c r="E12" s="2" t="s">
        <v>140</v>
      </c>
      <c r="F12" t="s">
        <v>11</v>
      </c>
      <c r="G12" t="s">
        <v>18</v>
      </c>
      <c r="I12" t="s">
        <v>15</v>
      </c>
      <c r="J12" t="s">
        <v>16</v>
      </c>
      <c r="K12" t="s">
        <v>17</v>
      </c>
      <c r="N12" s="4" t="s">
        <v>138</v>
      </c>
      <c r="O12" s="5" t="s">
        <v>133</v>
      </c>
      <c r="P12" t="s">
        <v>114</v>
      </c>
      <c r="Q12" t="s">
        <v>114</v>
      </c>
    </row>
    <row r="13" ht="15" customHeight="1" spans="2:17">
      <c r="B13" s="1">
        <v>9</v>
      </c>
      <c r="C13" t="s">
        <v>141</v>
      </c>
      <c r="D13">
        <v>1</v>
      </c>
      <c r="E13" s="2" t="s">
        <v>142</v>
      </c>
      <c r="F13" t="s">
        <v>11</v>
      </c>
      <c r="G13" t="s">
        <v>18</v>
      </c>
      <c r="I13" t="s">
        <v>15</v>
      </c>
      <c r="J13" t="s">
        <v>16</v>
      </c>
      <c r="K13" t="s">
        <v>17</v>
      </c>
      <c r="N13" s="4" t="s">
        <v>138</v>
      </c>
      <c r="O13" s="5" t="s">
        <v>133</v>
      </c>
      <c r="P13" t="s">
        <v>114</v>
      </c>
      <c r="Q13" t="s">
        <v>114</v>
      </c>
    </row>
    <row r="14" ht="15" customHeight="1" spans="2:17">
      <c r="B14" s="1">
        <v>10</v>
      </c>
      <c r="C14" t="s">
        <v>143</v>
      </c>
      <c r="D14">
        <v>1</v>
      </c>
      <c r="E14" s="2" t="s">
        <v>144</v>
      </c>
      <c r="F14" t="s">
        <v>11</v>
      </c>
      <c r="G14" t="s">
        <v>18</v>
      </c>
      <c r="I14" t="s">
        <v>15</v>
      </c>
      <c r="J14" t="s">
        <v>16</v>
      </c>
      <c r="K14" t="s">
        <v>17</v>
      </c>
      <c r="N14" s="4" t="s">
        <v>138</v>
      </c>
      <c r="O14" s="5" t="s">
        <v>133</v>
      </c>
      <c r="P14" t="s">
        <v>114</v>
      </c>
      <c r="Q14" t="s">
        <v>114</v>
      </c>
    </row>
    <row r="15" ht="15" customHeight="1" spans="2:17">
      <c r="B15" s="1">
        <v>11</v>
      </c>
      <c r="C15" t="s">
        <v>145</v>
      </c>
      <c r="D15">
        <v>1</v>
      </c>
      <c r="E15" s="2" t="s">
        <v>146</v>
      </c>
      <c r="F15" t="s">
        <v>11</v>
      </c>
      <c r="G15" t="s">
        <v>18</v>
      </c>
      <c r="I15" t="s">
        <v>15</v>
      </c>
      <c r="J15" t="s">
        <v>16</v>
      </c>
      <c r="K15" t="s">
        <v>17</v>
      </c>
      <c r="N15" s="4" t="s">
        <v>138</v>
      </c>
      <c r="O15" s="5" t="s">
        <v>133</v>
      </c>
      <c r="P15" t="s">
        <v>114</v>
      </c>
      <c r="Q15" t="s">
        <v>114</v>
      </c>
    </row>
    <row r="16" ht="15" customHeight="1" spans="2:17">
      <c r="B16" s="1">
        <v>12</v>
      </c>
      <c r="C16" t="s">
        <v>147</v>
      </c>
      <c r="D16">
        <v>1</v>
      </c>
      <c r="E16" s="2" t="s">
        <v>148</v>
      </c>
      <c r="F16" t="s">
        <v>11</v>
      </c>
      <c r="G16" t="s">
        <v>18</v>
      </c>
      <c r="I16" t="s">
        <v>15</v>
      </c>
      <c r="J16" t="s">
        <v>16</v>
      </c>
      <c r="K16" t="s">
        <v>17</v>
      </c>
      <c r="N16" s="4" t="s">
        <v>138</v>
      </c>
      <c r="O16" s="5" t="s">
        <v>133</v>
      </c>
      <c r="P16" t="s">
        <v>114</v>
      </c>
      <c r="Q16" t="s">
        <v>114</v>
      </c>
    </row>
    <row r="17" ht="15" customHeight="1" spans="2:17">
      <c r="B17" s="1">
        <v>13</v>
      </c>
      <c r="C17" t="s">
        <v>149</v>
      </c>
      <c r="D17">
        <v>1</v>
      </c>
      <c r="E17" s="2" t="s">
        <v>150</v>
      </c>
      <c r="F17" t="s">
        <v>11</v>
      </c>
      <c r="G17" t="s">
        <v>18</v>
      </c>
      <c r="I17" t="s">
        <v>19</v>
      </c>
      <c r="J17" t="s">
        <v>16</v>
      </c>
      <c r="K17" t="s">
        <v>17</v>
      </c>
      <c r="N17" s="4" t="s">
        <v>151</v>
      </c>
      <c r="O17" s="5" t="s">
        <v>152</v>
      </c>
      <c r="P17" t="s">
        <v>114</v>
      </c>
      <c r="Q17" t="s">
        <v>114</v>
      </c>
    </row>
    <row r="18" ht="15" customHeight="1" spans="2:17">
      <c r="B18" s="1">
        <v>14</v>
      </c>
      <c r="C18" t="s">
        <v>153</v>
      </c>
      <c r="D18">
        <v>1</v>
      </c>
      <c r="E18" s="2" t="s">
        <v>154</v>
      </c>
      <c r="F18" t="s">
        <v>11</v>
      </c>
      <c r="G18" t="s">
        <v>18</v>
      </c>
      <c r="I18" t="s">
        <v>19</v>
      </c>
      <c r="J18" t="s">
        <v>16</v>
      </c>
      <c r="K18" t="s">
        <v>17</v>
      </c>
      <c r="N18" s="4" t="s">
        <v>151</v>
      </c>
      <c r="O18" s="5" t="s">
        <v>155</v>
      </c>
      <c r="P18" t="s">
        <v>114</v>
      </c>
      <c r="Q18" t="s">
        <v>114</v>
      </c>
    </row>
    <row r="19" ht="15" customHeight="1" spans="2:17">
      <c r="B19" s="1">
        <v>15</v>
      </c>
      <c r="C19" t="s">
        <v>156</v>
      </c>
      <c r="D19">
        <v>1</v>
      </c>
      <c r="E19" s="2" t="s">
        <v>157</v>
      </c>
      <c r="F19" t="s">
        <v>11</v>
      </c>
      <c r="G19" t="s">
        <v>18</v>
      </c>
      <c r="H19" t="s">
        <v>158</v>
      </c>
      <c r="I19" t="s">
        <v>19</v>
      </c>
      <c r="J19" t="s">
        <v>16</v>
      </c>
      <c r="K19" t="s">
        <v>17</v>
      </c>
      <c r="N19" s="4" t="s">
        <v>159</v>
      </c>
      <c r="O19" s="5" t="s">
        <v>160</v>
      </c>
      <c r="P19" t="s">
        <v>114</v>
      </c>
      <c r="Q19" t="s">
        <v>114</v>
      </c>
    </row>
    <row r="20" ht="15" customHeight="1" spans="2:17">
      <c r="B20" s="1">
        <v>16</v>
      </c>
      <c r="C20" t="s">
        <v>161</v>
      </c>
      <c r="D20">
        <v>1</v>
      </c>
      <c r="E20" s="2" t="s">
        <v>162</v>
      </c>
      <c r="F20" t="s">
        <v>11</v>
      </c>
      <c r="G20" t="s">
        <v>18</v>
      </c>
      <c r="H20" t="s">
        <v>158</v>
      </c>
      <c r="I20" t="s">
        <v>19</v>
      </c>
      <c r="J20" t="s">
        <v>16</v>
      </c>
      <c r="K20" t="s">
        <v>17</v>
      </c>
      <c r="N20" s="4" t="s">
        <v>159</v>
      </c>
      <c r="O20" s="5" t="s">
        <v>163</v>
      </c>
      <c r="P20" t="s">
        <v>114</v>
      </c>
      <c r="Q20" t="s">
        <v>114</v>
      </c>
    </row>
    <row r="21" ht="15" customHeight="1" spans="2:17">
      <c r="B21" s="1">
        <v>17</v>
      </c>
      <c r="C21" t="s">
        <v>156</v>
      </c>
      <c r="D21">
        <v>1</v>
      </c>
      <c r="E21" s="2" t="s">
        <v>164</v>
      </c>
      <c r="F21" t="s">
        <v>11</v>
      </c>
      <c r="G21" t="s">
        <v>18</v>
      </c>
      <c r="H21" t="s">
        <v>158</v>
      </c>
      <c r="I21" t="s">
        <v>15</v>
      </c>
      <c r="J21" t="s">
        <v>16</v>
      </c>
      <c r="K21" t="s">
        <v>17</v>
      </c>
      <c r="N21" s="4" t="s">
        <v>165</v>
      </c>
      <c r="O21" s="5" t="s">
        <v>166</v>
      </c>
      <c r="P21" t="s">
        <v>114</v>
      </c>
      <c r="Q21" t="s">
        <v>114</v>
      </c>
    </row>
    <row r="22" ht="15" customHeight="1" spans="2:17">
      <c r="B22" s="1">
        <v>18</v>
      </c>
      <c r="C22" t="s">
        <v>167</v>
      </c>
      <c r="D22">
        <v>1</v>
      </c>
      <c r="E22" s="2" t="s">
        <v>168</v>
      </c>
      <c r="F22" t="s">
        <v>11</v>
      </c>
      <c r="G22" t="s">
        <v>18</v>
      </c>
      <c r="H22" t="s">
        <v>158</v>
      </c>
      <c r="I22" t="s">
        <v>15</v>
      </c>
      <c r="J22" t="s">
        <v>16</v>
      </c>
      <c r="K22" t="s">
        <v>17</v>
      </c>
      <c r="N22" s="4" t="s">
        <v>165</v>
      </c>
      <c r="O22" s="5" t="s">
        <v>166</v>
      </c>
      <c r="P22" t="s">
        <v>114</v>
      </c>
      <c r="Q22" t="s">
        <v>114</v>
      </c>
    </row>
    <row r="23" ht="15" customHeight="1" spans="2:17">
      <c r="B23" s="1">
        <v>19</v>
      </c>
      <c r="C23" t="s">
        <v>169</v>
      </c>
      <c r="D23">
        <v>1</v>
      </c>
      <c r="E23" s="2" t="s">
        <v>170</v>
      </c>
      <c r="F23" t="s">
        <v>11</v>
      </c>
      <c r="G23" t="s">
        <v>18</v>
      </c>
      <c r="H23" t="s">
        <v>171</v>
      </c>
      <c r="I23" t="s">
        <v>19</v>
      </c>
      <c r="J23" t="s">
        <v>16</v>
      </c>
      <c r="K23" t="s">
        <v>17</v>
      </c>
      <c r="N23" s="4" t="s">
        <v>172</v>
      </c>
      <c r="O23" s="5" t="s">
        <v>173</v>
      </c>
      <c r="P23" t="s">
        <v>114</v>
      </c>
      <c r="Q23" t="s">
        <v>114</v>
      </c>
    </row>
    <row r="24" ht="15" customHeight="1" spans="2:17">
      <c r="B24" s="1">
        <v>20</v>
      </c>
      <c r="C24" t="s">
        <v>174</v>
      </c>
      <c r="D24">
        <v>1</v>
      </c>
      <c r="E24" s="2" t="s">
        <v>175</v>
      </c>
      <c r="F24" t="s">
        <v>11</v>
      </c>
      <c r="G24" t="s">
        <v>18</v>
      </c>
      <c r="H24" t="s">
        <v>171</v>
      </c>
      <c r="I24" t="s">
        <v>19</v>
      </c>
      <c r="J24" t="s">
        <v>16</v>
      </c>
      <c r="K24" t="s">
        <v>17</v>
      </c>
      <c r="N24" s="4" t="s">
        <v>172</v>
      </c>
      <c r="O24" s="5" t="s">
        <v>176</v>
      </c>
      <c r="P24" t="s">
        <v>114</v>
      </c>
      <c r="Q24" t="s">
        <v>114</v>
      </c>
    </row>
    <row r="25" ht="15" customHeight="1" spans="2:17">
      <c r="B25" s="1">
        <v>21</v>
      </c>
      <c r="C25" t="s">
        <v>177</v>
      </c>
      <c r="D25">
        <v>1</v>
      </c>
      <c r="E25" s="2" t="s">
        <v>178</v>
      </c>
      <c r="F25" t="s">
        <v>11</v>
      </c>
      <c r="G25" t="s">
        <v>18</v>
      </c>
      <c r="H25" t="s">
        <v>171</v>
      </c>
      <c r="I25" t="s">
        <v>19</v>
      </c>
      <c r="J25" t="s">
        <v>16</v>
      </c>
      <c r="K25" t="s">
        <v>17</v>
      </c>
      <c r="N25" s="4" t="s">
        <v>172</v>
      </c>
      <c r="O25" s="5" t="s">
        <v>179</v>
      </c>
      <c r="P25" t="s">
        <v>114</v>
      </c>
      <c r="Q25" t="s">
        <v>114</v>
      </c>
    </row>
    <row r="26" ht="15" customHeight="1" spans="2:17">
      <c r="B26" s="1">
        <v>22</v>
      </c>
      <c r="C26" t="s">
        <v>180</v>
      </c>
      <c r="D26">
        <v>1</v>
      </c>
      <c r="E26" s="2" t="s">
        <v>181</v>
      </c>
      <c r="F26" t="s">
        <v>11</v>
      </c>
      <c r="G26" t="s">
        <v>18</v>
      </c>
      <c r="H26" t="s">
        <v>182</v>
      </c>
      <c r="I26" t="s">
        <v>15</v>
      </c>
      <c r="J26" t="s">
        <v>16</v>
      </c>
      <c r="K26" t="s">
        <v>17</v>
      </c>
      <c r="N26" s="4" t="s">
        <v>183</v>
      </c>
      <c r="O26" s="5" t="s">
        <v>184</v>
      </c>
      <c r="P26" t="s">
        <v>114</v>
      </c>
      <c r="Q26" t="s">
        <v>114</v>
      </c>
    </row>
    <row r="27" ht="15" customHeight="1" spans="2:17">
      <c r="B27" s="1">
        <v>23</v>
      </c>
      <c r="C27" t="s">
        <v>185</v>
      </c>
      <c r="D27">
        <v>1</v>
      </c>
      <c r="E27" s="2" t="s">
        <v>186</v>
      </c>
      <c r="F27" t="s">
        <v>11</v>
      </c>
      <c r="G27" t="s">
        <v>18</v>
      </c>
      <c r="H27" t="s">
        <v>182</v>
      </c>
      <c r="I27" t="s">
        <v>19</v>
      </c>
      <c r="J27" t="s">
        <v>16</v>
      </c>
      <c r="K27" t="s">
        <v>17</v>
      </c>
      <c r="N27" s="4" t="s">
        <v>187</v>
      </c>
      <c r="O27" s="5" t="s">
        <v>188</v>
      </c>
      <c r="P27" t="s">
        <v>114</v>
      </c>
      <c r="Q27" t="s">
        <v>114</v>
      </c>
    </row>
    <row r="28" ht="15" customHeight="1" spans="2:16">
      <c r="B28" s="1">
        <v>24</v>
      </c>
      <c r="C28" t="s">
        <v>189</v>
      </c>
      <c r="D28">
        <v>1</v>
      </c>
      <c r="E28" s="2" t="s">
        <v>190</v>
      </c>
      <c r="F28" t="s">
        <v>11</v>
      </c>
      <c r="G28" t="s">
        <v>37</v>
      </c>
      <c r="H28" t="s">
        <v>191</v>
      </c>
      <c r="I28" t="s">
        <v>15</v>
      </c>
      <c r="J28" t="s">
        <v>20</v>
      </c>
      <c r="K28" t="s">
        <v>21</v>
      </c>
      <c r="N28" s="4" t="s">
        <v>192</v>
      </c>
      <c r="O28" s="5" t="s">
        <v>193</v>
      </c>
      <c r="P28" t="s">
        <v>114</v>
      </c>
    </row>
    <row r="29" ht="15" customHeight="1" spans="2:16">
      <c r="B29" s="1">
        <v>25</v>
      </c>
      <c r="C29" t="s">
        <v>189</v>
      </c>
      <c r="D29">
        <v>1</v>
      </c>
      <c r="E29" s="2" t="s">
        <v>194</v>
      </c>
      <c r="F29" t="s">
        <v>11</v>
      </c>
      <c r="G29" t="s">
        <v>37</v>
      </c>
      <c r="H29" t="s">
        <v>191</v>
      </c>
      <c r="I29" t="s">
        <v>15</v>
      </c>
      <c r="J29" t="s">
        <v>25</v>
      </c>
      <c r="K29" t="s">
        <v>17</v>
      </c>
      <c r="N29" s="4" t="s">
        <v>195</v>
      </c>
      <c r="O29" s="5" t="s">
        <v>196</v>
      </c>
      <c r="P29" t="s">
        <v>114</v>
      </c>
    </row>
    <row r="30" ht="15" customHeight="1" spans="2:16">
      <c r="B30" s="1">
        <v>26</v>
      </c>
      <c r="C30" t="s">
        <v>197</v>
      </c>
      <c r="D30">
        <v>1</v>
      </c>
      <c r="E30" s="2" t="s">
        <v>198</v>
      </c>
      <c r="F30" t="s">
        <v>11</v>
      </c>
      <c r="G30" t="s">
        <v>37</v>
      </c>
      <c r="H30" t="s">
        <v>191</v>
      </c>
      <c r="I30" t="s">
        <v>19</v>
      </c>
      <c r="J30" t="s">
        <v>25</v>
      </c>
      <c r="K30" t="s">
        <v>17</v>
      </c>
      <c r="N30" s="4" t="s">
        <v>199</v>
      </c>
      <c r="O30" s="5" t="s">
        <v>200</v>
      </c>
      <c r="P30" t="s">
        <v>114</v>
      </c>
    </row>
    <row r="31" ht="15" customHeight="1" spans="2:16">
      <c r="B31" s="1">
        <v>27</v>
      </c>
      <c r="C31" t="s">
        <v>201</v>
      </c>
      <c r="D31">
        <v>1</v>
      </c>
      <c r="E31" s="2" t="s">
        <v>202</v>
      </c>
      <c r="F31" t="s">
        <v>11</v>
      </c>
      <c r="G31" t="s">
        <v>10</v>
      </c>
      <c r="H31" t="s">
        <v>203</v>
      </c>
      <c r="I31" t="s">
        <v>15</v>
      </c>
      <c r="J31" t="s">
        <v>25</v>
      </c>
      <c r="K31" t="s">
        <v>21</v>
      </c>
      <c r="N31" s="4" t="s">
        <v>204</v>
      </c>
      <c r="O31" s="5" t="s">
        <v>205</v>
      </c>
      <c r="P31" t="s">
        <v>114</v>
      </c>
    </row>
    <row r="32" ht="15" customHeight="1" spans="2:16">
      <c r="B32" s="1">
        <v>28</v>
      </c>
      <c r="C32" t="s">
        <v>206</v>
      </c>
      <c r="D32">
        <v>1</v>
      </c>
      <c r="E32" s="2" t="s">
        <v>207</v>
      </c>
      <c r="F32" t="s">
        <v>11</v>
      </c>
      <c r="G32" t="s">
        <v>10</v>
      </c>
      <c r="H32" t="s">
        <v>203</v>
      </c>
      <c r="I32" t="s">
        <v>19</v>
      </c>
      <c r="J32" t="s">
        <v>25</v>
      </c>
      <c r="K32" t="s">
        <v>21</v>
      </c>
      <c r="N32" s="4" t="s">
        <v>204</v>
      </c>
      <c r="O32" s="5" t="s">
        <v>208</v>
      </c>
      <c r="P32" t="s">
        <v>114</v>
      </c>
    </row>
    <row r="33" ht="15" customHeight="1" spans="2:16">
      <c r="B33" s="1">
        <v>29</v>
      </c>
      <c r="C33" t="s">
        <v>209</v>
      </c>
      <c r="D33">
        <v>1</v>
      </c>
      <c r="E33" s="2" t="s">
        <v>210</v>
      </c>
      <c r="F33" t="s">
        <v>11</v>
      </c>
      <c r="G33" t="s">
        <v>10</v>
      </c>
      <c r="I33" t="s">
        <v>15</v>
      </c>
      <c r="J33" t="s">
        <v>25</v>
      </c>
      <c r="K33" t="s">
        <v>17</v>
      </c>
      <c r="N33" s="4" t="s">
        <v>211</v>
      </c>
      <c r="O33" s="5" t="s">
        <v>212</v>
      </c>
      <c r="P33" t="s">
        <v>114</v>
      </c>
    </row>
    <row r="34" ht="15" customHeight="1" spans="2:18">
      <c r="B34" s="1">
        <v>30</v>
      </c>
      <c r="C34" t="s">
        <v>213</v>
      </c>
      <c r="D34">
        <v>1</v>
      </c>
      <c r="E34" s="2" t="s">
        <v>214</v>
      </c>
      <c r="F34" t="s">
        <v>11</v>
      </c>
      <c r="G34" t="s">
        <v>10</v>
      </c>
      <c r="I34" t="s">
        <v>19</v>
      </c>
      <c r="J34" t="s">
        <v>25</v>
      </c>
      <c r="K34" t="s">
        <v>17</v>
      </c>
      <c r="N34" s="4" t="s">
        <v>215</v>
      </c>
      <c r="O34" s="5" t="s">
        <v>216</v>
      </c>
      <c r="R34" t="s">
        <v>114</v>
      </c>
    </row>
    <row r="35" ht="15" customHeight="1" spans="2:16">
      <c r="B35" s="1">
        <v>31</v>
      </c>
      <c r="C35" t="s">
        <v>217</v>
      </c>
      <c r="D35">
        <v>1</v>
      </c>
      <c r="E35" s="2" t="s">
        <v>218</v>
      </c>
      <c r="F35" t="s">
        <v>11</v>
      </c>
      <c r="G35" t="s">
        <v>10</v>
      </c>
      <c r="H35" t="s">
        <v>219</v>
      </c>
      <c r="I35" t="s">
        <v>19</v>
      </c>
      <c r="J35" t="s">
        <v>25</v>
      </c>
      <c r="K35" t="s">
        <v>17</v>
      </c>
      <c r="N35" s="4" t="s">
        <v>220</v>
      </c>
      <c r="O35" s="5" t="s">
        <v>221</v>
      </c>
      <c r="P35" t="s">
        <v>114</v>
      </c>
    </row>
    <row r="36" ht="15" customHeight="1" spans="2:16">
      <c r="B36" s="1">
        <v>32</v>
      </c>
      <c r="C36" t="s">
        <v>222</v>
      </c>
      <c r="D36">
        <v>1</v>
      </c>
      <c r="E36" s="2" t="s">
        <v>223</v>
      </c>
      <c r="F36" t="s">
        <v>11</v>
      </c>
      <c r="G36" t="s">
        <v>14</v>
      </c>
      <c r="I36" t="s">
        <v>15</v>
      </c>
      <c r="J36" t="s">
        <v>25</v>
      </c>
      <c r="K36" t="s">
        <v>17</v>
      </c>
      <c r="N36" s="4" t="s">
        <v>224</v>
      </c>
      <c r="O36" s="5" t="s">
        <v>225</v>
      </c>
      <c r="P36" t="s">
        <v>114</v>
      </c>
    </row>
    <row r="37" ht="15" customHeight="1" spans="2:18">
      <c r="B37" s="1">
        <v>33</v>
      </c>
      <c r="C37" t="s">
        <v>226</v>
      </c>
      <c r="D37">
        <v>1</v>
      </c>
      <c r="E37" s="2" t="s">
        <v>227</v>
      </c>
      <c r="F37" t="s">
        <v>11</v>
      </c>
      <c r="G37" t="s">
        <v>14</v>
      </c>
      <c r="I37" t="s">
        <v>15</v>
      </c>
      <c r="J37" t="s">
        <v>25</v>
      </c>
      <c r="K37" t="s">
        <v>17</v>
      </c>
      <c r="N37" s="4" t="s">
        <v>228</v>
      </c>
      <c r="O37" s="5" t="s">
        <v>229</v>
      </c>
      <c r="P37" t="s">
        <v>114</v>
      </c>
      <c r="R37" t="s">
        <v>114</v>
      </c>
    </row>
    <row r="38" ht="15" customHeight="1" spans="2:16">
      <c r="B38" s="1">
        <v>34</v>
      </c>
      <c r="C38" t="s">
        <v>230</v>
      </c>
      <c r="D38">
        <v>1</v>
      </c>
      <c r="E38" s="2" t="s">
        <v>231</v>
      </c>
      <c r="F38" t="s">
        <v>11</v>
      </c>
      <c r="G38" t="s">
        <v>18</v>
      </c>
      <c r="H38" t="s">
        <v>232</v>
      </c>
      <c r="I38" t="s">
        <v>19</v>
      </c>
      <c r="J38" t="s">
        <v>25</v>
      </c>
      <c r="K38" t="s">
        <v>17</v>
      </c>
      <c r="N38" s="4" t="s">
        <v>233</v>
      </c>
      <c r="O38" s="5" t="s">
        <v>234</v>
      </c>
      <c r="P38" t="s">
        <v>114</v>
      </c>
    </row>
    <row r="39" ht="15" customHeight="1" spans="2:16">
      <c r="B39" s="1">
        <v>35</v>
      </c>
      <c r="C39" t="s">
        <v>235</v>
      </c>
      <c r="D39">
        <v>1</v>
      </c>
      <c r="E39" s="2" t="s">
        <v>236</v>
      </c>
      <c r="F39" t="s">
        <v>22</v>
      </c>
      <c r="G39" t="s">
        <v>38</v>
      </c>
      <c r="I39" t="s">
        <v>19</v>
      </c>
      <c r="J39" t="s">
        <v>25</v>
      </c>
      <c r="K39" t="s">
        <v>17</v>
      </c>
      <c r="N39" s="4" t="s">
        <v>237</v>
      </c>
      <c r="O39" s="5" t="s">
        <v>238</v>
      </c>
      <c r="P39" t="s">
        <v>114</v>
      </c>
    </row>
    <row r="40" ht="15" customHeight="1" spans="2:16">
      <c r="B40" s="1">
        <v>36</v>
      </c>
      <c r="C40" t="s">
        <v>239</v>
      </c>
      <c r="D40">
        <v>1</v>
      </c>
      <c r="E40" s="2" t="s">
        <v>240</v>
      </c>
      <c r="F40" t="s">
        <v>22</v>
      </c>
      <c r="G40" t="s">
        <v>39</v>
      </c>
      <c r="I40" t="s">
        <v>19</v>
      </c>
      <c r="J40" t="s">
        <v>25</v>
      </c>
      <c r="K40" t="s">
        <v>17</v>
      </c>
      <c r="N40" s="4" t="s">
        <v>241</v>
      </c>
      <c r="O40" s="5" t="s">
        <v>242</v>
      </c>
      <c r="P40" t="s">
        <v>114</v>
      </c>
    </row>
    <row r="41" ht="15" customHeight="1" spans="2:16">
      <c r="B41" s="1">
        <v>37</v>
      </c>
      <c r="C41" t="s">
        <v>243</v>
      </c>
      <c r="D41">
        <v>1</v>
      </c>
      <c r="E41" s="2" t="s">
        <v>244</v>
      </c>
      <c r="F41" t="s">
        <v>22</v>
      </c>
      <c r="G41" t="s">
        <v>41</v>
      </c>
      <c r="H41" t="s">
        <v>245</v>
      </c>
      <c r="I41" t="s">
        <v>19</v>
      </c>
      <c r="J41" t="s">
        <v>25</v>
      </c>
      <c r="K41" t="s">
        <v>17</v>
      </c>
      <c r="N41" s="4" t="s">
        <v>246</v>
      </c>
      <c r="O41" s="5" t="s">
        <v>247</v>
      </c>
      <c r="P41" t="s">
        <v>114</v>
      </c>
    </row>
    <row r="42" ht="15" customHeight="1" spans="2:18">
      <c r="B42" s="1">
        <v>38</v>
      </c>
      <c r="C42" t="s">
        <v>248</v>
      </c>
      <c r="D42">
        <v>1</v>
      </c>
      <c r="E42" s="2" t="s">
        <v>249</v>
      </c>
      <c r="F42" t="s">
        <v>24</v>
      </c>
      <c r="G42" t="s">
        <v>23</v>
      </c>
      <c r="H42" t="s">
        <v>250</v>
      </c>
      <c r="I42" t="s">
        <v>19</v>
      </c>
      <c r="J42" t="s">
        <v>25</v>
      </c>
      <c r="K42" t="s">
        <v>17</v>
      </c>
      <c r="N42" s="4" t="s">
        <v>251</v>
      </c>
      <c r="O42" s="5" t="s">
        <v>252</v>
      </c>
      <c r="R42" t="s">
        <v>114</v>
      </c>
    </row>
    <row r="43" ht="15" customHeight="1" spans="2:16">
      <c r="B43" s="1">
        <v>39</v>
      </c>
      <c r="C43" t="s">
        <v>253</v>
      </c>
      <c r="D43">
        <v>1</v>
      </c>
      <c r="E43" s="2" t="s">
        <v>254</v>
      </c>
      <c r="F43" t="s">
        <v>24</v>
      </c>
      <c r="G43" t="s">
        <v>23</v>
      </c>
      <c r="H43" t="s">
        <v>255</v>
      </c>
      <c r="I43" t="s">
        <v>15</v>
      </c>
      <c r="J43" t="s">
        <v>25</v>
      </c>
      <c r="K43" t="s">
        <v>17</v>
      </c>
      <c r="N43" s="4" t="s">
        <v>256</v>
      </c>
      <c r="O43" s="5" t="s">
        <v>257</v>
      </c>
      <c r="P43" t="s">
        <v>114</v>
      </c>
    </row>
    <row r="44" ht="15" customHeight="1" spans="2:16">
      <c r="B44" s="1">
        <v>40</v>
      </c>
      <c r="C44" t="s">
        <v>258</v>
      </c>
      <c r="D44">
        <v>1</v>
      </c>
      <c r="E44" s="2" t="s">
        <v>259</v>
      </c>
      <c r="F44" t="s">
        <v>30</v>
      </c>
      <c r="G44" t="s">
        <v>33</v>
      </c>
      <c r="H44" t="s">
        <v>260</v>
      </c>
      <c r="I44" t="s">
        <v>15</v>
      </c>
      <c r="J44" t="s">
        <v>20</v>
      </c>
      <c r="K44" t="s">
        <v>21</v>
      </c>
      <c r="L44" t="s">
        <v>261</v>
      </c>
      <c r="N44" s="4" t="s">
        <v>262</v>
      </c>
      <c r="O44" s="5" t="s">
        <v>263</v>
      </c>
      <c r="P44" t="s">
        <v>114</v>
      </c>
    </row>
    <row r="45" ht="15" customHeight="1" spans="2:16">
      <c r="B45" s="1">
        <v>41</v>
      </c>
      <c r="C45" t="s">
        <v>264</v>
      </c>
      <c r="D45">
        <v>1</v>
      </c>
      <c r="E45" s="2" t="s">
        <v>265</v>
      </c>
      <c r="F45" t="s">
        <v>30</v>
      </c>
      <c r="G45" t="s">
        <v>33</v>
      </c>
      <c r="H45" t="s">
        <v>266</v>
      </c>
      <c r="I45" t="s">
        <v>19</v>
      </c>
      <c r="J45" t="s">
        <v>20</v>
      </c>
      <c r="K45" t="s">
        <v>21</v>
      </c>
      <c r="L45" t="s">
        <v>267</v>
      </c>
      <c r="N45" s="4" t="s">
        <v>268</v>
      </c>
      <c r="O45" s="5" t="s">
        <v>269</v>
      </c>
      <c r="P45" t="s">
        <v>114</v>
      </c>
    </row>
    <row r="46" ht="15" customHeight="1" spans="2:19">
      <c r="B46" s="1">
        <v>42</v>
      </c>
      <c r="C46" t="s">
        <v>270</v>
      </c>
      <c r="D46">
        <v>1</v>
      </c>
      <c r="E46" s="2" t="s">
        <v>271</v>
      </c>
      <c r="F46" t="s">
        <v>30</v>
      </c>
      <c r="G46" t="s">
        <v>35</v>
      </c>
      <c r="H46" t="s">
        <v>272</v>
      </c>
      <c r="I46" t="s">
        <v>15</v>
      </c>
      <c r="J46" t="s">
        <v>25</v>
      </c>
      <c r="K46" t="s">
        <v>17</v>
      </c>
      <c r="N46" s="4" t="s">
        <v>273</v>
      </c>
      <c r="O46" s="5" t="s">
        <v>274</v>
      </c>
      <c r="P46" t="s">
        <v>114</v>
      </c>
      <c r="R46" t="s">
        <v>114</v>
      </c>
      <c r="S46" t="s">
        <v>114</v>
      </c>
    </row>
    <row r="47" ht="15" customHeight="1" spans="2:19">
      <c r="B47" s="1">
        <v>43</v>
      </c>
      <c r="C47" t="s">
        <v>275</v>
      </c>
      <c r="D47">
        <v>1</v>
      </c>
      <c r="E47" s="2" t="s">
        <v>276</v>
      </c>
      <c r="F47" t="s">
        <v>30</v>
      </c>
      <c r="G47" t="s">
        <v>35</v>
      </c>
      <c r="H47" t="s">
        <v>272</v>
      </c>
      <c r="I47" t="s">
        <v>19</v>
      </c>
      <c r="J47" t="s">
        <v>25</v>
      </c>
      <c r="K47" t="s">
        <v>17</v>
      </c>
      <c r="N47" s="4" t="s">
        <v>273</v>
      </c>
      <c r="O47" s="5" t="s">
        <v>277</v>
      </c>
      <c r="P47" t="s">
        <v>114</v>
      </c>
      <c r="R47" t="s">
        <v>114</v>
      </c>
      <c r="S47" t="s">
        <v>114</v>
      </c>
    </row>
    <row r="48" ht="15" customHeight="1" spans="2:17">
      <c r="B48" s="1">
        <v>44</v>
      </c>
      <c r="C48" t="s">
        <v>278</v>
      </c>
      <c r="D48">
        <v>1</v>
      </c>
      <c r="E48" s="2" t="s">
        <v>279</v>
      </c>
      <c r="F48" t="s">
        <v>30</v>
      </c>
      <c r="G48" t="s">
        <v>35</v>
      </c>
      <c r="H48" t="s">
        <v>280</v>
      </c>
      <c r="I48" t="s">
        <v>15</v>
      </c>
      <c r="J48" t="s">
        <v>25</v>
      </c>
      <c r="K48" t="s">
        <v>17</v>
      </c>
      <c r="L48" t="s">
        <v>281</v>
      </c>
      <c r="N48" s="6" t="s">
        <v>282</v>
      </c>
      <c r="O48" s="5" t="s">
        <v>229</v>
      </c>
      <c r="P48" t="s">
        <v>114</v>
      </c>
      <c r="Q48" t="s">
        <v>114</v>
      </c>
    </row>
    <row r="49" ht="15" customHeight="1" spans="2:17">
      <c r="B49" s="1">
        <v>45</v>
      </c>
      <c r="C49" t="s">
        <v>283</v>
      </c>
      <c r="D49">
        <v>1</v>
      </c>
      <c r="E49" s="2" t="s">
        <v>284</v>
      </c>
      <c r="F49" t="s">
        <v>30</v>
      </c>
      <c r="G49" t="s">
        <v>35</v>
      </c>
      <c r="H49" t="s">
        <v>280</v>
      </c>
      <c r="I49" t="s">
        <v>19</v>
      </c>
      <c r="J49" t="s">
        <v>25</v>
      </c>
      <c r="K49" t="s">
        <v>17</v>
      </c>
      <c r="L49" t="s">
        <v>281</v>
      </c>
      <c r="N49" s="6" t="s">
        <v>282</v>
      </c>
      <c r="O49" s="5" t="s">
        <v>285</v>
      </c>
      <c r="P49" t="s">
        <v>114</v>
      </c>
      <c r="Q49" t="s">
        <v>114</v>
      </c>
    </row>
    <row r="50" ht="15" customHeight="1" spans="2:19">
      <c r="B50" s="1">
        <v>46</v>
      </c>
      <c r="C50" t="s">
        <v>286</v>
      </c>
      <c r="D50">
        <v>1</v>
      </c>
      <c r="E50" s="2" t="s">
        <v>287</v>
      </c>
      <c r="F50" t="s">
        <v>30</v>
      </c>
      <c r="G50" t="s">
        <v>36</v>
      </c>
      <c r="H50" t="s">
        <v>272</v>
      </c>
      <c r="I50" t="s">
        <v>19</v>
      </c>
      <c r="J50" t="s">
        <v>25</v>
      </c>
      <c r="K50" t="s">
        <v>17</v>
      </c>
      <c r="N50" s="4" t="s">
        <v>288</v>
      </c>
      <c r="O50" s="5" t="s">
        <v>289</v>
      </c>
      <c r="P50" t="s">
        <v>114</v>
      </c>
      <c r="R50" t="s">
        <v>114</v>
      </c>
      <c r="S50" t="s">
        <v>114</v>
      </c>
    </row>
    <row r="51" ht="15" customHeight="1" spans="2:19">
      <c r="B51" s="1">
        <v>47</v>
      </c>
      <c r="C51" t="s">
        <v>290</v>
      </c>
      <c r="D51">
        <v>1</v>
      </c>
      <c r="E51" s="2" t="s">
        <v>291</v>
      </c>
      <c r="F51" t="s">
        <v>30</v>
      </c>
      <c r="G51" t="s">
        <v>36</v>
      </c>
      <c r="H51" t="s">
        <v>292</v>
      </c>
      <c r="I51" t="s">
        <v>19</v>
      </c>
      <c r="J51" t="s">
        <v>25</v>
      </c>
      <c r="K51" t="s">
        <v>17</v>
      </c>
      <c r="N51" s="4" t="s">
        <v>293</v>
      </c>
      <c r="O51" s="5" t="s">
        <v>289</v>
      </c>
      <c r="P51" t="s">
        <v>114</v>
      </c>
      <c r="R51" t="s">
        <v>114</v>
      </c>
      <c r="S51" t="s">
        <v>114</v>
      </c>
    </row>
    <row r="52" ht="15" customHeight="1" spans="2:17">
      <c r="B52" s="1">
        <v>48</v>
      </c>
      <c r="C52" t="s">
        <v>294</v>
      </c>
      <c r="D52">
        <v>1</v>
      </c>
      <c r="E52" s="2" t="s">
        <v>295</v>
      </c>
      <c r="F52" t="s">
        <v>30</v>
      </c>
      <c r="G52" t="s">
        <v>32</v>
      </c>
      <c r="I52" t="s">
        <v>19</v>
      </c>
      <c r="J52" t="s">
        <v>25</v>
      </c>
      <c r="K52" t="s">
        <v>17</v>
      </c>
      <c r="N52" s="4" t="s">
        <v>296</v>
      </c>
      <c r="O52" s="5" t="s">
        <v>269</v>
      </c>
      <c r="P52" t="s">
        <v>114</v>
      </c>
      <c r="Q52" t="s">
        <v>114</v>
      </c>
    </row>
    <row r="53" ht="15" customHeight="1" spans="2:15">
      <c r="B53" s="1">
        <v>50</v>
      </c>
      <c r="C53" t="s">
        <v>38</v>
      </c>
      <c r="D53">
        <v>1</v>
      </c>
      <c r="E53" s="2" t="s">
        <v>297</v>
      </c>
      <c r="F53" t="s">
        <v>22</v>
      </c>
      <c r="G53" t="s">
        <v>38</v>
      </c>
      <c r="H53" t="s">
        <v>298</v>
      </c>
      <c r="I53" t="s">
        <v>15</v>
      </c>
      <c r="J53" t="s">
        <v>29</v>
      </c>
      <c r="K53" t="s">
        <v>21</v>
      </c>
      <c r="N53" s="4" t="s">
        <v>299</v>
      </c>
      <c r="O53" s="5" t="s">
        <v>300</v>
      </c>
    </row>
    <row r="54" ht="15" customHeight="1" spans="2:15">
      <c r="B54" s="1">
        <v>51</v>
      </c>
      <c r="C54" t="s">
        <v>40</v>
      </c>
      <c r="D54">
        <v>1</v>
      </c>
      <c r="E54" s="2" t="s">
        <v>301</v>
      </c>
      <c r="F54" t="s">
        <v>22</v>
      </c>
      <c r="G54" t="s">
        <v>40</v>
      </c>
      <c r="H54" t="s">
        <v>302</v>
      </c>
      <c r="I54" t="s">
        <v>15</v>
      </c>
      <c r="J54" t="s">
        <v>29</v>
      </c>
      <c r="K54" t="s">
        <v>21</v>
      </c>
      <c r="N54" s="4" t="s">
        <v>299</v>
      </c>
      <c r="O54" s="5" t="s">
        <v>303</v>
      </c>
    </row>
    <row r="55" ht="15" customHeight="1" spans="2:15">
      <c r="B55" s="1">
        <v>52</v>
      </c>
      <c r="C55" t="s">
        <v>41</v>
      </c>
      <c r="D55">
        <v>1</v>
      </c>
      <c r="E55" s="2" t="s">
        <v>304</v>
      </c>
      <c r="F55" t="s">
        <v>22</v>
      </c>
      <c r="G55" t="s">
        <v>41</v>
      </c>
      <c r="H55" t="s">
        <v>298</v>
      </c>
      <c r="I55" t="s">
        <v>15</v>
      </c>
      <c r="J55" t="s">
        <v>29</v>
      </c>
      <c r="K55" t="s">
        <v>21</v>
      </c>
      <c r="N55" s="4" t="s">
        <v>299</v>
      </c>
      <c r="O55" s="5" t="s">
        <v>305</v>
      </c>
    </row>
    <row r="56" ht="15" customHeight="1" spans="2:15">
      <c r="B56" s="1">
        <v>53</v>
      </c>
      <c r="C56" t="s">
        <v>42</v>
      </c>
      <c r="D56">
        <v>1</v>
      </c>
      <c r="E56" s="2" t="s">
        <v>306</v>
      </c>
      <c r="F56" t="s">
        <v>22</v>
      </c>
      <c r="G56" t="s">
        <v>42</v>
      </c>
      <c r="H56" t="s">
        <v>298</v>
      </c>
      <c r="I56" t="s">
        <v>15</v>
      </c>
      <c r="J56" t="s">
        <v>29</v>
      </c>
      <c r="K56" t="s">
        <v>21</v>
      </c>
      <c r="N56" s="4" t="s">
        <v>299</v>
      </c>
      <c r="O56" s="5" t="s">
        <v>307</v>
      </c>
    </row>
    <row r="57" ht="15" customHeight="1" spans="2:15">
      <c r="B57" s="1">
        <v>54</v>
      </c>
      <c r="C57" t="s">
        <v>43</v>
      </c>
      <c r="D57">
        <v>1</v>
      </c>
      <c r="E57" s="2" t="s">
        <v>308</v>
      </c>
      <c r="F57" t="s">
        <v>22</v>
      </c>
      <c r="G57" t="s">
        <v>43</v>
      </c>
      <c r="H57" t="s">
        <v>298</v>
      </c>
      <c r="I57" t="s">
        <v>15</v>
      </c>
      <c r="J57" t="s">
        <v>29</v>
      </c>
      <c r="K57" t="s">
        <v>21</v>
      </c>
      <c r="N57" s="4" t="s">
        <v>299</v>
      </c>
      <c r="O57" s="5" t="s">
        <v>309</v>
      </c>
    </row>
    <row r="58" ht="15" customHeight="1" spans="2:15">
      <c r="B58" s="1">
        <v>55</v>
      </c>
      <c r="C58" t="s">
        <v>39</v>
      </c>
      <c r="D58">
        <v>1</v>
      </c>
      <c r="E58" s="2" t="s">
        <v>310</v>
      </c>
      <c r="F58" t="s">
        <v>26</v>
      </c>
      <c r="G58" t="s">
        <v>39</v>
      </c>
      <c r="H58" t="s">
        <v>302</v>
      </c>
      <c r="I58" t="s">
        <v>15</v>
      </c>
      <c r="J58" t="s">
        <v>29</v>
      </c>
      <c r="K58" t="s">
        <v>21</v>
      </c>
      <c r="N58" s="4" t="s">
        <v>299</v>
      </c>
      <c r="O58" s="7">
        <v>100</v>
      </c>
    </row>
    <row r="59" ht="15" customHeight="1" spans="2:15">
      <c r="B59" s="1">
        <v>56</v>
      </c>
      <c r="C59" t="s">
        <v>40</v>
      </c>
      <c r="D59">
        <v>1</v>
      </c>
      <c r="E59" s="2" t="s">
        <v>311</v>
      </c>
      <c r="F59" t="s">
        <v>26</v>
      </c>
      <c r="G59" t="s">
        <v>40</v>
      </c>
      <c r="H59" t="s">
        <v>302</v>
      </c>
      <c r="I59" t="s">
        <v>15</v>
      </c>
      <c r="J59" t="s">
        <v>29</v>
      </c>
      <c r="K59" t="s">
        <v>21</v>
      </c>
      <c r="N59" s="4" t="s">
        <v>299</v>
      </c>
      <c r="O59" s="5" t="s">
        <v>312</v>
      </c>
    </row>
    <row r="60" ht="15" customHeight="1" spans="2:15">
      <c r="B60" s="1">
        <v>57</v>
      </c>
      <c r="C60" t="s">
        <v>41</v>
      </c>
      <c r="D60">
        <v>1</v>
      </c>
      <c r="E60" s="2" t="s">
        <v>313</v>
      </c>
      <c r="F60" t="s">
        <v>26</v>
      </c>
      <c r="G60" t="s">
        <v>41</v>
      </c>
      <c r="H60" t="s">
        <v>302</v>
      </c>
      <c r="I60" t="s">
        <v>15</v>
      </c>
      <c r="J60" t="s">
        <v>29</v>
      </c>
      <c r="K60" t="s">
        <v>21</v>
      </c>
      <c r="N60" s="4" t="s">
        <v>299</v>
      </c>
      <c r="O60" s="7">
        <v>100</v>
      </c>
    </row>
    <row r="61" ht="15" customHeight="1" spans="2:15">
      <c r="B61" s="1">
        <v>58</v>
      </c>
      <c r="C61" t="s">
        <v>42</v>
      </c>
      <c r="D61">
        <v>1</v>
      </c>
      <c r="E61" s="2" t="s">
        <v>314</v>
      </c>
      <c r="F61" t="s">
        <v>26</v>
      </c>
      <c r="G61" t="s">
        <v>42</v>
      </c>
      <c r="H61" t="s">
        <v>298</v>
      </c>
      <c r="I61" t="s">
        <v>15</v>
      </c>
      <c r="J61" t="s">
        <v>29</v>
      </c>
      <c r="K61" t="s">
        <v>21</v>
      </c>
      <c r="N61" s="4" t="s">
        <v>299</v>
      </c>
      <c r="O61" s="5" t="s">
        <v>315</v>
      </c>
    </row>
    <row r="62" ht="15" customHeight="1" spans="2:15">
      <c r="B62" s="1">
        <v>59</v>
      </c>
      <c r="C62" t="s">
        <v>43</v>
      </c>
      <c r="D62">
        <v>1</v>
      </c>
      <c r="E62" s="2" t="s">
        <v>316</v>
      </c>
      <c r="F62" t="s">
        <v>26</v>
      </c>
      <c r="G62" t="s">
        <v>43</v>
      </c>
      <c r="H62" t="s">
        <v>298</v>
      </c>
      <c r="I62" t="s">
        <v>15</v>
      </c>
      <c r="J62" t="s">
        <v>29</v>
      </c>
      <c r="K62" t="s">
        <v>21</v>
      </c>
      <c r="N62" s="4" t="s">
        <v>299</v>
      </c>
      <c r="O62" s="5" t="s">
        <v>317</v>
      </c>
    </row>
    <row r="63" ht="15" customHeight="1" spans="2:15">
      <c r="B63" s="1">
        <v>60</v>
      </c>
      <c r="C63" t="s">
        <v>46</v>
      </c>
      <c r="D63">
        <v>1</v>
      </c>
      <c r="E63" s="2" t="s">
        <v>318</v>
      </c>
      <c r="F63" t="s">
        <v>26</v>
      </c>
      <c r="G63" t="s">
        <v>46</v>
      </c>
      <c r="H63" t="s">
        <v>298</v>
      </c>
      <c r="I63" t="s">
        <v>15</v>
      </c>
      <c r="J63" t="s">
        <v>29</v>
      </c>
      <c r="K63" t="s">
        <v>21</v>
      </c>
      <c r="N63" s="4" t="s">
        <v>299</v>
      </c>
      <c r="O63" s="7">
        <v>150</v>
      </c>
    </row>
    <row r="64" ht="15" customHeight="1" spans="2:15">
      <c r="B64" s="1">
        <v>61</v>
      </c>
      <c r="C64" t="s">
        <v>38</v>
      </c>
      <c r="D64">
        <v>1</v>
      </c>
      <c r="E64" s="2" t="s">
        <v>319</v>
      </c>
      <c r="F64" t="s">
        <v>22</v>
      </c>
      <c r="G64" t="s">
        <v>38</v>
      </c>
      <c r="I64" t="s">
        <v>15</v>
      </c>
      <c r="J64" t="s">
        <v>29</v>
      </c>
      <c r="K64" t="s">
        <v>17</v>
      </c>
      <c r="N64" s="4" t="s">
        <v>299</v>
      </c>
      <c r="O64" s="5" t="s">
        <v>320</v>
      </c>
    </row>
    <row r="65" ht="15" customHeight="1" spans="2:15">
      <c r="B65" s="1">
        <v>62</v>
      </c>
      <c r="C65" t="s">
        <v>38</v>
      </c>
      <c r="D65">
        <v>1</v>
      </c>
      <c r="E65" s="2" t="s">
        <v>321</v>
      </c>
      <c r="F65" t="s">
        <v>22</v>
      </c>
      <c r="G65" t="s">
        <v>38</v>
      </c>
      <c r="I65" t="s">
        <v>19</v>
      </c>
      <c r="J65" t="s">
        <v>29</v>
      </c>
      <c r="K65" t="s">
        <v>17</v>
      </c>
      <c r="N65" s="4" t="s">
        <v>299</v>
      </c>
      <c r="O65" s="5" t="s">
        <v>322</v>
      </c>
    </row>
    <row r="66" ht="15" customHeight="1" spans="2:15">
      <c r="B66" s="1">
        <v>63</v>
      </c>
      <c r="C66" t="s">
        <v>39</v>
      </c>
      <c r="D66">
        <v>1</v>
      </c>
      <c r="E66" s="2" t="s">
        <v>323</v>
      </c>
      <c r="F66" t="s">
        <v>22</v>
      </c>
      <c r="G66" t="s">
        <v>39</v>
      </c>
      <c r="I66" t="s">
        <v>15</v>
      </c>
      <c r="J66" t="s">
        <v>29</v>
      </c>
      <c r="K66" t="s">
        <v>17</v>
      </c>
      <c r="N66" s="4" t="s">
        <v>299</v>
      </c>
      <c r="O66" s="5" t="s">
        <v>324</v>
      </c>
    </row>
    <row r="67" ht="15" customHeight="1" spans="2:15">
      <c r="B67" s="1">
        <v>64</v>
      </c>
      <c r="C67" t="s">
        <v>39</v>
      </c>
      <c r="D67">
        <v>1</v>
      </c>
      <c r="E67" s="2" t="s">
        <v>325</v>
      </c>
      <c r="F67" t="s">
        <v>22</v>
      </c>
      <c r="G67" t="s">
        <v>39</v>
      </c>
      <c r="I67" t="s">
        <v>19</v>
      </c>
      <c r="J67" t="s">
        <v>29</v>
      </c>
      <c r="K67" t="s">
        <v>17</v>
      </c>
      <c r="N67" s="4" t="s">
        <v>299</v>
      </c>
      <c r="O67" s="5" t="s">
        <v>326</v>
      </c>
    </row>
    <row r="68" ht="15" customHeight="1" spans="2:15">
      <c r="B68" s="1">
        <v>65</v>
      </c>
      <c r="C68" t="s">
        <v>40</v>
      </c>
      <c r="D68">
        <v>1</v>
      </c>
      <c r="E68" s="2" t="s">
        <v>327</v>
      </c>
      <c r="F68" t="s">
        <v>22</v>
      </c>
      <c r="G68" t="s">
        <v>40</v>
      </c>
      <c r="I68" t="s">
        <v>19</v>
      </c>
      <c r="J68" t="s">
        <v>29</v>
      </c>
      <c r="K68" t="s">
        <v>17</v>
      </c>
      <c r="N68" s="4" t="s">
        <v>299</v>
      </c>
      <c r="O68" s="5" t="s">
        <v>322</v>
      </c>
    </row>
    <row r="69" ht="15" customHeight="1" spans="2:15">
      <c r="B69" s="1">
        <v>66</v>
      </c>
      <c r="C69" t="s">
        <v>40</v>
      </c>
      <c r="D69">
        <v>1</v>
      </c>
      <c r="E69" s="2" t="s">
        <v>328</v>
      </c>
      <c r="F69" t="s">
        <v>22</v>
      </c>
      <c r="G69" t="s">
        <v>40</v>
      </c>
      <c r="I69" t="s">
        <v>15</v>
      </c>
      <c r="J69" t="s">
        <v>29</v>
      </c>
      <c r="K69" t="s">
        <v>17</v>
      </c>
      <c r="N69" s="4" t="s">
        <v>299</v>
      </c>
      <c r="O69" s="5" t="s">
        <v>329</v>
      </c>
    </row>
    <row r="70" ht="15" customHeight="1" spans="2:15">
      <c r="B70" s="1">
        <v>67</v>
      </c>
      <c r="C70" t="s">
        <v>45</v>
      </c>
      <c r="D70">
        <v>1</v>
      </c>
      <c r="E70" s="2" t="s">
        <v>330</v>
      </c>
      <c r="F70" t="s">
        <v>22</v>
      </c>
      <c r="G70" t="s">
        <v>45</v>
      </c>
      <c r="I70" t="s">
        <v>15</v>
      </c>
      <c r="J70" t="s">
        <v>29</v>
      </c>
      <c r="K70" t="s">
        <v>17</v>
      </c>
      <c r="N70" s="4" t="s">
        <v>299</v>
      </c>
      <c r="O70" s="8" t="s">
        <v>331</v>
      </c>
    </row>
    <row r="71" ht="15" customHeight="1" spans="2:15">
      <c r="B71" s="1">
        <v>68</v>
      </c>
      <c r="C71" t="s">
        <v>332</v>
      </c>
      <c r="D71">
        <v>1</v>
      </c>
      <c r="E71" s="2" t="s">
        <v>333</v>
      </c>
      <c r="F71" t="s">
        <v>22</v>
      </c>
      <c r="G71" t="s">
        <v>45</v>
      </c>
      <c r="I71" t="s">
        <v>15</v>
      </c>
      <c r="J71" t="s">
        <v>29</v>
      </c>
      <c r="K71" t="s">
        <v>17</v>
      </c>
      <c r="N71" s="4" t="s">
        <v>299</v>
      </c>
      <c r="O71" s="8" t="s">
        <v>331</v>
      </c>
    </row>
    <row r="72" ht="15" customHeight="1" spans="2:15">
      <c r="B72" s="1">
        <v>69</v>
      </c>
      <c r="C72" t="s">
        <v>41</v>
      </c>
      <c r="D72">
        <v>1</v>
      </c>
      <c r="E72" s="2" t="s">
        <v>334</v>
      </c>
      <c r="F72" t="s">
        <v>22</v>
      </c>
      <c r="G72" t="s">
        <v>41</v>
      </c>
      <c r="H72" t="s">
        <v>335</v>
      </c>
      <c r="I72" t="s">
        <v>15</v>
      </c>
      <c r="J72" t="s">
        <v>29</v>
      </c>
      <c r="K72" t="s">
        <v>17</v>
      </c>
      <c r="N72" s="4" t="s">
        <v>299</v>
      </c>
      <c r="O72" s="8" t="s">
        <v>331</v>
      </c>
    </row>
    <row r="73" ht="15" customHeight="1" spans="2:15">
      <c r="B73" s="1">
        <v>70</v>
      </c>
      <c r="C73" t="s">
        <v>41</v>
      </c>
      <c r="D73">
        <v>1</v>
      </c>
      <c r="E73" s="2" t="s">
        <v>336</v>
      </c>
      <c r="F73" t="s">
        <v>22</v>
      </c>
      <c r="G73" t="s">
        <v>41</v>
      </c>
      <c r="H73" t="s">
        <v>337</v>
      </c>
      <c r="I73" t="s">
        <v>15</v>
      </c>
      <c r="J73" t="s">
        <v>29</v>
      </c>
      <c r="K73" t="s">
        <v>17</v>
      </c>
      <c r="N73" s="4" t="s">
        <v>299</v>
      </c>
      <c r="O73" s="8" t="s">
        <v>331</v>
      </c>
    </row>
    <row r="74" ht="15" customHeight="1" spans="2:15">
      <c r="B74" s="1">
        <v>71</v>
      </c>
      <c r="C74" t="s">
        <v>41</v>
      </c>
      <c r="D74">
        <v>1</v>
      </c>
      <c r="E74" s="2" t="s">
        <v>338</v>
      </c>
      <c r="F74" t="s">
        <v>22</v>
      </c>
      <c r="G74" t="s">
        <v>41</v>
      </c>
      <c r="H74" t="s">
        <v>339</v>
      </c>
      <c r="I74" t="s">
        <v>15</v>
      </c>
      <c r="J74" t="s">
        <v>29</v>
      </c>
      <c r="K74" t="s">
        <v>17</v>
      </c>
      <c r="N74" s="4" t="s">
        <v>299</v>
      </c>
      <c r="O74" s="8" t="s">
        <v>331</v>
      </c>
    </row>
    <row r="75" ht="15" customHeight="1" spans="2:15">
      <c r="B75" s="1">
        <v>72</v>
      </c>
      <c r="C75" t="s">
        <v>41</v>
      </c>
      <c r="D75">
        <v>1</v>
      </c>
      <c r="E75" s="2" t="s">
        <v>340</v>
      </c>
      <c r="F75" t="s">
        <v>22</v>
      </c>
      <c r="G75" t="s">
        <v>41</v>
      </c>
      <c r="H75" t="s">
        <v>339</v>
      </c>
      <c r="I75" t="s">
        <v>19</v>
      </c>
      <c r="J75" t="s">
        <v>29</v>
      </c>
      <c r="K75" t="s">
        <v>17</v>
      </c>
      <c r="N75" s="4" t="s">
        <v>299</v>
      </c>
      <c r="O75" s="8" t="s">
        <v>341</v>
      </c>
    </row>
    <row r="76" ht="15" customHeight="1" spans="2:15">
      <c r="B76" s="1">
        <v>73</v>
      </c>
      <c r="C76" t="s">
        <v>41</v>
      </c>
      <c r="D76">
        <v>1</v>
      </c>
      <c r="E76" s="2" t="s">
        <v>342</v>
      </c>
      <c r="F76" t="s">
        <v>22</v>
      </c>
      <c r="G76" t="s">
        <v>41</v>
      </c>
      <c r="H76" t="s">
        <v>343</v>
      </c>
      <c r="I76" t="s">
        <v>15</v>
      </c>
      <c r="J76" t="s">
        <v>29</v>
      </c>
      <c r="K76" t="s">
        <v>17</v>
      </c>
      <c r="N76" s="4" t="s">
        <v>299</v>
      </c>
      <c r="O76" s="8" t="s">
        <v>344</v>
      </c>
    </row>
    <row r="77" ht="15" customHeight="1" spans="2:15">
      <c r="B77" s="1">
        <v>74</v>
      </c>
      <c r="C77" t="s">
        <v>41</v>
      </c>
      <c r="D77">
        <v>1</v>
      </c>
      <c r="E77" s="2" t="s">
        <v>345</v>
      </c>
      <c r="F77" t="s">
        <v>22</v>
      </c>
      <c r="G77" t="s">
        <v>41</v>
      </c>
      <c r="H77" t="s">
        <v>346</v>
      </c>
      <c r="I77" t="s">
        <v>15</v>
      </c>
      <c r="J77" t="s">
        <v>29</v>
      </c>
      <c r="K77" t="s">
        <v>17</v>
      </c>
      <c r="N77" s="4" t="s">
        <v>299</v>
      </c>
      <c r="O77" s="8" t="s">
        <v>344</v>
      </c>
    </row>
    <row r="78" ht="15" customHeight="1" spans="2:15">
      <c r="B78" s="1">
        <v>75</v>
      </c>
      <c r="C78" t="s">
        <v>41</v>
      </c>
      <c r="D78">
        <v>1</v>
      </c>
      <c r="E78" s="2" t="s">
        <v>347</v>
      </c>
      <c r="F78" t="s">
        <v>22</v>
      </c>
      <c r="G78" t="s">
        <v>41</v>
      </c>
      <c r="H78" t="s">
        <v>346</v>
      </c>
      <c r="I78" t="s">
        <v>19</v>
      </c>
      <c r="J78" t="s">
        <v>29</v>
      </c>
      <c r="K78" t="s">
        <v>17</v>
      </c>
      <c r="N78" s="4" t="s">
        <v>299</v>
      </c>
      <c r="O78" s="8" t="s">
        <v>341</v>
      </c>
    </row>
    <row r="79" ht="15" customHeight="1" spans="2:15">
      <c r="B79" s="1">
        <v>76</v>
      </c>
      <c r="C79" t="s">
        <v>42</v>
      </c>
      <c r="D79">
        <v>1</v>
      </c>
      <c r="E79" s="2" t="s">
        <v>348</v>
      </c>
      <c r="F79" t="s">
        <v>22</v>
      </c>
      <c r="G79" t="s">
        <v>42</v>
      </c>
      <c r="H79" t="s">
        <v>349</v>
      </c>
      <c r="I79" t="s">
        <v>15</v>
      </c>
      <c r="J79" t="s">
        <v>29</v>
      </c>
      <c r="K79" t="s">
        <v>17</v>
      </c>
      <c r="N79" s="4" t="s">
        <v>299</v>
      </c>
      <c r="O79" s="8" t="s">
        <v>344</v>
      </c>
    </row>
    <row r="80" ht="15" customHeight="1" spans="2:15">
      <c r="B80" s="1">
        <v>77</v>
      </c>
      <c r="C80" t="s">
        <v>42</v>
      </c>
      <c r="D80">
        <v>1</v>
      </c>
      <c r="E80" s="2" t="s">
        <v>350</v>
      </c>
      <c r="F80" t="s">
        <v>22</v>
      </c>
      <c r="G80" t="s">
        <v>42</v>
      </c>
      <c r="H80" t="s">
        <v>351</v>
      </c>
      <c r="I80" t="s">
        <v>9</v>
      </c>
      <c r="J80" t="s">
        <v>29</v>
      </c>
      <c r="K80" t="s">
        <v>17</v>
      </c>
      <c r="N80" s="4" t="s">
        <v>299</v>
      </c>
      <c r="O80" s="8" t="s">
        <v>352</v>
      </c>
    </row>
    <row r="81" ht="15" customHeight="1" spans="2:15">
      <c r="B81" s="1">
        <v>78</v>
      </c>
      <c r="C81" t="s">
        <v>42</v>
      </c>
      <c r="D81">
        <v>1</v>
      </c>
      <c r="E81" s="2" t="s">
        <v>353</v>
      </c>
      <c r="F81" t="s">
        <v>22</v>
      </c>
      <c r="G81" t="s">
        <v>42</v>
      </c>
      <c r="H81" t="s">
        <v>349</v>
      </c>
      <c r="I81" t="s">
        <v>19</v>
      </c>
      <c r="J81" t="s">
        <v>29</v>
      </c>
      <c r="K81" t="s">
        <v>17</v>
      </c>
      <c r="N81" s="4" t="s">
        <v>299</v>
      </c>
      <c r="O81" s="8" t="s">
        <v>354</v>
      </c>
    </row>
    <row r="82" ht="15" customHeight="1" spans="2:15">
      <c r="B82" s="1">
        <v>79</v>
      </c>
      <c r="C82" t="s">
        <v>43</v>
      </c>
      <c r="D82">
        <v>1</v>
      </c>
      <c r="E82" s="2" t="s">
        <v>355</v>
      </c>
      <c r="F82" t="s">
        <v>22</v>
      </c>
      <c r="G82" t="s">
        <v>43</v>
      </c>
      <c r="I82" t="s">
        <v>15</v>
      </c>
      <c r="J82" t="s">
        <v>29</v>
      </c>
      <c r="K82" t="s">
        <v>17</v>
      </c>
      <c r="N82" s="4" t="s">
        <v>299</v>
      </c>
      <c r="O82" s="8" t="s">
        <v>356</v>
      </c>
    </row>
    <row r="83" ht="15" customHeight="1" spans="2:15">
      <c r="B83" s="1">
        <v>80</v>
      </c>
      <c r="C83" t="s">
        <v>43</v>
      </c>
      <c r="D83">
        <v>1</v>
      </c>
      <c r="E83" s="2" t="s">
        <v>357</v>
      </c>
      <c r="F83" t="s">
        <v>22</v>
      </c>
      <c r="G83" t="s">
        <v>43</v>
      </c>
      <c r="I83" t="s">
        <v>19</v>
      </c>
      <c r="J83" t="s">
        <v>29</v>
      </c>
      <c r="K83" t="s">
        <v>17</v>
      </c>
      <c r="N83" s="4" t="s">
        <v>299</v>
      </c>
      <c r="O83" s="8" t="s">
        <v>358</v>
      </c>
    </row>
    <row r="84" ht="15" customHeight="1" spans="2:15">
      <c r="B84" s="1">
        <v>81</v>
      </c>
      <c r="C84" t="s">
        <v>359</v>
      </c>
      <c r="D84">
        <v>1</v>
      </c>
      <c r="E84" s="2" t="s">
        <v>360</v>
      </c>
      <c r="F84" t="s">
        <v>13</v>
      </c>
      <c r="G84" t="s">
        <v>7</v>
      </c>
      <c r="I84" t="s">
        <v>6</v>
      </c>
      <c r="J84" t="s">
        <v>29</v>
      </c>
      <c r="K84" t="s">
        <v>6</v>
      </c>
      <c r="L84" t="s">
        <v>361</v>
      </c>
      <c r="N84" s="4" t="s">
        <v>299</v>
      </c>
      <c r="O84" s="8"/>
    </row>
    <row r="85" ht="15" customHeight="1" spans="2:15">
      <c r="B85" s="1">
        <v>82</v>
      </c>
      <c r="C85" t="s">
        <v>362</v>
      </c>
      <c r="D85">
        <v>1</v>
      </c>
      <c r="E85" s="2" t="s">
        <v>363</v>
      </c>
      <c r="F85" t="s">
        <v>13</v>
      </c>
      <c r="G85" t="s">
        <v>7</v>
      </c>
      <c r="I85" t="s">
        <v>6</v>
      </c>
      <c r="J85" t="s">
        <v>29</v>
      </c>
      <c r="K85" t="s">
        <v>6</v>
      </c>
      <c r="L85" t="s">
        <v>364</v>
      </c>
      <c r="N85" s="4" t="s">
        <v>299</v>
      </c>
      <c r="O85" s="8"/>
    </row>
    <row r="86" ht="15" customHeight="1" spans="2:15">
      <c r="B86" s="1">
        <v>83</v>
      </c>
      <c r="C86" t="s">
        <v>365</v>
      </c>
      <c r="D86">
        <v>1</v>
      </c>
      <c r="E86" s="2" t="s">
        <v>366</v>
      </c>
      <c r="F86" t="s">
        <v>13</v>
      </c>
      <c r="G86" t="s">
        <v>7</v>
      </c>
      <c r="I86" t="s">
        <v>6</v>
      </c>
      <c r="J86" t="s">
        <v>29</v>
      </c>
      <c r="K86" t="s">
        <v>6</v>
      </c>
      <c r="L86" t="s">
        <v>367</v>
      </c>
      <c r="N86" s="4" t="s">
        <v>299</v>
      </c>
      <c r="O86" s="8"/>
    </row>
    <row r="87" ht="15" customHeight="1" spans="2:15">
      <c r="B87" s="1">
        <v>84</v>
      </c>
      <c r="C87" t="s">
        <v>368</v>
      </c>
      <c r="D87">
        <v>1</v>
      </c>
      <c r="E87" s="2" t="s">
        <v>369</v>
      </c>
      <c r="F87" t="s">
        <v>13</v>
      </c>
      <c r="G87" t="s">
        <v>7</v>
      </c>
      <c r="I87" t="s">
        <v>6</v>
      </c>
      <c r="J87" t="s">
        <v>29</v>
      </c>
      <c r="K87" t="s">
        <v>6</v>
      </c>
      <c r="L87" t="s">
        <v>370</v>
      </c>
      <c r="N87" s="4" t="s">
        <v>299</v>
      </c>
      <c r="O87" s="8"/>
    </row>
    <row r="88" ht="15" customHeight="1" spans="2:15">
      <c r="B88" s="1">
        <v>85</v>
      </c>
      <c r="C88" t="s">
        <v>371</v>
      </c>
      <c r="D88">
        <v>1</v>
      </c>
      <c r="E88" s="2" t="s">
        <v>372</v>
      </c>
      <c r="F88" t="s">
        <v>13</v>
      </c>
      <c r="G88" t="s">
        <v>7</v>
      </c>
      <c r="I88" t="s">
        <v>6</v>
      </c>
      <c r="J88" t="s">
        <v>29</v>
      </c>
      <c r="K88" t="s">
        <v>6</v>
      </c>
      <c r="N88" s="4" t="s">
        <v>299</v>
      </c>
      <c r="O88" s="8"/>
    </row>
    <row r="89" ht="15" customHeight="1" spans="2:15">
      <c r="B89" s="1">
        <v>86</v>
      </c>
      <c r="C89" t="s">
        <v>373</v>
      </c>
      <c r="D89">
        <v>1</v>
      </c>
      <c r="E89" s="2" t="s">
        <v>374</v>
      </c>
      <c r="F89" t="s">
        <v>30</v>
      </c>
      <c r="G89" t="s">
        <v>33</v>
      </c>
      <c r="H89" t="s">
        <v>375</v>
      </c>
      <c r="I89" t="s">
        <v>15</v>
      </c>
      <c r="J89" t="s">
        <v>376</v>
      </c>
      <c r="K89" t="s">
        <v>21</v>
      </c>
      <c r="N89" t="s">
        <v>377</v>
      </c>
      <c r="O89" s="8" t="s">
        <v>229</v>
      </c>
    </row>
    <row r="90" ht="15" customHeight="1" spans="2:15">
      <c r="B90" s="1">
        <v>87</v>
      </c>
      <c r="C90" t="s">
        <v>378</v>
      </c>
      <c r="D90">
        <v>1</v>
      </c>
      <c r="E90" s="2" t="s">
        <v>379</v>
      </c>
      <c r="F90" t="s">
        <v>30</v>
      </c>
      <c r="G90" t="s">
        <v>33</v>
      </c>
      <c r="H90" t="s">
        <v>380</v>
      </c>
      <c r="I90" t="s">
        <v>19</v>
      </c>
      <c r="J90" t="s">
        <v>381</v>
      </c>
      <c r="K90" t="s">
        <v>17</v>
      </c>
      <c r="N90" t="s">
        <v>382</v>
      </c>
      <c r="O90" s="8" t="s">
        <v>383</v>
      </c>
    </row>
    <row r="91" ht="15" customHeight="1" spans="2:15">
      <c r="B91" s="1">
        <v>88</v>
      </c>
      <c r="C91" t="s">
        <v>384</v>
      </c>
      <c r="D91">
        <v>1</v>
      </c>
      <c r="E91" s="2" t="s">
        <v>385</v>
      </c>
      <c r="F91" t="s">
        <v>11</v>
      </c>
      <c r="G91" t="s">
        <v>10</v>
      </c>
      <c r="H91" t="s">
        <v>182</v>
      </c>
      <c r="I91" t="s">
        <v>15</v>
      </c>
      <c r="J91" t="s">
        <v>28</v>
      </c>
      <c r="K91" t="s">
        <v>17</v>
      </c>
      <c r="N91" t="s">
        <v>386</v>
      </c>
      <c r="O91" s="8" t="s">
        <v>383</v>
      </c>
    </row>
    <row r="92" ht="15" customHeight="1" spans="15:15">
      <c r="O92" s="8"/>
    </row>
    <row r="93" ht="15" customHeight="1" spans="15:15">
      <c r="O93" s="8"/>
    </row>
    <row r="94" ht="15" customHeight="1" spans="15:15">
      <c r="O94" s="8"/>
    </row>
    <row r="95" ht="15" customHeight="1" spans="15:15">
      <c r="O95" s="8"/>
    </row>
    <row r="96" ht="15" customHeight="1" spans="15:15">
      <c r="O96" s="8"/>
    </row>
    <row r="97" ht="15" customHeight="1" spans="15:15">
      <c r="O97" s="8"/>
    </row>
    <row r="98" ht="15" customHeight="1" spans="15:15">
      <c r="O98" s="8"/>
    </row>
    <row r="99" ht="15" customHeight="1" spans="15:15">
      <c r="O99" s="8"/>
    </row>
    <row r="100" ht="15" customHeight="1" spans="15:15">
      <c r="O100" s="8"/>
    </row>
  </sheetData>
  <dataValidations count="6">
    <dataValidation type="list" allowBlank="1" showInputMessage="1" showErrorMessage="1" sqref="F5:F86">
      <formula1>Категория_сайта</formula1>
    </dataValidation>
    <dataValidation type="list" allowBlank="1" showInputMessage="1" showErrorMessage="1" sqref="G5:G78">
      <formula1>Категория_техническая</formula1>
    </dataValidation>
    <dataValidation type="list" allowBlank="1" showInputMessage="1" showErrorMessage="1" sqref="I5:I83">
      <formula1>Форма</formula1>
    </dataValidation>
    <dataValidation type="list" allowBlank="1" showInputMessage="1" showErrorMessage="1" sqref="J5:J88">
      <formula1>Производитель</formula1>
    </dataValidation>
    <dataValidation type="list" allowBlank="1" showInputMessage="1" showErrorMessage="1" sqref="K5:K83">
      <formula1>Тип_графики</formula1>
    </dataValidation>
    <dataValidation type="list" allowBlank="1" showInputMessage="1" showErrorMessage="1" sqref="P5:T93">
      <formula1>"ДА"</formula1>
    </dataValidation>
  </dataValidations>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T200"/>
  <sheetViews>
    <sheetView workbookViewId="0">
      <selection activeCell="M6" sqref="M6"/>
    </sheetView>
  </sheetViews>
  <sheetFormatPr defaultColWidth="8.88888888888889" defaultRowHeight="14.4"/>
  <cols>
    <col min="3" max="3" width="22.8888888888889" customWidth="1"/>
    <col min="5" max="5" width="36.6666666666667" customWidth="1"/>
  </cols>
  <sheetData>
    <row r="4" spans="2:20">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versionHistory</v>
      </c>
      <c r="N4" t="str">
        <f>IF(Компоненты!N4&lt;&gt;"",Компоненты!N4,"")</f>
        <v>manufUrl</v>
      </c>
      <c r="O4" t="str">
        <f>IF(Компоненты!O4&lt;&gt;"",Компоненты!O4,"")</f>
        <v>typesizes</v>
      </c>
      <c r="P4" t="str">
        <f>IF(Компоненты!P4&lt;&gt;"",Компоненты!P4,"")</f>
        <v>gal_steel</v>
      </c>
      <c r="Q4" t="str">
        <f>IF(Компоненты!Q4&lt;&gt;"",Компоненты!Q4,"")</f>
        <v>st_steel</v>
      </c>
      <c r="R4" t="str">
        <f>IF(Компоненты!R4&lt;&gt;"",Компоненты!R4,"")</f>
        <v>aluminium</v>
      </c>
      <c r="S4" t="str">
        <f>IF(Компоненты!S4&lt;&gt;"",Компоненты!S4,"")</f>
        <v>copper</v>
      </c>
      <c r="T4" t="str">
        <f>IF(Компоненты!T4&lt;&gt;"",Компоненты!T4,"")</f>
        <v>plastmass</v>
      </c>
    </row>
    <row r="5" spans="2:20">
      <c r="B5">
        <f>IF(Компоненты!B5&lt;&gt;"",Компоненты!B5,"")</f>
        <v>1</v>
      </c>
      <c r="C5" t="str">
        <f>IF(Компоненты!C5&lt;&gt;"",Компоненты!C5,"")</f>
        <v>ДПУ-М</v>
      </c>
      <c r="D5">
        <f>IF(Компоненты!D5&lt;&gt;"",Компоненты!D5,"")</f>
        <v>1</v>
      </c>
      <c r="E5" t="str">
        <f>IF(Компоненты!E5&lt;&gt;"",Компоненты!E5,"")</f>
        <v>ab025eae4c300876f39be86ae03c1d51</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
      </c>
      <c r="N5" t="str">
        <f>IF(Компоненты!N5&lt;&gt;"",Компоненты!N5,"")</f>
        <v>http://www.arktika.ru/html/dpum.htm</v>
      </c>
      <c r="O5" t="str">
        <f>IF(Компоненты!O5&lt;&gt;"",Компоненты!O5,"")</f>
        <v>100, 125, 160, 200, 250</v>
      </c>
      <c r="P5" t="str">
        <f>IF(Компоненты!P5&lt;&gt;"",Компоненты!P5,"")</f>
        <v/>
      </c>
      <c r="Q5" t="str">
        <f>IF(Компоненты!Q5&lt;&gt;"",Компоненты!Q5,"")</f>
        <v/>
      </c>
      <c r="R5" t="str">
        <f>IF(Компоненты!R5&lt;&gt;"",Компоненты!R5,"")</f>
        <v/>
      </c>
      <c r="S5" t="str">
        <f>IF(Компоненты!S5&lt;&gt;"",Компоненты!S5,"")</f>
        <v/>
      </c>
      <c r="T5" t="str">
        <f>IF(Компоненты!T5&lt;&gt;"",Компоненты!T5,"")</f>
        <v>ДА</v>
      </c>
    </row>
    <row r="6" spans="2:20">
      <c r="B6">
        <f>IF(Компоненты!B6&lt;&gt;"",Компоненты!B6,"")</f>
        <v>2</v>
      </c>
      <c r="C6" t="str">
        <f>IF(Компоненты!C6&lt;&gt;"",Компоненты!C6,"")</f>
        <v>АМН</v>
      </c>
      <c r="D6">
        <f>IF(Компоненты!D6&lt;&gt;"",Компоненты!D6,"")</f>
        <v>2</v>
      </c>
      <c r="E6" t="str">
        <f>IF(Компоненты!E6&lt;&gt;"",Компоненты!E6,"")</f>
        <v>f6aa636a735baf77feb3c1f1df96980f</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v2: добавлены  новые типоразмеры</v>
      </c>
      <c r="N6" t="str">
        <f>IF(Компоненты!N6&lt;&gt;"",Компоненты!N6,"")</f>
        <v>http://www.arktika.ru/html/amn-amrm-adn-adrm.htm</v>
      </c>
      <c r="O6" t="str">
        <f>IF(Компоненты!O6&lt;&gt;"",Компоненты!O6,"")</f>
        <v>200x200, 300x300, 600x300, 1000x300</v>
      </c>
      <c r="P6" t="str">
        <f>IF(Компоненты!P6&lt;&gt;"",Компоненты!P6,"")</f>
        <v/>
      </c>
      <c r="Q6" t="str">
        <f>IF(Компоненты!Q6&lt;&gt;"",Компоненты!Q6,"")</f>
        <v/>
      </c>
      <c r="R6" t="str">
        <f>IF(Компоненты!R6&lt;&gt;"",Компоненты!R6,"")</f>
        <v>ДА</v>
      </c>
      <c r="S6" t="str">
        <f>IF(Компоненты!S6&lt;&gt;"",Компоненты!S6,"")</f>
        <v/>
      </c>
      <c r="T6" t="str">
        <f>IF(Компоненты!T6&lt;&gt;"",Компоненты!T6,"")</f>
        <v/>
      </c>
    </row>
    <row r="7" spans="2:20">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
      </c>
      <c r="N7" t="str">
        <f>IF(Компоненты!N7&lt;&gt;"",Компоненты!N7,"")</f>
        <v>https://www.veza.ru/produktsiya/klapany-i-setevye-elementy/protivopozharnye-klapany/pryamougolnye-protivopozharnye-klapany/kpu-1n-pryamougolnye</v>
      </c>
      <c r="O7" t="str">
        <f>IF(Компоненты!O7&lt;&gt;"",Компоненты!O7,"")</f>
        <v>1хЭМП: 100x100...1400x2000;
1xЭП: 100x100...1400x2000;
1xЭПВ: 100x100...1400x2000;
2xЭМП: 500x1900...1400x2000</v>
      </c>
      <c r="P7" t="str">
        <f>IF(Компоненты!P7&lt;&gt;"",Компоненты!P7,"")</f>
        <v>ДА</v>
      </c>
      <c r="Q7" t="str">
        <f>IF(Компоненты!Q7&lt;&gt;"",Компоненты!Q7,"")</f>
        <v>ДА</v>
      </c>
      <c r="R7" t="str">
        <f>IF(Компоненты!R7&lt;&gt;"",Компоненты!R7,"")</f>
        <v/>
      </c>
      <c r="S7" t="str">
        <f>IF(Компоненты!S7&lt;&gt;"",Компоненты!S7,"")</f>
        <v/>
      </c>
      <c r="T7" t="str">
        <f>IF(Компоненты!T7&lt;&gt;"",Компоненты!T7,"")</f>
        <v/>
      </c>
    </row>
    <row r="8" spans="2:20">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
      </c>
      <c r="N8" t="str">
        <f>IF(Компоненты!N8&lt;&gt;"",Компоненты!N8,"")</f>
        <v>https://www.veza.ru/produktsiya/klapany-i-setevye-elementy/protivopozharnye-klapany/pryamougolnye-protivopozharnye-klapany/kpu-1n-pryamougolnye</v>
      </c>
      <c r="O8" t="str">
        <f>IF(Компоненты!O8&lt;&gt;"",Компоненты!O8,"")</f>
        <v>1хЭМП: 270x300...2000x1400;
1xЭП: 250x300...2000x1400;
2xЭМП: 1150x300...2000x1400</v>
      </c>
      <c r="P8" t="str">
        <f>IF(Компоненты!P8&lt;&gt;"",Компоненты!P8,"")</f>
        <v>ДА</v>
      </c>
      <c r="Q8" t="str">
        <f>IF(Компоненты!Q8&lt;&gt;"",Компоненты!Q8,"")</f>
        <v>ДА</v>
      </c>
      <c r="R8" t="str">
        <f>IF(Компоненты!R8&lt;&gt;"",Компоненты!R8,"")</f>
        <v/>
      </c>
      <c r="S8" t="str">
        <f>IF(Компоненты!S8&lt;&gt;"",Компоненты!S8,"")</f>
        <v/>
      </c>
      <c r="T8" t="str">
        <f>IF(Компоненты!T8&lt;&gt;"",Компоненты!T8,"")</f>
        <v/>
      </c>
    </row>
    <row r="9" spans="2:20">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
      </c>
      <c r="N9" t="str">
        <f>IF(Компоненты!N9&lt;&gt;"",Компоненты!N9,"")</f>
        <v>https://www.veza.ru/produktsiya/klapany-i-setevye-elementy/protivopozharnye-klapany/kruglye-protivopozharnye-klapany/kpu-1n-kruglye</v>
      </c>
      <c r="O9" t="str">
        <f>IF(Компоненты!O9&lt;&gt;"",Компоненты!O9,"")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9" t="str">
        <f>IF(Компоненты!P9&lt;&gt;"",Компоненты!P9,"")</f>
        <v>ДА</v>
      </c>
      <c r="Q9" t="str">
        <f>IF(Компоненты!Q9&lt;&gt;"",Компоненты!Q9,"")</f>
        <v>ДА</v>
      </c>
      <c r="R9" t="str">
        <f>IF(Компоненты!R9&lt;&gt;"",Компоненты!R9,"")</f>
        <v/>
      </c>
      <c r="S9" t="str">
        <f>IF(Компоненты!S9&lt;&gt;"",Компоненты!S9,"")</f>
        <v/>
      </c>
      <c r="T9" t="str">
        <f>IF(Компоненты!T9&lt;&gt;"",Компоненты!T9,"")</f>
        <v/>
      </c>
    </row>
    <row r="10" spans="2:20">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
      </c>
      <c r="N10" t="str">
        <f>IF(Компоненты!N10&lt;&gt;"",Компоненты!N10,"")</f>
        <v>https://www.veza.ru/produktsiya/klapany-i-setevye-elementy/protivopozharnye-klapany/kruglye-protivopozharnye-klapany/kpu-1n-kruglye</v>
      </c>
      <c r="O10" t="str">
        <f>IF(Компоненты!O10&lt;&gt;"",Компоненты!O10,"")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0" t="str">
        <f>IF(Компоненты!P10&lt;&gt;"",Компоненты!P10,"")</f>
        <v>ДА</v>
      </c>
      <c r="Q10" t="str">
        <f>IF(Компоненты!Q10&lt;&gt;"",Компоненты!Q10,"")</f>
        <v>ДА</v>
      </c>
      <c r="R10" t="str">
        <f>IF(Компоненты!R10&lt;&gt;"",Компоненты!R10,"")</f>
        <v/>
      </c>
      <c r="S10" t="str">
        <f>IF(Компоненты!S10&lt;&gt;"",Компоненты!S10,"")</f>
        <v/>
      </c>
      <c r="T10" t="str">
        <f>IF(Компоненты!T10&lt;&gt;"",Компоненты!T10,"")</f>
        <v/>
      </c>
    </row>
    <row r="11" spans="2:20">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
      </c>
      <c r="N11" t="str">
        <f>IF(Компоненты!N11&lt;&gt;"",Компоненты!N11,"")</f>
        <v>https://www.veza.ru/produktsiya/klapany-i-setevye-elementy/protivopozharnye-klapany/kruglye-protivopozharnye-klapany/kpu-2n-kruglye</v>
      </c>
      <c r="O11" t="str">
        <f>IF(Компоненты!O11&lt;&gt;"",Компоненты!O11,"")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1" t="str">
        <f>IF(Компоненты!P11&lt;&gt;"",Компоненты!P11,"")</f>
        <v>ДА</v>
      </c>
      <c r="Q11" t="str">
        <f>IF(Компоненты!Q11&lt;&gt;"",Компоненты!Q11,"")</f>
        <v>ДА</v>
      </c>
      <c r="R11" t="str">
        <f>IF(Компоненты!R11&lt;&gt;"",Компоненты!R11,"")</f>
        <v/>
      </c>
      <c r="S11" t="str">
        <f>IF(Компоненты!S11&lt;&gt;"",Компоненты!S11,"")</f>
        <v/>
      </c>
      <c r="T11" t="str">
        <f>IF(Компоненты!T11&lt;&gt;"",Компоненты!T11,"")</f>
        <v/>
      </c>
    </row>
    <row r="12" spans="2:20">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
      </c>
      <c r="N12" t="str">
        <f>IF(Компоненты!N12&lt;&gt;"",Компоненты!N12,"")</f>
        <v>https://www.veza.ru/produktsiya/klapany-i-setevye-elementy/protivopozharnye-klapany/kruglye-protivopozharnye-klapany/kpu-2n-kruglye</v>
      </c>
      <c r="O12" t="str">
        <f>IF(Компоненты!O12&lt;&gt;"",Компоненты!O12,"")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2" t="str">
        <f>IF(Компоненты!P12&lt;&gt;"",Компоненты!P12,"")</f>
        <v>ДА</v>
      </c>
      <c r="Q12" t="str">
        <f>IF(Компоненты!Q12&lt;&gt;"",Компоненты!Q12,"")</f>
        <v>ДА</v>
      </c>
      <c r="R12" t="str">
        <f>IF(Компоненты!R12&lt;&gt;"",Компоненты!R12,"")</f>
        <v/>
      </c>
      <c r="S12" t="str">
        <f>IF(Компоненты!S12&lt;&gt;"",Компоненты!S12,"")</f>
        <v/>
      </c>
      <c r="T12" t="str">
        <f>IF(Компоненты!T12&lt;&gt;"",Компоненты!T12,"")</f>
        <v/>
      </c>
    </row>
    <row r="13" spans="2:20">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
      </c>
      <c r="N13" t="str">
        <f>IF(Компоненты!N13&lt;&gt;"",Компоненты!N13,"")</f>
        <v>https://www.veza.ru/produktsiya/klapany-i-setevye-elementy/protivopozharnye-klapany/kruglye-protivopozharnye-klapany/kpu-2n-kruglye</v>
      </c>
      <c r="O13" t="str">
        <f>IF(Компоненты!O13&lt;&gt;"",Компоненты!O13,"")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3" t="str">
        <f>IF(Компоненты!P13&lt;&gt;"",Компоненты!P13,"")</f>
        <v>ДА</v>
      </c>
      <c r="Q13" t="str">
        <f>IF(Компоненты!Q13&lt;&gt;"",Компоненты!Q13,"")</f>
        <v>ДА</v>
      </c>
      <c r="R13" t="str">
        <f>IF(Компоненты!R13&lt;&gt;"",Компоненты!R13,"")</f>
        <v/>
      </c>
      <c r="S13" t="str">
        <f>IF(Компоненты!S13&lt;&gt;"",Компоненты!S13,"")</f>
        <v/>
      </c>
      <c r="T13" t="str">
        <f>IF(Компоненты!T13&lt;&gt;"",Компоненты!T13,"")</f>
        <v/>
      </c>
    </row>
    <row r="14" spans="2:20">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
      </c>
      <c r="N14" t="str">
        <f>IF(Компоненты!N14&lt;&gt;"",Компоненты!N14,"")</f>
        <v>https://www.veza.ru/produktsiya/klapany-i-setevye-elementy/protivopozharnye-klapany/kruglye-protivopozharnye-klapany/kpu-2n-kruglye</v>
      </c>
      <c r="O14" t="str">
        <f>IF(Компоненты!O14&lt;&gt;"",Компоненты!O14,"")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4" t="str">
        <f>IF(Компоненты!P14&lt;&gt;"",Компоненты!P14,"")</f>
        <v>ДА</v>
      </c>
      <c r="Q14" t="str">
        <f>IF(Компоненты!Q14&lt;&gt;"",Компоненты!Q14,"")</f>
        <v>ДА</v>
      </c>
      <c r="R14" t="str">
        <f>IF(Компоненты!R14&lt;&gt;"",Компоненты!R14,"")</f>
        <v/>
      </c>
      <c r="S14" t="str">
        <f>IF(Компоненты!S14&lt;&gt;"",Компоненты!S14,"")</f>
        <v/>
      </c>
      <c r="T14" t="str">
        <f>IF(Компоненты!T14&lt;&gt;"",Компоненты!T14,"")</f>
        <v/>
      </c>
    </row>
    <row r="15" spans="2:20">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59d08e254fd856a3999347fc9decaebd</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
      </c>
      <c r="N15" t="str">
        <f>IF(Компоненты!N15&lt;&gt;"",Компоненты!N15,"")</f>
        <v>https://www.veza.ru/produktsiya/klapany-i-setevye-elementy/protivopozharnye-klapany/kruglye-protivopozharnye-klapany/kpu-2n-kruglye</v>
      </c>
      <c r="O15" t="str">
        <f>IF(Компоненты!O15&lt;&gt;"",Компоненты!O15,"")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5" t="str">
        <f>IF(Компоненты!P15&lt;&gt;"",Компоненты!P15,"")</f>
        <v>ДА</v>
      </c>
      <c r="Q15" t="str">
        <f>IF(Компоненты!Q15&lt;&gt;"",Компоненты!Q15,"")</f>
        <v>ДА</v>
      </c>
      <c r="R15" t="str">
        <f>IF(Компоненты!R15&lt;&gt;"",Компоненты!R15,"")</f>
        <v/>
      </c>
      <c r="S15" t="str">
        <f>IF(Компоненты!S15&lt;&gt;"",Компоненты!S15,"")</f>
        <v/>
      </c>
      <c r="T15" t="str">
        <f>IF(Компоненты!T15&lt;&gt;"",Компоненты!T15,"")</f>
        <v/>
      </c>
    </row>
    <row r="16" spans="2:20">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5026141d680ec7389cc9ff1a436253a0</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
      </c>
      <c r="N16" t="str">
        <f>IF(Компоненты!N16&lt;&gt;"",Компоненты!N16,"")</f>
        <v>https://www.veza.ru/produktsiya/klapany-i-setevye-elementy/protivopozharnye-klapany/kruglye-protivopozharnye-klapany/kpu-2n-kruglye</v>
      </c>
      <c r="O16" t="str">
        <f>IF(Компоненты!O16&lt;&gt;"",Компоненты!O16,"")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6" t="str">
        <f>IF(Компоненты!P16&lt;&gt;"",Компоненты!P16,"")</f>
        <v>ДА</v>
      </c>
      <c r="Q16" t="str">
        <f>IF(Компоненты!Q16&lt;&gt;"",Компоненты!Q16,"")</f>
        <v>ДА</v>
      </c>
      <c r="R16" t="str">
        <f>IF(Компоненты!R16&lt;&gt;"",Компоненты!R16,"")</f>
        <v/>
      </c>
      <c r="S16" t="str">
        <f>IF(Компоненты!S16&lt;&gt;"",Компоненты!S16,"")</f>
        <v/>
      </c>
      <c r="T16" t="str">
        <f>IF(Компоненты!T16&lt;&gt;"",Компоненты!T16,"")</f>
        <v/>
      </c>
    </row>
    <row r="17" spans="2:20">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0b5a927f5ca0871e8381865e10b43177</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
      </c>
      <c r="N17" t="str">
        <f>IF(Компоненты!N17&lt;&gt;"",Компоненты!N17,"")</f>
        <v>https://www.veza.ru/produktsiya/klapany-i-setevye-elementy/protivopozharnye-klapany/pryamougolnye-protivopozharnye-klapany/kpu-2n-pryamougolnye</v>
      </c>
      <c r="O17" t="str">
        <f>IF(Компоненты!O17&lt;&gt;"",Компоненты!O17,"")</f>
        <v>1xЭП: 100x100...1000x900;
1xЭПВ: 100x100...1000x1500;
2xЭП: 100x1000...1000x1500</v>
      </c>
      <c r="P17" t="str">
        <f>IF(Компоненты!P17&lt;&gt;"",Компоненты!P17,"")</f>
        <v>ДА</v>
      </c>
      <c r="Q17" t="str">
        <f>IF(Компоненты!Q17&lt;&gt;"",Компоненты!Q17,"")</f>
        <v>ДА</v>
      </c>
      <c r="R17" t="str">
        <f>IF(Компоненты!R17&lt;&gt;"",Компоненты!R17,"")</f>
        <v/>
      </c>
      <c r="S17" t="str">
        <f>IF(Компоненты!S17&lt;&gt;"",Компоненты!S17,"")</f>
        <v/>
      </c>
      <c r="T17" t="str">
        <f>IF(Компоненты!T17&lt;&gt;"",Компоненты!T17,"")</f>
        <v/>
      </c>
    </row>
    <row r="18" spans="2:20">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95552d5b1b1c47a3531781219083398c</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
      </c>
      <c r="N18" t="str">
        <f>IF(Компоненты!N18&lt;&gt;"",Компоненты!N18,"")</f>
        <v>https://www.veza.ru/produktsiya/klapany-i-setevye-elementy/protivopozharnye-klapany/pryamougolnye-protivopozharnye-klapany/kpu-2n-pryamougolnye</v>
      </c>
      <c r="O18" t="str">
        <f>IF(Компоненты!O18&lt;&gt;"",Компоненты!O18,"")</f>
        <v>1xЭП: 100x100...1000x1500;
1xЭПВ: 100x100...1000x1500;
2xЭП: 100x1000...1000x1500</v>
      </c>
      <c r="P18" t="str">
        <f>IF(Компоненты!P18&lt;&gt;"",Компоненты!P18,"")</f>
        <v>ДА</v>
      </c>
      <c r="Q18" t="str">
        <f>IF(Компоненты!Q18&lt;&gt;"",Компоненты!Q18,"")</f>
        <v>ДА</v>
      </c>
      <c r="R18" t="str">
        <f>IF(Компоненты!R18&lt;&gt;"",Компоненты!R18,"")</f>
        <v/>
      </c>
      <c r="S18" t="str">
        <f>IF(Компоненты!S18&lt;&gt;"",Компоненты!S18,"")</f>
        <v/>
      </c>
      <c r="T18" t="str">
        <f>IF(Компоненты!T18&lt;&gt;"",Компоненты!T18,"")</f>
        <v/>
      </c>
    </row>
    <row r="19" spans="2:20">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
      </c>
      <c r="N19" t="str">
        <f>IF(Компоненты!N19&lt;&gt;"",Компоненты!N19,"")</f>
        <v>https://www.veza.ru/produktsiya/klapany-i-setevye-elementy/protivopozharnye-klapany/pryamougolnye-protivopozharnye-klapany/kpu-dd-pryamougolnye</v>
      </c>
      <c r="O19" t="str">
        <f>IF(Компоненты!O19&lt;&gt;"",Компоненты!O19,"")</f>
        <v>1xЭП: 100x100...1200x1000;
1xЭПВ: 100x100...1200x1000</v>
      </c>
      <c r="P19" t="str">
        <f>IF(Компоненты!P19&lt;&gt;"",Компоненты!P19,"")</f>
        <v>ДА</v>
      </c>
      <c r="Q19" t="str">
        <f>IF(Компоненты!Q19&lt;&gt;"",Компоненты!Q19,"")</f>
        <v>ДА</v>
      </c>
      <c r="R19" t="str">
        <f>IF(Компоненты!R19&lt;&gt;"",Компоненты!R19,"")</f>
        <v/>
      </c>
      <c r="S19" t="str">
        <f>IF(Компоненты!S19&lt;&gt;"",Компоненты!S19,"")</f>
        <v/>
      </c>
      <c r="T19" t="str">
        <f>IF(Компоненты!T19&lt;&gt;"",Компоненты!T19,"")</f>
        <v/>
      </c>
    </row>
    <row r="20" spans="2:20">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
      </c>
      <c r="N20" t="str">
        <f>IF(Компоненты!N20&lt;&gt;"",Компоненты!N20,"")</f>
        <v>https://www.veza.ru/produktsiya/klapany-i-setevye-elementy/protivopozharnye-klapany/pryamougolnye-protivopozharnye-klapany/kpu-dd-pryamougolnye</v>
      </c>
      <c r="O20" t="str">
        <f>IF(Компоненты!O20&lt;&gt;"",Компоненты!O20,"")</f>
        <v>1xЭП: 250x300...1000x1200</v>
      </c>
      <c r="P20" t="str">
        <f>IF(Компоненты!P20&lt;&gt;"",Компоненты!P20,"")</f>
        <v>ДА</v>
      </c>
      <c r="Q20" t="str">
        <f>IF(Компоненты!Q20&lt;&gt;"",Компоненты!Q20,"")</f>
        <v>ДА</v>
      </c>
      <c r="R20" t="str">
        <f>IF(Компоненты!R20&lt;&gt;"",Компоненты!R20,"")</f>
        <v/>
      </c>
      <c r="S20" t="str">
        <f>IF(Компоненты!S20&lt;&gt;"",Компоненты!S20,"")</f>
        <v/>
      </c>
      <c r="T20" t="str">
        <f>IF(Компоненты!T20&lt;&gt;"",Компоненты!T20,"")</f>
        <v/>
      </c>
    </row>
    <row r="21" spans="2:20">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
      </c>
      <c r="N21" t="str">
        <f>IF(Компоненты!N21&lt;&gt;"",Компоненты!N21,"")</f>
        <v>https://www.veza.ru/produktsiya/klapany-i-setevye-elementy/protivopozharnye-klapany/kruglye-protivopozharnye-klapany/kpu-dd-kruglye</v>
      </c>
      <c r="O21" t="str">
        <f>IF(Компоненты!O21&lt;&gt;"",Компоненты!O21,"")</f>
        <v>1xЭП: 100, 125, 140, 150, 160, 180, 200, 225, 250, 280, 315, 355, 400, 450, 500, 560, 630, 710, 800, 900, 1000;
1xЭПВ: 100, 125, 140, 150, 160, 180, 200, 225, 250, 280, 315, 355, 400, 450, 500, 560, 630, 710, 800, 900, 1000</v>
      </c>
      <c r="P21" t="str">
        <f>IF(Компоненты!P21&lt;&gt;"",Компоненты!P21,"")</f>
        <v>ДА</v>
      </c>
      <c r="Q21" t="str">
        <f>IF(Компоненты!Q21&lt;&gt;"",Компоненты!Q21,"")</f>
        <v>ДА</v>
      </c>
      <c r="R21" t="str">
        <f>IF(Компоненты!R21&lt;&gt;"",Компоненты!R21,"")</f>
        <v/>
      </c>
      <c r="S21" t="str">
        <f>IF(Компоненты!S21&lt;&gt;"",Компоненты!S21,"")</f>
        <v/>
      </c>
      <c r="T21" t="str">
        <f>IF(Компоненты!T21&lt;&gt;"",Компоненты!T21,"")</f>
        <v/>
      </c>
    </row>
    <row r="22" spans="2:20">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
      </c>
      <c r="N22" t="str">
        <f>IF(Компоненты!N22&lt;&gt;"",Компоненты!N22,"")</f>
        <v>https://www.veza.ru/produktsiya/klapany-i-setevye-elementy/protivopozharnye-klapany/kruglye-protivopozharnye-klapany/kpu-dd-kruglye</v>
      </c>
      <c r="O22" t="str">
        <f>IF(Компоненты!O22&lt;&gt;"",Компоненты!O22,"")</f>
        <v>1xЭП: 100, 125, 140, 150, 160, 180, 200, 225, 250, 280, 315, 355, 400, 450, 500, 560, 630, 710, 800, 900, 1000;
1xЭПВ: 100, 125, 140, 150, 160, 180, 200, 225, 250, 280, 315, 355, 400, 450, 500, 560, 630, 710, 800, 900, 1000</v>
      </c>
      <c r="P22" t="str">
        <f>IF(Компоненты!P22&lt;&gt;"",Компоненты!P22,"")</f>
        <v>ДА</v>
      </c>
      <c r="Q22" t="str">
        <f>IF(Компоненты!Q22&lt;&gt;"",Компоненты!Q22,"")</f>
        <v>ДА</v>
      </c>
      <c r="R22" t="str">
        <f>IF(Компоненты!R22&lt;&gt;"",Компоненты!R22,"")</f>
        <v/>
      </c>
      <c r="S22" t="str">
        <f>IF(Компоненты!S22&lt;&gt;"",Компоненты!S22,"")</f>
        <v/>
      </c>
      <c r="T22" t="str">
        <f>IF(Компоненты!T22&lt;&gt;"",Компоненты!T22,"")</f>
        <v/>
      </c>
    </row>
    <row r="23" spans="2:20">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
      </c>
      <c r="N23" t="str">
        <f>IF(Компоненты!N23&lt;&gt;"",Компоненты!N23,"")</f>
        <v>https://www.veza.ru/produktsiya/klapany-i-setevye-elementy/protivopozharnye-klapany/pryamougolnye-protivopozharnye-klapany/oksid</v>
      </c>
      <c r="O23" t="str">
        <f>IF(Компоненты!O23&lt;&gt;"",Компоненты!O23,"")</f>
        <v>200x200...1200x1200</v>
      </c>
      <c r="P23" t="str">
        <f>IF(Компоненты!P23&lt;&gt;"",Компоненты!P23,"")</f>
        <v>ДА</v>
      </c>
      <c r="Q23" t="str">
        <f>IF(Компоненты!Q23&lt;&gt;"",Компоненты!Q23,"")</f>
        <v>ДА</v>
      </c>
      <c r="R23" t="str">
        <f>IF(Компоненты!R23&lt;&gt;"",Компоненты!R23,"")</f>
        <v/>
      </c>
      <c r="S23" t="str">
        <f>IF(Компоненты!S23&lt;&gt;"",Компоненты!S23,"")</f>
        <v/>
      </c>
      <c r="T23" t="str">
        <f>IF(Компоненты!T23&lt;&gt;"",Компоненты!T23,"")</f>
        <v/>
      </c>
    </row>
    <row r="24" spans="2:20">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
      </c>
      <c r="N24" t="str">
        <f>IF(Компоненты!N24&lt;&gt;"",Компоненты!N24,"")</f>
        <v>https://www.veza.ru/produktsiya/klapany-i-setevye-elementy/protivopozharnye-klapany/pryamougolnye-protivopozharnye-klapany/oksid</v>
      </c>
      <c r="O24" t="str">
        <f>IF(Компоненты!O24&lt;&gt;"",Компоненты!O24,"")</f>
        <v>200x230...1200x1200</v>
      </c>
      <c r="P24" t="str">
        <f>IF(Компоненты!P24&lt;&gt;"",Компоненты!P24,"")</f>
        <v>ДА</v>
      </c>
      <c r="Q24" t="str">
        <f>IF(Компоненты!Q24&lt;&gt;"",Компоненты!Q24,"")</f>
        <v>ДА</v>
      </c>
      <c r="R24" t="str">
        <f>IF(Компоненты!R24&lt;&gt;"",Компоненты!R24,"")</f>
        <v/>
      </c>
      <c r="S24" t="str">
        <f>IF(Компоненты!S24&lt;&gt;"",Компоненты!S24,"")</f>
        <v/>
      </c>
      <c r="T24" t="str">
        <f>IF(Компоненты!T24&lt;&gt;"",Компоненты!T24,"")</f>
        <v/>
      </c>
    </row>
    <row r="25" spans="2:20">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
      </c>
      <c r="N25" t="str">
        <f>IF(Компоненты!N25&lt;&gt;"",Компоненты!N25,"")</f>
        <v>https://www.veza.ru/produktsiya/klapany-i-setevye-elementy/protivopozharnye-klapany/pryamougolnye-protivopozharnye-klapany/oksid</v>
      </c>
      <c r="O25" t="str">
        <f>IF(Компоненты!O25&lt;&gt;"",Компоненты!O25,"")</f>
        <v>2-х секционные: 1210x200...2460x1200;
3-х секционные: 250x1200...1200x2460;
4-х секционные:
1210x1201...2460x2460</v>
      </c>
      <c r="P25" t="str">
        <f>IF(Компоненты!P25&lt;&gt;"",Компоненты!P25,"")</f>
        <v>ДА</v>
      </c>
      <c r="Q25" t="str">
        <f>IF(Компоненты!Q25&lt;&gt;"",Компоненты!Q25,"")</f>
        <v>ДА</v>
      </c>
      <c r="R25" t="str">
        <f>IF(Компоненты!R25&lt;&gt;"",Компоненты!R25,"")</f>
        <v/>
      </c>
      <c r="S25" t="str">
        <f>IF(Компоненты!S25&lt;&gt;"",Компоненты!S25,"")</f>
        <v/>
      </c>
      <c r="T25" t="str">
        <f>IF(Компоненты!T25&lt;&gt;"",Компоненты!T25,"")</f>
        <v/>
      </c>
    </row>
    <row r="26" spans="2:20">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
      </c>
      <c r="N26" t="str">
        <f>IF(Компоненты!N26&lt;&gt;"",Компоненты!N26,"")</f>
        <v>https://www.veza.ru/produktsiya/klapany-i-setevye-elementy/protivopozharnye-klapany/kruglye-protivopozharnye-klapany/prok-kruglye</v>
      </c>
      <c r="O26" t="str">
        <f>IF(Компоненты!O26&lt;&gt;"",Компоненты!O26,"")</f>
        <v>355, 400, 450, 500, 560, 630, 710, 800, 900, 1000, 1120, 1250;</v>
      </c>
      <c r="P26" t="str">
        <f>IF(Компоненты!P26&lt;&gt;"",Компоненты!P26,"")</f>
        <v>ДА</v>
      </c>
      <c r="Q26" t="str">
        <f>IF(Компоненты!Q26&lt;&gt;"",Компоненты!Q26,"")</f>
        <v>ДА</v>
      </c>
      <c r="R26" t="str">
        <f>IF(Компоненты!R26&lt;&gt;"",Компоненты!R26,"")</f>
        <v/>
      </c>
      <c r="S26" t="str">
        <f>IF(Компоненты!S26&lt;&gt;"",Компоненты!S26,"")</f>
        <v/>
      </c>
      <c r="T26" t="str">
        <f>IF(Компоненты!T26&lt;&gt;"",Компоненты!T26,"")</f>
        <v/>
      </c>
    </row>
    <row r="27" spans="2:20">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
      </c>
      <c r="N27" t="str">
        <f>IF(Компоненты!N27&lt;&gt;"",Компоненты!N27,"")</f>
        <v>https://www.veza.ru/produktsiya/klapany-i-setevye-elementy/protivopozharnye-klapany/pryamougolnye-protivopozharnye-klapany/prok-pryamougolnye</v>
      </c>
      <c r="O27" t="str">
        <f>IF(Компоненты!O27&lt;&gt;"",Компоненты!O27,"")</f>
        <v>300x300...1250x1250</v>
      </c>
      <c r="P27" t="str">
        <f>IF(Компоненты!P27&lt;&gt;"",Компоненты!P27,"")</f>
        <v>ДА</v>
      </c>
      <c r="Q27" t="str">
        <f>IF(Компоненты!Q27&lt;&gt;"",Компоненты!Q27,"")</f>
        <v>ДА</v>
      </c>
      <c r="R27" t="str">
        <f>IF(Компоненты!R27&lt;&gt;"",Компоненты!R27,"")</f>
        <v/>
      </c>
      <c r="S27" t="str">
        <f>IF(Компоненты!S27&lt;&gt;"",Компоненты!S27,"")</f>
        <v/>
      </c>
      <c r="T27" t="str">
        <f>IF(Компоненты!T27&lt;&gt;"",Компоненты!T27,"")</f>
        <v/>
      </c>
    </row>
    <row r="28" spans="2:20">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
      </c>
      <c r="N28" t="str">
        <f>IF(Компоненты!N28&lt;&gt;"",Компоненты!N28,"")</f>
        <v>https://rowen.ru/catalog/shumoglushiteli/shumoglushiteli_trubchatye_kruglye_gtk/</v>
      </c>
      <c r="O28" t="str">
        <f>IF(Компоненты!O28&lt;&gt;"",Компоненты!O28,"")</f>
        <v>Длина 600: 100, 125, 160, 200, 250, 315, 355, 400, 500;
Длина 900: 100, 125, 160, 200, 250, 315, 355, 400, 500</v>
      </c>
      <c r="P28" t="str">
        <f>IF(Компоненты!P28&lt;&gt;"",Компоненты!P28,"")</f>
        <v>ДА</v>
      </c>
      <c r="Q28" t="str">
        <f>IF(Компоненты!Q28&lt;&gt;"",Компоненты!Q28,"")</f>
        <v/>
      </c>
      <c r="R28" t="str">
        <f>IF(Компоненты!R28&lt;&gt;"",Компоненты!R28,"")</f>
        <v/>
      </c>
      <c r="S28" t="str">
        <f>IF(Компоненты!S28&lt;&gt;"",Компоненты!S28,"")</f>
        <v/>
      </c>
      <c r="T28" t="str">
        <f>IF(Компоненты!T28&lt;&gt;"",Компоненты!T28,"")</f>
        <v/>
      </c>
    </row>
    <row r="29" spans="2:20">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
      </c>
      <c r="N29" t="str">
        <f>IF(Компоненты!N29&lt;&gt;"",Компоненты!N29,"")</f>
        <v>https://www.nevatom.ru/catalog/shumoglushiteli_trubchatye_kruglye_gtk/</v>
      </c>
      <c r="O29" t="str">
        <f>IF(Компоненты!O29&lt;&gt;"",Компоненты!O29,"")</f>
        <v>Длина 600: 100, 125, 160, 200, 250, 315, 355, 400;
Длина 900: 100, 125, 160, 200, 250, 315, 355, 400, 500, 630</v>
      </c>
      <c r="P29" t="str">
        <f>IF(Компоненты!P29&lt;&gt;"",Компоненты!P29,"")</f>
        <v>ДА</v>
      </c>
      <c r="Q29" t="str">
        <f>IF(Компоненты!Q29&lt;&gt;"",Компоненты!Q29,"")</f>
        <v/>
      </c>
      <c r="R29" t="str">
        <f>IF(Компоненты!R29&lt;&gt;"",Компоненты!R29,"")</f>
        <v/>
      </c>
      <c r="S29" t="str">
        <f>IF(Компоненты!S29&lt;&gt;"",Компоненты!S29,"")</f>
        <v/>
      </c>
      <c r="T29" t="str">
        <f>IF(Компоненты!T29&lt;&gt;"",Компоненты!T29,"")</f>
        <v/>
      </c>
    </row>
    <row r="30" spans="2:20">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
      </c>
      <c r="N30" t="str">
        <f>IF(Компоненты!N30&lt;&gt;"",Компоненты!N30,"")</f>
        <v>https://www.nevatom.ru/catalog/shumoglushiteli_trubchatye_pryamougolnye_gtp/</v>
      </c>
      <c r="O30" t="str">
        <f>IF(Компоненты!O30&lt;&gt;"",Компоненты!O30,"")</f>
        <v>Длина 600: 300x150...1000x500;
Длина 900: 300x150...1000x500</v>
      </c>
      <c r="P30" t="str">
        <f>IF(Компоненты!P30&lt;&gt;"",Компоненты!P30,"")</f>
        <v>ДА</v>
      </c>
      <c r="Q30" t="str">
        <f>IF(Компоненты!Q30&lt;&gt;"",Компоненты!Q30,"")</f>
        <v/>
      </c>
      <c r="R30" t="str">
        <f>IF(Компоненты!R30&lt;&gt;"",Компоненты!R30,"")</f>
        <v/>
      </c>
      <c r="S30" t="str">
        <f>IF(Компоненты!S30&lt;&gt;"",Компоненты!S30,"")</f>
        <v/>
      </c>
      <c r="T30" t="str">
        <f>IF(Компоненты!T30&lt;&gt;"",Компоненты!T30,"")</f>
        <v/>
      </c>
    </row>
    <row r="31" spans="2:20">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
      </c>
      <c r="N31" t="str">
        <f>IF(Компоненты!N31&lt;&gt;"",Компоненты!N31,"")</f>
        <v>https://www.nevatom.ru/catalog/zaslonki_ruchnye_r/</v>
      </c>
      <c r="O31" t="str">
        <f>IF(Компоненты!O31&lt;&gt;"",Компоненты!O31,"")</f>
        <v>225, 250, 280, 315, 355, 400, 450, 500, 560, 630, 710, 800, 900, 1000, 1120, 1250</v>
      </c>
      <c r="P31" t="str">
        <f>IF(Компоненты!P31&lt;&gt;"",Компоненты!P31,"")</f>
        <v>ДА</v>
      </c>
      <c r="Q31" t="str">
        <f>IF(Компоненты!Q31&lt;&gt;"",Компоненты!Q31,"")</f>
        <v/>
      </c>
      <c r="R31" t="str">
        <f>IF(Компоненты!R31&lt;&gt;"",Компоненты!R31,"")</f>
        <v/>
      </c>
      <c r="S31" t="str">
        <f>IF(Компоненты!S31&lt;&gt;"",Компоненты!S31,"")</f>
        <v/>
      </c>
      <c r="T31" t="str">
        <f>IF(Компоненты!T31&lt;&gt;"",Компоненты!T31,"")</f>
        <v/>
      </c>
    </row>
    <row r="32" spans="2:20">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
      </c>
      <c r="N32" t="str">
        <f>IF(Компоненты!N32&lt;&gt;"",Компоненты!N32,"")</f>
        <v>https://www.nevatom.ru/catalog/zaslonki_ruchnye_r/</v>
      </c>
      <c r="O32" t="str">
        <f>IF(Компоненты!O32&lt;&gt;"",Компоненты!O32,"")</f>
        <v>100х100...500х1000</v>
      </c>
      <c r="P32" t="str">
        <f>IF(Компоненты!P32&lt;&gt;"",Компоненты!P32,"")</f>
        <v>ДА</v>
      </c>
      <c r="Q32" t="str">
        <f>IF(Компоненты!Q32&lt;&gt;"",Компоненты!Q32,"")</f>
        <v/>
      </c>
      <c r="R32" t="str">
        <f>IF(Компоненты!R32&lt;&gt;"",Компоненты!R32,"")</f>
        <v/>
      </c>
      <c r="S32" t="str">
        <f>IF(Компоненты!S32&lt;&gt;"",Компоненты!S32,"")</f>
        <v/>
      </c>
      <c r="T32" t="str">
        <f>IF(Компоненты!T32&lt;&gt;"",Компоненты!T32,"")</f>
        <v/>
      </c>
    </row>
    <row r="33" spans="2:20">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
      </c>
      <c r="N33" t="str">
        <f>IF(Компоненты!N33&lt;&gt;"",Компоненты!N33,"")</f>
        <v>https://www.nevatom.ru/catalog/klapany_vozdushnye_kruglye_kvk/</v>
      </c>
      <c r="O33" t="str">
        <f>IF(Компоненты!O33&lt;&gt;"",Компоненты!O33,"")</f>
        <v>100, 125, 160, 200, 250, 315, 400, 500, 630</v>
      </c>
      <c r="P33" t="str">
        <f>IF(Компоненты!P33&lt;&gt;"",Компоненты!P33,"")</f>
        <v>ДА</v>
      </c>
      <c r="Q33" t="str">
        <f>IF(Компоненты!Q33&lt;&gt;"",Компоненты!Q33,"")</f>
        <v/>
      </c>
      <c r="R33" t="str">
        <f>IF(Компоненты!R33&lt;&gt;"",Компоненты!R33,"")</f>
        <v/>
      </c>
      <c r="S33" t="str">
        <f>IF(Компоненты!S33&lt;&gt;"",Компоненты!S33,"")</f>
        <v/>
      </c>
      <c r="T33" t="str">
        <f>IF(Компоненты!T33&lt;&gt;"",Компоненты!T33,"")</f>
        <v/>
      </c>
    </row>
    <row r="34" spans="2:20">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
      </c>
      <c r="N34" t="str">
        <f>IF(Компоненты!N34&lt;&gt;"",Компоненты!N34,"")</f>
        <v>https://www.nevatom.ru/catalog/klapany_vozdushnye_alyuminievye_kv/</v>
      </c>
      <c r="O34" t="str">
        <f>IF(Компоненты!O34&lt;&gt;"",Компоненты!O34,"")</f>
        <v>100x100...1000x1000</v>
      </c>
      <c r="P34" t="str">
        <f>IF(Компоненты!P34&lt;&gt;"",Компоненты!P34,"")</f>
        <v/>
      </c>
      <c r="Q34" t="str">
        <f>IF(Компоненты!Q34&lt;&gt;"",Компоненты!Q34,"")</f>
        <v/>
      </c>
      <c r="R34" t="str">
        <f>IF(Компоненты!R34&lt;&gt;"",Компоненты!R34,"")</f>
        <v>ДА</v>
      </c>
      <c r="S34" t="str">
        <f>IF(Компоненты!S34&lt;&gt;"",Компоненты!S34,"")</f>
        <v/>
      </c>
      <c r="T34" t="str">
        <f>IF(Компоненты!T34&lt;&gt;"",Компоненты!T34,"")</f>
        <v/>
      </c>
    </row>
    <row r="35" spans="2:20">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
      </c>
      <c r="N35" t="str">
        <f>IF(Компоненты!N35&lt;&gt;"",Компоненты!N35,"")</f>
        <v>https://www.nevatom.ru/catalog/klapany_vozdushnye_uteplennye_kvu/</v>
      </c>
      <c r="O35" t="str">
        <f>IF(Компоненты!O35&lt;&gt;"",Компоненты!O35,"")</f>
        <v>200x300...1200x1200</v>
      </c>
      <c r="P35" t="str">
        <f>IF(Компоненты!P35&lt;&gt;"",Компоненты!P35,"")</f>
        <v>ДА</v>
      </c>
      <c r="Q35" t="str">
        <f>IF(Компоненты!Q35&lt;&gt;"",Компоненты!Q35,"")</f>
        <v/>
      </c>
      <c r="R35" t="str">
        <f>IF(Компоненты!R35&lt;&gt;"",Компоненты!R35,"")</f>
        <v/>
      </c>
      <c r="S35" t="str">
        <f>IF(Компоненты!S35&lt;&gt;"",Компоненты!S35,"")</f>
        <v/>
      </c>
      <c r="T35" t="str">
        <f>IF(Компоненты!T35&lt;&gt;"",Компоненты!T35,"")</f>
        <v/>
      </c>
    </row>
    <row r="36" spans="2:20">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
      </c>
      <c r="N36" t="str">
        <f>IF(Компоненты!N36&lt;&gt;"",Компоненты!N36,"")</f>
        <v>https://www.nevatom.ru/catalog/klapany_obratnye_ko/</v>
      </c>
      <c r="O36" t="str">
        <f>IF(Компоненты!O36&lt;&gt;"",Компоненты!O36,"")</f>
        <v>160, 200, 250, 315, 355, 400, 450, 500, 560, 630, 710, 800, 900, 1000, 1120, 1250;</v>
      </c>
      <c r="P36" t="str">
        <f>IF(Компоненты!P36&lt;&gt;"",Компоненты!P36,"")</f>
        <v>ДА</v>
      </c>
      <c r="Q36" t="str">
        <f>IF(Компоненты!Q36&lt;&gt;"",Компоненты!Q36,"")</f>
        <v/>
      </c>
      <c r="R36" t="str">
        <f>IF(Компоненты!R36&lt;&gt;"",Компоненты!R36,"")</f>
        <v/>
      </c>
      <c r="S36" t="str">
        <f>IF(Компоненты!S36&lt;&gt;"",Компоненты!S36,"")</f>
        <v/>
      </c>
      <c r="T36" t="str">
        <f>IF(Компоненты!T36&lt;&gt;"",Компоненты!T36,"")</f>
        <v/>
      </c>
    </row>
    <row r="37" spans="2:20">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
      </c>
      <c r="N37" t="str">
        <f>IF(Компоненты!N37&lt;&gt;"",Компоненты!N37,"")</f>
        <v>https://www.nevatom.ru/catalog/klapany_obratnye_ko_babochka/</v>
      </c>
      <c r="O37" t="str">
        <f>IF(Компоненты!O37&lt;&gt;"",Компоненты!O37,"")</f>
        <v>100, 125, 160, 200, 250, 315</v>
      </c>
      <c r="P37" t="str">
        <f>IF(Компоненты!P37&lt;&gt;"",Компоненты!P37,"")</f>
        <v>ДА</v>
      </c>
      <c r="Q37" t="str">
        <f>IF(Компоненты!Q37&lt;&gt;"",Компоненты!Q37,"")</f>
        <v/>
      </c>
      <c r="R37" t="str">
        <f>IF(Компоненты!R37&lt;&gt;"",Компоненты!R37,"")</f>
        <v>ДА</v>
      </c>
      <c r="S37" t="str">
        <f>IF(Компоненты!S37&lt;&gt;"",Компоненты!S37,"")</f>
        <v/>
      </c>
      <c r="T37" t="str">
        <f>IF(Компоненты!T37&lt;&gt;"",Компоненты!T37,"")</f>
        <v/>
      </c>
    </row>
    <row r="38" spans="2:20">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
      </c>
      <c r="N38" t="str">
        <f>IF(Компоненты!N38&lt;&gt;"",Компоненты!N38,"")</f>
        <v>https://www.nevatom.ru/catalog/klapany_protivopozharnye_normalno_otkrytye_kpno/</v>
      </c>
      <c r="O38" t="str">
        <f>IF(Компоненты!O38&lt;&gt;"",Компоненты!O38,"")</f>
        <v>150x150...1000x500</v>
      </c>
      <c r="P38" t="str">
        <f>IF(Компоненты!P38&lt;&gt;"",Компоненты!P38,"")</f>
        <v>ДА</v>
      </c>
      <c r="Q38" t="str">
        <f>IF(Компоненты!Q38&lt;&gt;"",Компоненты!Q38,"")</f>
        <v/>
      </c>
      <c r="R38" t="str">
        <f>IF(Компоненты!R38&lt;&gt;"",Компоненты!R38,"")</f>
        <v/>
      </c>
      <c r="S38" t="str">
        <f>IF(Компоненты!S38&lt;&gt;"",Компоненты!S38,"")</f>
        <v/>
      </c>
      <c r="T38" t="str">
        <f>IF(Компоненты!T38&lt;&gt;"",Компоненты!T38,"")</f>
        <v/>
      </c>
    </row>
    <row r="39" spans="2:20">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
      </c>
      <c r="N39" t="str">
        <f>IF(Компоненты!N39&lt;&gt;"",Компоненты!N39,"")</f>
        <v>https://www.nevatom.ru/catalog/vozdukhovody_pryamougolnye/</v>
      </c>
      <c r="O39" t="str">
        <f>IF(Компоненты!O39&lt;&gt;"",Компоненты!O39,"")</f>
        <v>150x150...1200x2000</v>
      </c>
      <c r="P39" t="str">
        <f>IF(Компоненты!P39&lt;&gt;"",Компоненты!P39,"")</f>
        <v>ДА</v>
      </c>
      <c r="Q39" t="str">
        <f>IF(Компоненты!Q39&lt;&gt;"",Компоненты!Q39,"")</f>
        <v/>
      </c>
      <c r="R39" t="str">
        <f>IF(Компоненты!R39&lt;&gt;"",Компоненты!R39,"")</f>
        <v/>
      </c>
      <c r="S39" t="str">
        <f>IF(Компоненты!S39&lt;&gt;"",Компоненты!S39,"")</f>
        <v/>
      </c>
      <c r="T39" t="str">
        <f>IF(Компоненты!T39&lt;&gt;"",Компоненты!T39,"")</f>
        <v/>
      </c>
    </row>
    <row r="40" spans="2:20">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
      </c>
      <c r="N40" t="str">
        <f>IF(Компоненты!N40&lt;&gt;"",Компоненты!N40,"")</f>
        <v>https://www.nevatom.ru/catalog/zaglushki/</v>
      </c>
      <c r="O40" t="str">
        <f>IF(Компоненты!O40&lt;&gt;"",Компоненты!O40,"")</f>
        <v>150x150...1000x1000</v>
      </c>
      <c r="P40" t="str">
        <f>IF(Компоненты!P40&lt;&gt;"",Компоненты!P40,"")</f>
        <v>ДА</v>
      </c>
      <c r="Q40" t="str">
        <f>IF(Компоненты!Q40&lt;&gt;"",Компоненты!Q40,"")</f>
        <v/>
      </c>
      <c r="R40" t="str">
        <f>IF(Компоненты!R40&lt;&gt;"",Компоненты!R40,"")</f>
        <v/>
      </c>
      <c r="S40" t="str">
        <f>IF(Компоненты!S40&lt;&gt;"",Компоненты!S40,"")</f>
        <v/>
      </c>
      <c r="T40" t="str">
        <f>IF(Компоненты!T40&lt;&gt;"",Компоненты!T40,"")</f>
        <v/>
      </c>
    </row>
    <row r="41" spans="2:20">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
      </c>
      <c r="N41" t="str">
        <f>IF(Компоненты!N41&lt;&gt;"",Компоненты!N41,"")</f>
        <v>https://www.nevatom.ru/catalog/otvody/</v>
      </c>
      <c r="O41" t="str">
        <f>IF(Компоненты!O41&lt;&gt;"",Компоненты!O41,"")</f>
        <v>150x150...2000x1200</v>
      </c>
      <c r="P41" t="str">
        <f>IF(Компоненты!P41&lt;&gt;"",Компоненты!P41,"")</f>
        <v>ДА</v>
      </c>
      <c r="Q41" t="str">
        <f>IF(Компоненты!Q41&lt;&gt;"",Компоненты!Q41,"")</f>
        <v/>
      </c>
      <c r="R41" t="str">
        <f>IF(Компоненты!R41&lt;&gt;"",Компоненты!R41,"")</f>
        <v/>
      </c>
      <c r="S41" t="str">
        <f>IF(Компоненты!S41&lt;&gt;"",Компоненты!S41,"")</f>
        <v/>
      </c>
      <c r="T41" t="str">
        <f>IF(Компоненты!T41&lt;&gt;"",Компоненты!T41,"")</f>
        <v/>
      </c>
    </row>
    <row r="42" spans="2:20">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
      </c>
      <c r="N42" t="str">
        <f>IF(Компоненты!N42&lt;&gt;"",Компоненты!N42,"")</f>
        <v>https://www.nevatom.ru/catalog/diffuzory_dp/</v>
      </c>
      <c r="O42" t="str">
        <f>IF(Компоненты!O42&lt;&gt;"",Компоненты!O42,"")</f>
        <v>300x300, 450x450, 600x600</v>
      </c>
      <c r="P42" t="str">
        <f>IF(Компоненты!P42&lt;&gt;"",Компоненты!P42,"")</f>
        <v/>
      </c>
      <c r="Q42" t="str">
        <f>IF(Компоненты!Q42&lt;&gt;"",Компоненты!Q42,"")</f>
        <v/>
      </c>
      <c r="R42" t="str">
        <f>IF(Компоненты!R42&lt;&gt;"",Компоненты!R42,"")</f>
        <v>ДА</v>
      </c>
      <c r="S42" t="str">
        <f>IF(Компоненты!S42&lt;&gt;"",Компоненты!S42,"")</f>
        <v/>
      </c>
      <c r="T42" t="str">
        <f>IF(Компоненты!T42&lt;&gt;"",Компоненты!T42,"")</f>
        <v/>
      </c>
    </row>
    <row r="43" spans="2:20">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
      </c>
      <c r="N43" t="str">
        <f>IF(Компоненты!N43&lt;&gt;"",Компоненты!N43,"")</f>
        <v>https://www.nevatom.ru/catalog/klapany_vytyazhnye_pritochnye_kv_kp/</v>
      </c>
      <c r="O43" t="str">
        <f>IF(Компоненты!O43&lt;&gt;"",Компоненты!O43,"")</f>
        <v>100, 125, 160, 200</v>
      </c>
      <c r="P43" t="str">
        <f>IF(Компоненты!P43&lt;&gt;"",Компоненты!P43,"")</f>
        <v>ДА</v>
      </c>
      <c r="Q43" t="str">
        <f>IF(Компоненты!Q43&lt;&gt;"",Компоненты!Q43,"")</f>
        <v/>
      </c>
      <c r="R43" t="str">
        <f>IF(Компоненты!R43&lt;&gt;"",Компоненты!R43,"")</f>
        <v/>
      </c>
      <c r="S43" t="str">
        <f>IF(Компоненты!S43&lt;&gt;"",Компоненты!S43,"")</f>
        <v/>
      </c>
      <c r="T43" t="str">
        <f>IF(Компоненты!T43&lt;&gt;"",Компоненты!T43,"")</f>
        <v/>
      </c>
    </row>
    <row r="44" spans="2:20">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
      </c>
      <c r="N44" t="str">
        <f>IF(Компоненты!N44&lt;&gt;"",Компоненты!N44,"")</f>
        <v>https://rowen.ru/catalog/kanalnye_ventilyatory/ventilyatory_kanalnye_kruglye_vc/</v>
      </c>
      <c r="O44" t="str">
        <f>IF(Компоненты!O44&lt;&gt;"",Компоненты!O44,"")</f>
        <v>100, 125, 160, 200, 250, 315, 355</v>
      </c>
      <c r="P44" t="str">
        <f>IF(Компоненты!P44&lt;&gt;"",Компоненты!P44,"")</f>
        <v>ДА</v>
      </c>
      <c r="Q44" t="str">
        <f>IF(Компоненты!Q44&lt;&gt;"",Компоненты!Q44,"")</f>
        <v/>
      </c>
      <c r="R44" t="str">
        <f>IF(Компоненты!R44&lt;&gt;"",Компоненты!R44,"")</f>
        <v/>
      </c>
      <c r="S44" t="str">
        <f>IF(Компоненты!S44&lt;&gt;"",Компоненты!S44,"")</f>
        <v/>
      </c>
      <c r="T44" t="str">
        <f>IF(Компоненты!T44&lt;&gt;"",Компоненты!T44,"")</f>
        <v/>
      </c>
    </row>
    <row r="45" spans="2:20">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
      </c>
      <c r="N45" t="str">
        <f>IF(Компоненты!N45&lt;&gt;"",Компоненты!N45,"")</f>
        <v>https://rowen.ru/catalog/kanalnye_ventilyatory/ventilyatory_kanalnye_pryamougolnye_vcn/</v>
      </c>
      <c r="O45" t="str">
        <f>IF(Компоненты!O45&lt;&gt;"",Компоненты!O45,"")</f>
        <v>400x200...1000x500</v>
      </c>
      <c r="P45" t="str">
        <f>IF(Компоненты!P45&lt;&gt;"",Компоненты!P45,"")</f>
        <v>ДА</v>
      </c>
      <c r="Q45" t="str">
        <f>IF(Компоненты!Q45&lt;&gt;"",Компоненты!Q45,"")</f>
        <v/>
      </c>
      <c r="R45" t="str">
        <f>IF(Компоненты!R45&lt;&gt;"",Компоненты!R45,"")</f>
        <v/>
      </c>
      <c r="S45" t="str">
        <f>IF(Компоненты!S45&lt;&gt;"",Компоненты!S45,"")</f>
        <v/>
      </c>
      <c r="T45" t="str">
        <f>IF(Компоненты!T45&lt;&gt;"",Компоненты!T45,"")</f>
        <v/>
      </c>
    </row>
    <row r="46" spans="2:20">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
      </c>
      <c r="N46" t="str">
        <f>IF(Компоненты!N46&lt;&gt;"",Компоненты!N46,"")</f>
        <v>https://www.nevatom.ru/catalog/nagrevateli_vodyanye_nwpk_nwp/</v>
      </c>
      <c r="O46" t="str">
        <f>IF(Компоненты!O46&lt;&gt;"",Компоненты!O46,"")</f>
        <v>2-х рядные: 160, 200, 250, 315;
3-х рядные: 160, 200, 250, 315</v>
      </c>
      <c r="P46" t="str">
        <f>IF(Компоненты!P46&lt;&gt;"",Компоненты!P46,"")</f>
        <v>ДА</v>
      </c>
      <c r="Q46" t="str">
        <f>IF(Компоненты!Q46&lt;&gt;"",Компоненты!Q46,"")</f>
        <v/>
      </c>
      <c r="R46" t="str">
        <f>IF(Компоненты!R46&lt;&gt;"",Компоненты!R46,"")</f>
        <v>ДА</v>
      </c>
      <c r="S46" t="str">
        <f>IF(Компоненты!S46&lt;&gt;"",Компоненты!S46,"")</f>
        <v>ДА</v>
      </c>
      <c r="T46" t="str">
        <f>IF(Компоненты!T46&lt;&gt;"",Компоненты!T46,"")</f>
        <v/>
      </c>
    </row>
    <row r="47" spans="2:20">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
      </c>
      <c r="N47" t="str">
        <f>IF(Компоненты!N47&lt;&gt;"",Компоненты!N47,"")</f>
        <v>https://www.nevatom.ru/catalog/nagrevateli_vodyanye_nwpk_nwp/</v>
      </c>
      <c r="O47" t="str">
        <f>IF(Компоненты!O47&lt;&gt;"",Компоненты!O47,"")</f>
        <v>1-рядные, L и R: 400x200...900x500;
2-х рядные, L и R: 300x150...900x500;
3-х рядные, L и R: 300x150...900x500;
4-х рядные, L и R: 400x200...900x500</v>
      </c>
      <c r="P47" t="str">
        <f>IF(Компоненты!P47&lt;&gt;"",Компоненты!P47,"")</f>
        <v>ДА</v>
      </c>
      <c r="Q47" t="str">
        <f>IF(Компоненты!Q47&lt;&gt;"",Компоненты!Q47,"")</f>
        <v/>
      </c>
      <c r="R47" t="str">
        <f>IF(Компоненты!R47&lt;&gt;"",Компоненты!R47,"")</f>
        <v>ДА</v>
      </c>
      <c r="S47" t="str">
        <f>IF(Компоненты!S47&lt;&gt;"",Компоненты!S47,"")</f>
        <v>ДА</v>
      </c>
      <c r="T47" t="str">
        <f>IF(Компоненты!T47&lt;&gt;"",Компоненты!T47,"")</f>
        <v/>
      </c>
    </row>
    <row r="48" spans="2:20">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
      </c>
      <c r="N48" t="str">
        <f>IF(Компоненты!N48&lt;&gt;"",Компоненты!N48,"")</f>
        <v>https://www.nevatom.ru/catalog/nagrevateli_elektricheskie_nek_nep/</v>
      </c>
      <c r="O48" t="str">
        <f>IF(Компоненты!O48&lt;&gt;"",Компоненты!O48,"")</f>
        <v>100, 125, 160, 200, 250, 315</v>
      </c>
      <c r="P48" t="str">
        <f>IF(Компоненты!P48&lt;&gt;"",Компоненты!P48,"")</f>
        <v>ДА</v>
      </c>
      <c r="Q48" t="str">
        <f>IF(Компоненты!Q48&lt;&gt;"",Компоненты!Q48,"")</f>
        <v>ДА</v>
      </c>
      <c r="R48" t="str">
        <f>IF(Компоненты!R48&lt;&gt;"",Компоненты!R48,"")</f>
        <v/>
      </c>
      <c r="S48" t="str">
        <f>IF(Компоненты!S48&lt;&gt;"",Компоненты!S48,"")</f>
        <v/>
      </c>
      <c r="T48" t="str">
        <f>IF(Компоненты!T48&lt;&gt;"",Компоненты!T48,"")</f>
        <v/>
      </c>
    </row>
    <row r="49" spans="2:20">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
      </c>
      <c r="N49" t="str">
        <f>IF(Компоненты!N49&lt;&gt;"",Компоненты!N49,"")</f>
        <v>https://www.nevatom.ru/catalog/nagrevateli_elektricheskie_nek_nep/</v>
      </c>
      <c r="O49" t="str">
        <f>IF(Компоненты!O49&lt;&gt;"",Компоненты!O49,"")</f>
        <v>300x150...1000x500</v>
      </c>
      <c r="P49" t="str">
        <f>IF(Компоненты!P49&lt;&gt;"",Компоненты!P49,"")</f>
        <v>ДА</v>
      </c>
      <c r="Q49" t="str">
        <f>IF(Компоненты!Q49&lt;&gt;"",Компоненты!Q49,"")</f>
        <v>ДА</v>
      </c>
      <c r="R49" t="str">
        <f>IF(Компоненты!R49&lt;&gt;"",Компоненты!R49,"")</f>
        <v/>
      </c>
      <c r="S49" t="str">
        <f>IF(Компоненты!S49&lt;&gt;"",Компоненты!S49,"")</f>
        <v/>
      </c>
      <c r="T49" t="str">
        <f>IF(Компоненты!T49&lt;&gt;"",Компоненты!T49,"")</f>
        <v/>
      </c>
    </row>
    <row r="50" spans="2:20">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
      </c>
      <c r="N50" t="str">
        <f>IF(Компоненты!N50&lt;&gt;"",Компоненты!N50,"")</f>
        <v>https://www.nevatom.ru/catalog/okhladiteli_vodyanye_owp/</v>
      </c>
      <c r="O50" t="str">
        <f>IF(Компоненты!O50&lt;&gt;"",Компоненты!O50,"")</f>
        <v>L и R: 400x200...1000x500</v>
      </c>
      <c r="P50" t="str">
        <f>IF(Компоненты!P50&lt;&gt;"",Компоненты!P50,"")</f>
        <v>ДА</v>
      </c>
      <c r="Q50" t="str">
        <f>IF(Компоненты!Q50&lt;&gt;"",Компоненты!Q50,"")</f>
        <v/>
      </c>
      <c r="R50" t="str">
        <f>IF(Компоненты!R50&lt;&gt;"",Компоненты!R50,"")</f>
        <v>ДА</v>
      </c>
      <c r="S50" t="str">
        <f>IF(Компоненты!S50&lt;&gt;"",Компоненты!S50,"")</f>
        <v>ДА</v>
      </c>
      <c r="T50" t="str">
        <f>IF(Компоненты!T50&lt;&gt;"",Компоненты!T50,"")</f>
        <v/>
      </c>
    </row>
    <row r="51" spans="2:20">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
      </c>
      <c r="N51" t="str">
        <f>IF(Компоненты!N51&lt;&gt;"",Компоненты!N51,"")</f>
        <v>https://www.nevatom.ru/catalog/okhladiteli_freonovye_ofp/</v>
      </c>
      <c r="O51" t="str">
        <f>IF(Компоненты!O51&lt;&gt;"",Компоненты!O51,"")</f>
        <v>L и R: 400x200...1000x500</v>
      </c>
      <c r="P51" t="str">
        <f>IF(Компоненты!P51&lt;&gt;"",Компоненты!P51,"")</f>
        <v>ДА</v>
      </c>
      <c r="Q51" t="str">
        <f>IF(Компоненты!Q51&lt;&gt;"",Компоненты!Q51,"")</f>
        <v/>
      </c>
      <c r="R51" t="str">
        <f>IF(Компоненты!R51&lt;&gt;"",Компоненты!R51,"")</f>
        <v>ДА</v>
      </c>
      <c r="S51" t="str">
        <f>IF(Компоненты!S51&lt;&gt;"",Компоненты!S51,"")</f>
        <v>ДА</v>
      </c>
      <c r="T51" t="str">
        <f>IF(Компоненты!T51&lt;&gt;"",Компоненты!T51,"")</f>
        <v/>
      </c>
    </row>
    <row r="52" spans="2:20">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
      </c>
      <c r="N52" t="str">
        <f>IF(Компоненты!N52&lt;&gt;"",Компоненты!N52,"")</f>
        <v>https://www.nevatom.ru/catalog/sektsii_ultrafioletovoy_bakteritsidnoy_obrabotki_sub/</v>
      </c>
      <c r="O52" t="str">
        <f>IF(Компоненты!O52&lt;&gt;"",Компоненты!O52,"")</f>
        <v>400x200...1000x500</v>
      </c>
      <c r="P52" t="str">
        <f>IF(Компоненты!P52&lt;&gt;"",Компоненты!P52,"")</f>
        <v>ДА</v>
      </c>
      <c r="Q52" t="str">
        <f>IF(Компоненты!Q52&lt;&gt;"",Компоненты!Q52,"")</f>
        <v>ДА</v>
      </c>
      <c r="R52" t="str">
        <f>IF(Компоненты!R52&lt;&gt;"",Компоненты!R52,"")</f>
        <v/>
      </c>
      <c r="S52" t="str">
        <f>IF(Компоненты!S52&lt;&gt;"",Компоненты!S52,"")</f>
        <v/>
      </c>
      <c r="T52" t="str">
        <f>IF(Компоненты!T52&lt;&gt;"",Компоненты!T52,"")</f>
        <v/>
      </c>
    </row>
    <row r="53" spans="2:20">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Нанософт разработка</v>
      </c>
      <c r="K53" t="str">
        <f>IF(Компоненты!K53&lt;&gt;"",Компоненты!K53,"")</f>
        <v>Параметрическая</v>
      </c>
      <c r="L53" t="str">
        <f>IF(Компоненты!L53&lt;&gt;"",Компоненты!L53,"")</f>
        <v/>
      </c>
      <c r="M53" t="str">
        <f>IF(Компоненты!M53&lt;&gt;"",Компоненты!M53,"")</f>
        <v/>
      </c>
      <c r="N53" t="str">
        <f>IF(Компоненты!N53&lt;&gt;"",Компоненты!N53,"")</f>
        <v>https://www.nanocad.ru/products/bim/ventilation/</v>
      </c>
      <c r="O53" t="str">
        <f>IF(Компоненты!O53&lt;&gt;"",Компоненты!O53,"")</f>
        <v>100, 125, 200</v>
      </c>
      <c r="P53" t="str">
        <f>IF(Компоненты!P53&lt;&gt;"",Компоненты!P53,"")</f>
        <v/>
      </c>
      <c r="Q53" t="str">
        <f>IF(Компоненты!Q53&lt;&gt;"",Компоненты!Q53,"")</f>
        <v/>
      </c>
      <c r="R53" t="str">
        <f>IF(Компоненты!R53&lt;&gt;"",Компоненты!R53,"")</f>
        <v/>
      </c>
      <c r="S53" t="str">
        <f>IF(Компоненты!S53&lt;&gt;"",Компоненты!S53,"")</f>
        <v/>
      </c>
      <c r="T53" t="str">
        <f>IF(Компоненты!T53&lt;&gt;"",Компоненты!T53,"")</f>
        <v/>
      </c>
    </row>
    <row r="54" spans="2:20">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Нанософт разработка</v>
      </c>
      <c r="K54" t="str">
        <f>IF(Компоненты!K54&lt;&gt;"",Компоненты!K54,"")</f>
        <v>Параметрическая</v>
      </c>
      <c r="L54" t="str">
        <f>IF(Компоненты!L54&lt;&gt;"",Компоненты!L54,"")</f>
        <v/>
      </c>
      <c r="M54" t="str">
        <f>IF(Компоненты!M54&lt;&gt;"",Компоненты!M54,"")</f>
        <v/>
      </c>
      <c r="N54" t="str">
        <f>IF(Компоненты!N54&lt;&gt;"",Компоненты!N54,"")</f>
        <v>https://www.nanocad.ru/products/bim/ventilation/</v>
      </c>
      <c r="O54" t="str">
        <f>IF(Компоненты!O54&lt;&gt;"",Компоненты!O54,"")</f>
        <v>180x(100, 100)</v>
      </c>
      <c r="P54" t="str">
        <f>IF(Компоненты!P54&lt;&gt;"",Компоненты!P54,"")</f>
        <v/>
      </c>
      <c r="Q54" t="str">
        <f>IF(Компоненты!Q54&lt;&gt;"",Компоненты!Q54,"")</f>
        <v/>
      </c>
      <c r="R54" t="str">
        <f>IF(Компоненты!R54&lt;&gt;"",Компоненты!R54,"")</f>
        <v/>
      </c>
      <c r="S54" t="str">
        <f>IF(Компоненты!S54&lt;&gt;"",Компоненты!S54,"")</f>
        <v/>
      </c>
      <c r="T54" t="str">
        <f>IF(Компоненты!T54&lt;&gt;"",Компоненты!T54,"")</f>
        <v/>
      </c>
    </row>
    <row r="55" spans="2:20">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Нанософт разработка</v>
      </c>
      <c r="K55" t="str">
        <f>IF(Компоненты!K55&lt;&gt;"",Компоненты!K55,"")</f>
        <v>Параметрическая</v>
      </c>
      <c r="L55" t="str">
        <f>IF(Компоненты!L55&lt;&gt;"",Компоненты!L55,"")</f>
        <v/>
      </c>
      <c r="M55" t="str">
        <f>IF(Компоненты!M55&lt;&gt;"",Компоненты!M55,"")</f>
        <v/>
      </c>
      <c r="N55" t="str">
        <f>IF(Компоненты!N55&lt;&gt;"",Компоненты!N55,"")</f>
        <v>https://www.nanocad.ru/products/bim/ventilation/</v>
      </c>
      <c r="O55" t="str">
        <f>IF(Компоненты!O55&lt;&gt;"",Компоненты!O55,"")</f>
        <v>100, 125, 160</v>
      </c>
      <c r="P55" t="str">
        <f>IF(Компоненты!P55&lt;&gt;"",Компоненты!P55,"")</f>
        <v/>
      </c>
      <c r="Q55" t="str">
        <f>IF(Компоненты!Q55&lt;&gt;"",Компоненты!Q55,"")</f>
        <v/>
      </c>
      <c r="R55" t="str">
        <f>IF(Компоненты!R55&lt;&gt;"",Компоненты!R55,"")</f>
        <v/>
      </c>
      <c r="S55" t="str">
        <f>IF(Компоненты!S55&lt;&gt;"",Компоненты!S55,"")</f>
        <v/>
      </c>
      <c r="T55" t="str">
        <f>IF(Компоненты!T55&lt;&gt;"",Компоненты!T55,"")</f>
        <v/>
      </c>
    </row>
    <row r="56" spans="2:20">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v>
      </c>
      <c r="I56" t="str">
        <f>IF(Компоненты!I56&lt;&gt;"",Компоненты!I56,"")</f>
        <v>Круглый</v>
      </c>
      <c r="J56" t="str">
        <f>IF(Компоненты!J56&lt;&gt;"",Компоненты!J56,"")</f>
        <v>Нанософт разработка</v>
      </c>
      <c r="K56" t="str">
        <f>IF(Компоненты!K56&lt;&gt;"",Компоненты!K56,"")</f>
        <v>Параметрическая</v>
      </c>
      <c r="L56" t="str">
        <f>IF(Компоненты!L56&lt;&gt;"",Компоненты!L56,"")</f>
        <v/>
      </c>
      <c r="M56" t="str">
        <f>IF(Компоненты!M56&lt;&gt;"",Компоненты!M56,"")</f>
        <v/>
      </c>
      <c r="N56" t="str">
        <f>IF(Компоненты!N56&lt;&gt;"",Компоненты!N56,"")</f>
        <v>https://www.nanocad.ru/products/bim/ventilation/</v>
      </c>
      <c r="O56" t="str">
        <f>IF(Компоненты!O56&lt;&gt;"",Компоненты!O56,"")</f>
        <v>125x100, 160x100, 160x125</v>
      </c>
      <c r="P56" t="str">
        <f>IF(Компоненты!P56&lt;&gt;"",Компоненты!P56,"")</f>
        <v/>
      </c>
      <c r="Q56" t="str">
        <f>IF(Компоненты!Q56&lt;&gt;"",Компоненты!Q56,"")</f>
        <v/>
      </c>
      <c r="R56" t="str">
        <f>IF(Компоненты!R56&lt;&gt;"",Компоненты!R56,"")</f>
        <v/>
      </c>
      <c r="S56" t="str">
        <f>IF(Компоненты!S56&lt;&gt;"",Компоненты!S56,"")</f>
        <v/>
      </c>
      <c r="T56" t="str">
        <f>IF(Компоненты!T56&lt;&gt;"",Компоненты!T56,"")</f>
        <v/>
      </c>
    </row>
    <row r="57" spans="2:20">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Нанософт разработка</v>
      </c>
      <c r="K57" t="str">
        <f>IF(Компоненты!K57&lt;&gt;"",Компоненты!K57,"")</f>
        <v>Параметрическая</v>
      </c>
      <c r="L57" t="str">
        <f>IF(Компоненты!L57&lt;&gt;"",Компоненты!L57,"")</f>
        <v/>
      </c>
      <c r="M57" t="str">
        <f>IF(Компоненты!M57&lt;&gt;"",Компоненты!M57,"")</f>
        <v/>
      </c>
      <c r="N57" t="str">
        <f>IF(Компоненты!N57&lt;&gt;"",Компоненты!N57,"")</f>
        <v>https://www.nanocad.ru/products/bim/ventilation/</v>
      </c>
      <c r="O57" t="str">
        <f>IF(Компоненты!O57&lt;&gt;"",Компоненты!O57,"")</f>
        <v>100x100, 125x100, 160x100</v>
      </c>
      <c r="P57" t="str">
        <f>IF(Компоненты!P57&lt;&gt;"",Компоненты!P57,"")</f>
        <v/>
      </c>
      <c r="Q57" t="str">
        <f>IF(Компоненты!Q57&lt;&gt;"",Компоненты!Q57,"")</f>
        <v/>
      </c>
      <c r="R57" t="str">
        <f>IF(Компоненты!R57&lt;&gt;"",Компоненты!R57,"")</f>
        <v/>
      </c>
      <c r="S57" t="str">
        <f>IF(Компоненты!S57&lt;&gt;"",Компоненты!S57,"")</f>
        <v/>
      </c>
      <c r="T57" t="str">
        <f>IF(Компоненты!T57&lt;&gt;"",Компоненты!T57,"")</f>
        <v/>
      </c>
    </row>
    <row r="58" spans="2:20">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Нанософт разработка</v>
      </c>
      <c r="K58" t="str">
        <f>IF(Компоненты!K58&lt;&gt;"",Компоненты!K58,"")</f>
        <v>Параметрическая</v>
      </c>
      <c r="L58" t="str">
        <f>IF(Компоненты!L58&lt;&gt;"",Компоненты!L58,"")</f>
        <v/>
      </c>
      <c r="M58" t="str">
        <f>IF(Компоненты!M58&lt;&gt;"",Компоненты!M58,"")</f>
        <v/>
      </c>
      <c r="N58" t="str">
        <f>IF(Компоненты!N58&lt;&gt;"",Компоненты!N58,"")</f>
        <v>https://www.nanocad.ru/products/bim/ventilation/</v>
      </c>
      <c r="O58">
        <f>IF(Компоненты!O58&lt;&gt;"",Компоненты!O58,"")</f>
        <v>100</v>
      </c>
      <c r="P58" t="str">
        <f>IF(Компоненты!P58&lt;&gt;"",Компоненты!P58,"")</f>
        <v/>
      </c>
      <c r="Q58" t="str">
        <f>IF(Компоненты!Q58&lt;&gt;"",Компоненты!Q58,"")</f>
        <v/>
      </c>
      <c r="R58" t="str">
        <f>IF(Компоненты!R58&lt;&gt;"",Компоненты!R58,"")</f>
        <v/>
      </c>
      <c r="S58" t="str">
        <f>IF(Компоненты!S58&lt;&gt;"",Компоненты!S58,"")</f>
        <v/>
      </c>
      <c r="T58" t="str">
        <f>IF(Компоненты!T58&lt;&gt;"",Компоненты!T58,"")</f>
        <v/>
      </c>
    </row>
    <row r="59" spans="2:20">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Нанософт разработка</v>
      </c>
      <c r="K59" t="str">
        <f>IF(Компоненты!K59&lt;&gt;"",Компоненты!K59,"")</f>
        <v>Параметрическая</v>
      </c>
      <c r="L59" t="str">
        <f>IF(Компоненты!L59&lt;&gt;"",Компоненты!L59,"")</f>
        <v/>
      </c>
      <c r="M59" t="str">
        <f>IF(Компоненты!M59&lt;&gt;"",Компоненты!M59,"")</f>
        <v/>
      </c>
      <c r="N59" t="str">
        <f>IF(Компоненты!N59&lt;&gt;"",Компоненты!N59,"")</f>
        <v>https://www.nanocad.ru/products/bim/ventilation/</v>
      </c>
      <c r="O59" t="str">
        <f>IF(Компоненты!O59&lt;&gt;"",Компоненты!O59,"")</f>
        <v>100x(100, 100)</v>
      </c>
      <c r="P59" t="str">
        <f>IF(Компоненты!P59&lt;&gt;"",Компоненты!P59,"")</f>
        <v/>
      </c>
      <c r="Q59" t="str">
        <f>IF(Компоненты!Q59&lt;&gt;"",Компоненты!Q59,"")</f>
        <v/>
      </c>
      <c r="R59" t="str">
        <f>IF(Компоненты!R59&lt;&gt;"",Компоненты!R59,"")</f>
        <v/>
      </c>
      <c r="S59" t="str">
        <f>IF(Компоненты!S59&lt;&gt;"",Компоненты!S59,"")</f>
        <v/>
      </c>
      <c r="T59" t="str">
        <f>IF(Компоненты!T59&lt;&gt;"",Компоненты!T59,"")</f>
        <v/>
      </c>
    </row>
    <row r="60" spans="2:20">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Нанософт разработка</v>
      </c>
      <c r="K60" t="str">
        <f>IF(Компоненты!K60&lt;&gt;"",Компоненты!K60,"")</f>
        <v>Параметрическая</v>
      </c>
      <c r="L60" t="str">
        <f>IF(Компоненты!L60&lt;&gt;"",Компоненты!L60,"")</f>
        <v/>
      </c>
      <c r="M60" t="str">
        <f>IF(Компоненты!M60&lt;&gt;"",Компоненты!M60,"")</f>
        <v/>
      </c>
      <c r="N60" t="str">
        <f>IF(Компоненты!N60&lt;&gt;"",Компоненты!N60,"")</f>
        <v>https://www.nanocad.ru/products/bim/ventilation/</v>
      </c>
      <c r="O60">
        <f>IF(Компоненты!O60&lt;&gt;"",Компоненты!O60,"")</f>
        <v>100</v>
      </c>
      <c r="P60" t="str">
        <f>IF(Компоненты!P60&lt;&gt;"",Компоненты!P60,"")</f>
        <v/>
      </c>
      <c r="Q60" t="str">
        <f>IF(Компоненты!Q60&lt;&gt;"",Компоненты!Q60,"")</f>
        <v/>
      </c>
      <c r="R60" t="str">
        <f>IF(Компоненты!R60&lt;&gt;"",Компоненты!R60,"")</f>
        <v/>
      </c>
      <c r="S60" t="str">
        <f>IF(Компоненты!S60&lt;&gt;"",Компоненты!S60,"")</f>
        <v/>
      </c>
      <c r="T60" t="str">
        <f>IF(Компоненты!T60&lt;&gt;"",Компоненты!T60,"")</f>
        <v/>
      </c>
    </row>
    <row r="61" spans="2:20">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Нанософт разработка</v>
      </c>
      <c r="K61" t="str">
        <f>IF(Компоненты!K61&lt;&gt;"",Компоненты!K61,"")</f>
        <v>Параметрическая</v>
      </c>
      <c r="L61" t="str">
        <f>IF(Компоненты!L61&lt;&gt;"",Компоненты!L61,"")</f>
        <v/>
      </c>
      <c r="M61" t="str">
        <f>IF(Компоненты!M61&lt;&gt;"",Компоненты!M61,"")</f>
        <v/>
      </c>
      <c r="N61" t="str">
        <f>IF(Компоненты!N61&lt;&gt;"",Компоненты!N61,"")</f>
        <v>https://www.nanocad.ru/products/bim/ventilation/</v>
      </c>
      <c r="O61" t="str">
        <f>IF(Компоненты!O61&lt;&gt;"",Компоненты!O61,"")</f>
        <v>150x100</v>
      </c>
      <c r="P61" t="str">
        <f>IF(Компоненты!P61&lt;&gt;"",Компоненты!P61,"")</f>
        <v/>
      </c>
      <c r="Q61" t="str">
        <f>IF(Компоненты!Q61&lt;&gt;"",Компоненты!Q61,"")</f>
        <v/>
      </c>
      <c r="R61" t="str">
        <f>IF(Компоненты!R61&lt;&gt;"",Компоненты!R61,"")</f>
        <v/>
      </c>
      <c r="S61" t="str">
        <f>IF(Компоненты!S61&lt;&gt;"",Компоненты!S61,"")</f>
        <v/>
      </c>
      <c r="T61" t="str">
        <f>IF(Компоненты!T61&lt;&gt;"",Компоненты!T61,"")</f>
        <v/>
      </c>
    </row>
    <row r="62" spans="2:20">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Нанософт разработка</v>
      </c>
      <c r="K62" t="str">
        <f>IF(Компоненты!K62&lt;&gt;"",Компоненты!K62,"")</f>
        <v>Параметрическая</v>
      </c>
      <c r="L62" t="str">
        <f>IF(Компоненты!L62&lt;&gt;"",Компоненты!L62,"")</f>
        <v/>
      </c>
      <c r="M62" t="str">
        <f>IF(Компоненты!M62&lt;&gt;"",Компоненты!M62,"")</f>
        <v/>
      </c>
      <c r="N62" t="str">
        <f>IF(Компоненты!N62&lt;&gt;"",Компоненты!N62,"")</f>
        <v>https://www.nanocad.ru/products/bim/ventilation/</v>
      </c>
      <c r="O62" t="str">
        <f>IF(Компоненты!O62&lt;&gt;"",Компоненты!O62,"")</f>
        <v>150x150</v>
      </c>
      <c r="P62" t="str">
        <f>IF(Компоненты!P62&lt;&gt;"",Компоненты!P62,"")</f>
        <v/>
      </c>
      <c r="Q62" t="str">
        <f>IF(Компоненты!Q62&lt;&gt;"",Компоненты!Q62,"")</f>
        <v/>
      </c>
      <c r="R62" t="str">
        <f>IF(Компоненты!R62&lt;&gt;"",Компоненты!R62,"")</f>
        <v/>
      </c>
      <c r="S62" t="str">
        <f>IF(Компоненты!S62&lt;&gt;"",Компоненты!S62,"")</f>
        <v/>
      </c>
      <c r="T62" t="str">
        <f>IF(Компоненты!T62&lt;&gt;"",Компоненты!T62,"")</f>
        <v/>
      </c>
    </row>
    <row r="63" spans="2:20">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Нанософт разработка</v>
      </c>
      <c r="K63" t="str">
        <f>IF(Компоненты!K63&lt;&gt;"",Компоненты!K63,"")</f>
        <v>Параметрическая</v>
      </c>
      <c r="L63" t="str">
        <f>IF(Компоненты!L63&lt;&gt;"",Компоненты!L63,"")</f>
        <v/>
      </c>
      <c r="M63" t="str">
        <f>IF(Компоненты!M63&lt;&gt;"",Компоненты!M63,"")</f>
        <v/>
      </c>
      <c r="N63" t="str">
        <f>IF(Компоненты!N63&lt;&gt;"",Компоненты!N63,"")</f>
        <v>https://www.nanocad.ru/products/bim/ventilation/</v>
      </c>
      <c r="O63">
        <f>IF(Компоненты!O63&lt;&gt;"",Компоненты!O63,"")</f>
        <v>150</v>
      </c>
      <c r="P63" t="str">
        <f>IF(Компоненты!P63&lt;&gt;"",Компоненты!P63,"")</f>
        <v/>
      </c>
      <c r="Q63" t="str">
        <f>IF(Компоненты!Q63&lt;&gt;"",Компоненты!Q63,"")</f>
        <v/>
      </c>
      <c r="R63" t="str">
        <f>IF(Компоненты!R63&lt;&gt;"",Компоненты!R63,"")</f>
        <v/>
      </c>
      <c r="S63" t="str">
        <f>IF(Компоненты!S63&lt;&gt;"",Компоненты!S63,"")</f>
        <v/>
      </c>
      <c r="T63" t="str">
        <f>IF(Компоненты!T63&lt;&gt;"",Компоненты!T63,"")</f>
        <v/>
      </c>
    </row>
    <row r="64" spans="2:20">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Нанософт разработка</v>
      </c>
      <c r="K64" t="str">
        <f>IF(Компоненты!K64&lt;&gt;"",Компоненты!K64,"")</f>
        <v>Статическая</v>
      </c>
      <c r="L64" t="str">
        <f>IF(Компоненты!L64&lt;&gt;"",Компоненты!L64,"")</f>
        <v/>
      </c>
      <c r="M64" t="str">
        <f>IF(Компоненты!M64&lt;&gt;"",Компоненты!M64,"")</f>
        <v/>
      </c>
      <c r="N64" t="str">
        <f>IF(Компоненты!N64&lt;&gt;"",Компоненты!N64,"")</f>
        <v>https://www.nanocad.ru/products/bim/ventilation/</v>
      </c>
      <c r="O64" t="str">
        <f>IF(Компоненты!O64&lt;&gt;"",Компоненты!O64,"")</f>
        <v>100, 125, 140, 160, 180, 200, 225, 250, 280, 315, 355, 400, 450, 500, 560, 630, 710, 800, 900, 1000, 1120, 1250, 1400, 1600, 1800, 2000</v>
      </c>
      <c r="P64" t="str">
        <f>IF(Компоненты!P64&lt;&gt;"",Компоненты!P64,"")</f>
        <v/>
      </c>
      <c r="Q64" t="str">
        <f>IF(Компоненты!Q64&lt;&gt;"",Компоненты!Q64,"")</f>
        <v/>
      </c>
      <c r="R64" t="str">
        <f>IF(Компоненты!R64&lt;&gt;"",Компоненты!R64,"")</f>
        <v/>
      </c>
      <c r="S64" t="str">
        <f>IF(Компоненты!S64&lt;&gt;"",Компоненты!S64,"")</f>
        <v/>
      </c>
      <c r="T64" t="str">
        <f>IF(Компоненты!T64&lt;&gt;"",Компоненты!T64,"")</f>
        <v/>
      </c>
    </row>
    <row r="65" spans="2:20">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Нанософт разработка</v>
      </c>
      <c r="K65" t="str">
        <f>IF(Компоненты!K65&lt;&gt;"",Компоненты!K65,"")</f>
        <v>Статическая</v>
      </c>
      <c r="L65" t="str">
        <f>IF(Компоненты!L65&lt;&gt;"",Компоненты!L65,"")</f>
        <v/>
      </c>
      <c r="M65" t="str">
        <f>IF(Компоненты!M65&lt;&gt;"",Компоненты!M65,"")</f>
        <v/>
      </c>
      <c r="N65" t="str">
        <f>IF(Компоненты!N65&lt;&gt;"",Компоненты!N65,"")</f>
        <v>https://www.nanocad.ru/products/bim/ventilation/</v>
      </c>
      <c r="O65" t="str">
        <f>IF(Компоненты!O65&lt;&gt;"",Компоненты!O65,"")</f>
        <v>100x100...2000x2000</v>
      </c>
      <c r="P65" t="str">
        <f>IF(Компоненты!P65&lt;&gt;"",Компоненты!P65,"")</f>
        <v/>
      </c>
      <c r="Q65" t="str">
        <f>IF(Компоненты!Q65&lt;&gt;"",Компоненты!Q65,"")</f>
        <v/>
      </c>
      <c r="R65" t="str">
        <f>IF(Компоненты!R65&lt;&gt;"",Компоненты!R65,"")</f>
        <v/>
      </c>
      <c r="S65" t="str">
        <f>IF(Компоненты!S65&lt;&gt;"",Компоненты!S65,"")</f>
        <v/>
      </c>
      <c r="T65" t="str">
        <f>IF(Компоненты!T65&lt;&gt;"",Компоненты!T65,"")</f>
        <v/>
      </c>
    </row>
    <row r="66" spans="2:20">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Нанософт разработка</v>
      </c>
      <c r="K66" t="str">
        <f>IF(Компоненты!K66&lt;&gt;"",Компоненты!K66,"")</f>
        <v>Статическая</v>
      </c>
      <c r="L66" t="str">
        <f>IF(Компоненты!L66&lt;&gt;"",Компоненты!L66,"")</f>
        <v/>
      </c>
      <c r="M66" t="str">
        <f>IF(Компоненты!M66&lt;&gt;"",Компоненты!M66,"")</f>
        <v/>
      </c>
      <c r="N66" t="str">
        <f>IF(Компоненты!N66&lt;&gt;"",Компоненты!N66,"")</f>
        <v>https://www.nanocad.ru/products/bim/ventilation/</v>
      </c>
      <c r="O66" t="str">
        <f>IF(Компоненты!O66&lt;&gt;"",Компоненты!O66,"")</f>
        <v>100, 125, 140, 160, 180, 200, 225, 250, 280, 315, 355, 400, 450, 500, 560, 630, 710, 800, 900, 1000, 1120, 1250</v>
      </c>
      <c r="P66" t="str">
        <f>IF(Компоненты!P66&lt;&gt;"",Компоненты!P66,"")</f>
        <v/>
      </c>
      <c r="Q66" t="str">
        <f>IF(Компоненты!Q66&lt;&gt;"",Компоненты!Q66,"")</f>
        <v/>
      </c>
      <c r="R66" t="str">
        <f>IF(Компоненты!R66&lt;&gt;"",Компоненты!R66,"")</f>
        <v/>
      </c>
      <c r="S66" t="str">
        <f>IF(Компоненты!S66&lt;&gt;"",Компоненты!S66,"")</f>
        <v/>
      </c>
      <c r="T66" t="str">
        <f>IF(Компоненты!T66&lt;&gt;"",Компоненты!T66,"")</f>
        <v/>
      </c>
    </row>
    <row r="67" spans="2:20">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Нанософт разработка</v>
      </c>
      <c r="K67" t="str">
        <f>IF(Компоненты!K67&lt;&gt;"",Компоненты!K67,"")</f>
        <v>Статическая</v>
      </c>
      <c r="L67" t="str">
        <f>IF(Компоненты!L67&lt;&gt;"",Компоненты!L67,"")</f>
        <v/>
      </c>
      <c r="M67" t="str">
        <f>IF(Компоненты!M67&lt;&gt;"",Компоненты!M67,"")</f>
        <v/>
      </c>
      <c r="N67" t="str">
        <f>IF(Компоненты!N67&lt;&gt;"",Компоненты!N67,"")</f>
        <v>https://www.nanocad.ru/products/bim/ventilation/</v>
      </c>
      <c r="O67" t="str">
        <f>IF(Компоненты!O67&lt;&gt;"",Компоненты!O67,"")</f>
        <v>100x100...1000x2000</v>
      </c>
      <c r="P67" t="str">
        <f>IF(Компоненты!P67&lt;&gt;"",Компоненты!P67,"")</f>
        <v/>
      </c>
      <c r="Q67" t="str">
        <f>IF(Компоненты!Q67&lt;&gt;"",Компоненты!Q67,"")</f>
        <v/>
      </c>
      <c r="R67" t="str">
        <f>IF(Компоненты!R67&lt;&gt;"",Компоненты!R67,"")</f>
        <v/>
      </c>
      <c r="S67" t="str">
        <f>IF(Компоненты!S67&lt;&gt;"",Компоненты!S67,"")</f>
        <v/>
      </c>
      <c r="T67" t="str">
        <f>IF(Компоненты!T67&lt;&gt;"",Компоненты!T67,"")</f>
        <v/>
      </c>
    </row>
    <row r="68" spans="2:20">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Нанософт разработка</v>
      </c>
      <c r="K68" t="str">
        <f>IF(Компоненты!K68&lt;&gt;"",Компоненты!K68,"")</f>
        <v>Статическая</v>
      </c>
      <c r="L68" t="str">
        <f>IF(Компоненты!L68&lt;&gt;"",Компоненты!L68,"")</f>
        <v/>
      </c>
      <c r="M68" t="str">
        <f>IF(Компоненты!M68&lt;&gt;"",Компоненты!M68,"")</f>
        <v/>
      </c>
      <c r="N68" t="str">
        <f>IF(Компоненты!N68&lt;&gt;"",Компоненты!N68,"")</f>
        <v>https://www.nanocad.ru/products/bim/ventilation/</v>
      </c>
      <c r="O68" t="str">
        <f>IF(Компоненты!O68&lt;&gt;"",Компоненты!O68,"")</f>
        <v>100x100...2000x2000</v>
      </c>
      <c r="P68" t="str">
        <f>IF(Компоненты!P68&lt;&gt;"",Компоненты!P68,"")</f>
        <v/>
      </c>
      <c r="Q68" t="str">
        <f>IF(Компоненты!Q68&lt;&gt;"",Компоненты!Q68,"")</f>
        <v/>
      </c>
      <c r="R68" t="str">
        <f>IF(Компоненты!R68&lt;&gt;"",Компоненты!R68,"")</f>
        <v/>
      </c>
      <c r="S68" t="str">
        <f>IF(Компоненты!S68&lt;&gt;"",Компоненты!S68,"")</f>
        <v/>
      </c>
      <c r="T68" t="str">
        <f>IF(Компоненты!T68&lt;&gt;"",Компоненты!T68,"")</f>
        <v/>
      </c>
    </row>
    <row r="69" spans="2:20">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Нанософт разработка</v>
      </c>
      <c r="K69" t="str">
        <f>IF(Компоненты!K69&lt;&gt;"",Компоненты!K69,"")</f>
        <v>Статическая</v>
      </c>
      <c r="L69" t="str">
        <f>IF(Компоненты!L69&lt;&gt;"",Компоненты!L69,"")</f>
        <v/>
      </c>
      <c r="M69" t="str">
        <f>IF(Компоненты!M69&lt;&gt;"",Компоненты!M69,"")</f>
        <v/>
      </c>
      <c r="N69" t="str">
        <f>IF(Компоненты!N69&lt;&gt;"",Компоненты!N69,"")</f>
        <v>https://www.nanocad.ru/products/bim/ventilation/</v>
      </c>
      <c r="O69" t="str">
        <f>IF(Компоненты!O69&lt;&gt;"",Компоненты!O69,"")</f>
        <v>100x(100, 100)...800x(800, 800)</v>
      </c>
      <c r="P69" t="str">
        <f>IF(Компоненты!P69&lt;&gt;"",Компоненты!P69,"")</f>
        <v/>
      </c>
      <c r="Q69" t="str">
        <f>IF(Компоненты!Q69&lt;&gt;"",Компоненты!Q69,"")</f>
        <v/>
      </c>
      <c r="R69" t="str">
        <f>IF(Компоненты!R69&lt;&gt;"",Компоненты!R69,"")</f>
        <v/>
      </c>
      <c r="S69" t="str">
        <f>IF(Компоненты!S69&lt;&gt;"",Компоненты!S69,"")</f>
        <v/>
      </c>
      <c r="T69" t="str">
        <f>IF(Компоненты!T69&lt;&gt;"",Компоненты!T69,"")</f>
        <v/>
      </c>
    </row>
    <row r="70" spans="2:20">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Нанософт разработка</v>
      </c>
      <c r="K70" t="str">
        <f>IF(Компоненты!K70&lt;&gt;"",Компоненты!K70,"")</f>
        <v>Статическая</v>
      </c>
      <c r="L70" t="str">
        <f>IF(Компоненты!L70&lt;&gt;"",Компоненты!L70,"")</f>
        <v/>
      </c>
      <c r="M70" t="str">
        <f>IF(Компоненты!M70&lt;&gt;"",Компоненты!M70,"")</f>
        <v/>
      </c>
      <c r="N70" t="str">
        <f>IF(Компоненты!N70&lt;&gt;"",Компоненты!N70,"")</f>
        <v>https://www.nanocad.ru/products/bim/ventilation/</v>
      </c>
      <c r="O70" t="str">
        <f>IF(Компоненты!O70&lt;&gt;"",Компоненты!O70,"")</f>
        <v>100, 125, 140, 160, 180, 200, 225, 250, 280, 315, 355, 400, 450, 500, 560, 630, 710, 800, 900, 1000, 1120, 1250, 1400</v>
      </c>
      <c r="P70" t="str">
        <f>IF(Компоненты!P70&lt;&gt;"",Компоненты!P70,"")</f>
        <v/>
      </c>
      <c r="Q70" t="str">
        <f>IF(Компоненты!Q70&lt;&gt;"",Компоненты!Q70,"")</f>
        <v/>
      </c>
      <c r="R70" t="str">
        <f>IF(Компоненты!R70&lt;&gt;"",Компоненты!R70,"")</f>
        <v/>
      </c>
      <c r="S70" t="str">
        <f>IF(Компоненты!S70&lt;&gt;"",Компоненты!S70,"")</f>
        <v/>
      </c>
      <c r="T70" t="str">
        <f>IF(Компоненты!T70&lt;&gt;"",Компоненты!T70,"")</f>
        <v/>
      </c>
    </row>
    <row r="71" spans="2:20">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Нанософт разработка</v>
      </c>
      <c r="K71" t="str">
        <f>IF(Компоненты!K71&lt;&gt;"",Компоненты!K71,"")</f>
        <v>Статическая</v>
      </c>
      <c r="L71" t="str">
        <f>IF(Компоненты!L71&lt;&gt;"",Компоненты!L71,"")</f>
        <v/>
      </c>
      <c r="M71" t="str">
        <f>IF(Компоненты!M71&lt;&gt;"",Компоненты!M71,"")</f>
        <v/>
      </c>
      <c r="N71" t="str">
        <f>IF(Компоненты!N71&lt;&gt;"",Компоненты!N71,"")</f>
        <v>https://www.nanocad.ru/products/bim/ventilation/</v>
      </c>
      <c r="O71" t="str">
        <f>IF(Компоненты!O71&lt;&gt;"",Компоненты!O71,"")</f>
        <v>100, 125, 140, 160, 180, 200, 225, 250, 280, 315, 355, 400, 450, 500, 560, 630, 710, 800, 900, 1000, 1120, 1250, 1400</v>
      </c>
      <c r="P71" t="str">
        <f>IF(Компоненты!P71&lt;&gt;"",Компоненты!P71,"")</f>
        <v/>
      </c>
      <c r="Q71" t="str">
        <f>IF(Компоненты!Q71&lt;&gt;"",Компоненты!Q71,"")</f>
        <v/>
      </c>
      <c r="R71" t="str">
        <f>IF(Компоненты!R71&lt;&gt;"",Компоненты!R71,"")</f>
        <v/>
      </c>
      <c r="S71" t="str">
        <f>IF(Компоненты!S71&lt;&gt;"",Компоненты!S71,"")</f>
        <v/>
      </c>
      <c r="T71" t="str">
        <f>IF(Компоненты!T71&lt;&gt;"",Компоненты!T71,"")</f>
        <v/>
      </c>
    </row>
    <row r="72" spans="2:20">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Нанософт разработка</v>
      </c>
      <c r="K72" t="str">
        <f>IF(Компоненты!K72&lt;&gt;"",Компоненты!K72,"")</f>
        <v>Статическая</v>
      </c>
      <c r="L72" t="str">
        <f>IF(Компоненты!L72&lt;&gt;"",Компоненты!L72,"")</f>
        <v/>
      </c>
      <c r="M72" t="str">
        <f>IF(Компоненты!M72&lt;&gt;"",Компоненты!M72,"")</f>
        <v/>
      </c>
      <c r="N72" t="str">
        <f>IF(Компоненты!N72&lt;&gt;"",Компоненты!N72,"")</f>
        <v>https://www.nanocad.ru/products/bim/ventilation/</v>
      </c>
      <c r="O72" t="str">
        <f>IF(Компоненты!O72&lt;&gt;"",Компоненты!O72,"")</f>
        <v>100, 125, 140, 160, 180, 200, 225, 250, 280, 315, 355, 400, 450, 500, 560, 630, 710, 800, 900, 1000, 1120, 1250, 1400</v>
      </c>
      <c r="P72" t="str">
        <f>IF(Компоненты!P72&lt;&gt;"",Компоненты!P72,"")</f>
        <v/>
      </c>
      <c r="Q72" t="str">
        <f>IF(Компоненты!Q72&lt;&gt;"",Компоненты!Q72,"")</f>
        <v/>
      </c>
      <c r="R72" t="str">
        <f>IF(Компоненты!R72&lt;&gt;"",Компоненты!R72,"")</f>
        <v/>
      </c>
      <c r="S72" t="str">
        <f>IF(Компоненты!S72&lt;&gt;"",Компоненты!S72,"")</f>
        <v/>
      </c>
      <c r="T72" t="str">
        <f>IF(Компоненты!T72&lt;&gt;"",Компоненты!T72,"")</f>
        <v/>
      </c>
    </row>
    <row r="73" spans="2:20">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Нанософт разработка</v>
      </c>
      <c r="K73" t="str">
        <f>IF(Компоненты!K73&lt;&gt;"",Компоненты!K73,"")</f>
        <v>Статическая</v>
      </c>
      <c r="L73" t="str">
        <f>IF(Компоненты!L73&lt;&gt;"",Компоненты!L73,"")</f>
        <v/>
      </c>
      <c r="M73" t="str">
        <f>IF(Компоненты!M73&lt;&gt;"",Компоненты!M73,"")</f>
        <v/>
      </c>
      <c r="N73" t="str">
        <f>IF(Компоненты!N73&lt;&gt;"",Компоненты!N73,"")</f>
        <v>https://www.nanocad.ru/products/bim/ventilation/</v>
      </c>
      <c r="O73" t="str">
        <f>IF(Компоненты!O73&lt;&gt;"",Компоненты!O73,"")</f>
        <v>100, 125, 140, 160, 180, 200, 225, 250, 280, 315, 355, 400, 450, 500, 560, 630, 710, 800, 900, 1000, 1120, 1250, 1400</v>
      </c>
      <c r="P73" t="str">
        <f>IF(Компоненты!P73&lt;&gt;"",Компоненты!P73,"")</f>
        <v/>
      </c>
      <c r="Q73" t="str">
        <f>IF(Компоненты!Q73&lt;&gt;"",Компоненты!Q73,"")</f>
        <v/>
      </c>
      <c r="R73" t="str">
        <f>IF(Компоненты!R73&lt;&gt;"",Компоненты!R73,"")</f>
        <v/>
      </c>
      <c r="S73" t="str">
        <f>IF(Компоненты!S73&lt;&gt;"",Компоненты!S73,"")</f>
        <v/>
      </c>
      <c r="T73" t="str">
        <f>IF(Компоненты!T73&lt;&gt;"",Компоненты!T73,"")</f>
        <v/>
      </c>
    </row>
    <row r="74" spans="2:20">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Нанософт разработка</v>
      </c>
      <c r="K74" t="str">
        <f>IF(Компоненты!K74&lt;&gt;"",Компоненты!K74,"")</f>
        <v>Статическая</v>
      </c>
      <c r="L74" t="str">
        <f>IF(Компоненты!L74&lt;&gt;"",Компоненты!L74,"")</f>
        <v/>
      </c>
      <c r="M74" t="str">
        <f>IF(Компоненты!M74&lt;&gt;"",Компоненты!M74,"")</f>
        <v/>
      </c>
      <c r="N74" t="str">
        <f>IF(Компоненты!N74&lt;&gt;"",Компоненты!N74,"")</f>
        <v>https://www.nanocad.ru/products/bim/ventilation/</v>
      </c>
      <c r="O74" t="str">
        <f>IF(Компоненты!O74&lt;&gt;"",Компоненты!O74,"")</f>
        <v>100, 125, 140, 160, 180, 200, 225, 250, 280, 315, 355, 400, 450, 500, 560, 630, 710, 800, 900, 1000, 1120, 1250, 1400</v>
      </c>
      <c r="P74" t="str">
        <f>IF(Компоненты!P74&lt;&gt;"",Компоненты!P74,"")</f>
        <v/>
      </c>
      <c r="Q74" t="str">
        <f>IF(Компоненты!Q74&lt;&gt;"",Компоненты!Q74,"")</f>
        <v/>
      </c>
      <c r="R74" t="str">
        <f>IF(Компоненты!R74&lt;&gt;"",Компоненты!R74,"")</f>
        <v/>
      </c>
      <c r="S74" t="str">
        <f>IF(Компоненты!S74&lt;&gt;"",Компоненты!S74,"")</f>
        <v/>
      </c>
      <c r="T74" t="str">
        <f>IF(Компоненты!T74&lt;&gt;"",Компоненты!T74,"")</f>
        <v/>
      </c>
    </row>
    <row r="75" spans="2:20">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Нанософт разработка</v>
      </c>
      <c r="K75" t="str">
        <f>IF(Компоненты!K75&lt;&gt;"",Компоненты!K75,"")</f>
        <v>Статическая</v>
      </c>
      <c r="L75" t="str">
        <f>IF(Компоненты!L75&lt;&gt;"",Компоненты!L75,"")</f>
        <v/>
      </c>
      <c r="M75" t="str">
        <f>IF(Компоненты!M75&lt;&gt;"",Компоненты!M75,"")</f>
        <v/>
      </c>
      <c r="N75" t="str">
        <f>IF(Компоненты!N75&lt;&gt;"",Компоненты!N75,"")</f>
        <v>https://www.nanocad.ru/products/bim/ventilation/</v>
      </c>
      <c r="O75" t="str">
        <f>IF(Компоненты!O75&lt;&gt;"",Компоненты!O75,"")</f>
        <v>100x100...1400x900</v>
      </c>
      <c r="P75" t="str">
        <f>IF(Компоненты!P75&lt;&gt;"",Компоненты!P75,"")</f>
        <v/>
      </c>
      <c r="Q75" t="str">
        <f>IF(Компоненты!Q75&lt;&gt;"",Компоненты!Q75,"")</f>
        <v/>
      </c>
      <c r="R75" t="str">
        <f>IF(Компоненты!R75&lt;&gt;"",Компоненты!R75,"")</f>
        <v/>
      </c>
      <c r="S75" t="str">
        <f>IF(Компоненты!S75&lt;&gt;"",Компоненты!S75,"")</f>
        <v/>
      </c>
      <c r="T75" t="str">
        <f>IF(Компоненты!T75&lt;&gt;"",Компоненты!T75,"")</f>
        <v/>
      </c>
    </row>
    <row r="76" spans="2:20">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Нанософт разработка</v>
      </c>
      <c r="K76" t="str">
        <f>IF(Компоненты!K76&lt;&gt;"",Компоненты!K76,"")</f>
        <v>Статическая</v>
      </c>
      <c r="L76" t="str">
        <f>IF(Компоненты!L76&lt;&gt;"",Компоненты!L76,"")</f>
        <v/>
      </c>
      <c r="M76" t="str">
        <f>IF(Компоненты!M76&lt;&gt;"",Компоненты!M76,"")</f>
        <v/>
      </c>
      <c r="N76" t="str">
        <f>IF(Компоненты!N76&lt;&gt;"",Компоненты!N76,"")</f>
        <v>https://www.nanocad.ru/products/bim/ventilation/</v>
      </c>
      <c r="O76" t="str">
        <f>IF(Компоненты!O76&lt;&gt;"",Компоненты!O76,"")</f>
        <v>100, 125, 140, 160, 180, 200, 225, 250, 280, 315, 355, 400, 450, 500, 560, 630, 710, 800, 900</v>
      </c>
      <c r="P76" t="str">
        <f>IF(Компоненты!P76&lt;&gt;"",Компоненты!P76,"")</f>
        <v/>
      </c>
      <c r="Q76" t="str">
        <f>IF(Компоненты!Q76&lt;&gt;"",Компоненты!Q76,"")</f>
        <v/>
      </c>
      <c r="R76" t="str">
        <f>IF(Компоненты!R76&lt;&gt;"",Компоненты!R76,"")</f>
        <v/>
      </c>
      <c r="S76" t="str">
        <f>IF(Компоненты!S76&lt;&gt;"",Компоненты!S76,"")</f>
        <v/>
      </c>
      <c r="T76" t="str">
        <f>IF(Компоненты!T76&lt;&gt;"",Компоненты!T76,"")</f>
        <v/>
      </c>
    </row>
    <row r="77" spans="2:20">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Нанософт разработка</v>
      </c>
      <c r="K77" t="str">
        <f>IF(Компоненты!K77&lt;&gt;"",Компоненты!K77,"")</f>
        <v>Статическая</v>
      </c>
      <c r="L77" t="str">
        <f>IF(Компоненты!L77&lt;&gt;"",Компоненты!L77,"")</f>
        <v/>
      </c>
      <c r="M77" t="str">
        <f>IF(Компоненты!M77&lt;&gt;"",Компоненты!M77,"")</f>
        <v/>
      </c>
      <c r="N77" t="str">
        <f>IF(Компоненты!N77&lt;&gt;"",Компоненты!N77,"")</f>
        <v>https://www.nanocad.ru/products/bim/ventilation/</v>
      </c>
      <c r="O77" t="str">
        <f>IF(Компоненты!O77&lt;&gt;"",Компоненты!O77,"")</f>
        <v>100, 125, 140, 160, 180, 200, 225, 250, 280, 315, 355, 400, 450, 500, 560, 630, 710, 800, 900</v>
      </c>
      <c r="P77" t="str">
        <f>IF(Компоненты!P77&lt;&gt;"",Компоненты!P77,"")</f>
        <v/>
      </c>
      <c r="Q77" t="str">
        <f>IF(Компоненты!Q77&lt;&gt;"",Компоненты!Q77,"")</f>
        <v/>
      </c>
      <c r="R77" t="str">
        <f>IF(Компоненты!R77&lt;&gt;"",Компоненты!R77,"")</f>
        <v/>
      </c>
      <c r="S77" t="str">
        <f>IF(Компоненты!S77&lt;&gt;"",Компоненты!S77,"")</f>
        <v/>
      </c>
      <c r="T77" t="str">
        <f>IF(Компоненты!T77&lt;&gt;"",Компоненты!T77,"")</f>
        <v/>
      </c>
    </row>
    <row r="78" spans="2:20">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Нанософт разработка</v>
      </c>
      <c r="K78" t="str">
        <f>IF(Компоненты!K78&lt;&gt;"",Компоненты!K78,"")</f>
        <v>Статическая</v>
      </c>
      <c r="L78" t="str">
        <f>IF(Компоненты!L78&lt;&gt;"",Компоненты!L78,"")</f>
        <v/>
      </c>
      <c r="M78" t="str">
        <f>IF(Компоненты!M78&lt;&gt;"",Компоненты!M78,"")</f>
        <v/>
      </c>
      <c r="N78" t="str">
        <f>IF(Компоненты!N78&lt;&gt;"",Компоненты!N78,"")</f>
        <v>https://www.nanocad.ru/products/bim/ventilation/</v>
      </c>
      <c r="O78" t="str">
        <f>IF(Компоненты!O78&lt;&gt;"",Компоненты!O78,"")</f>
        <v>100x100...1400x900</v>
      </c>
      <c r="P78" t="str">
        <f>IF(Компоненты!P78&lt;&gt;"",Компоненты!P78,"")</f>
        <v/>
      </c>
      <c r="Q78" t="str">
        <f>IF(Компоненты!Q78&lt;&gt;"",Компоненты!Q78,"")</f>
        <v/>
      </c>
      <c r="R78" t="str">
        <f>IF(Компоненты!R78&lt;&gt;"",Компоненты!R78,"")</f>
        <v/>
      </c>
      <c r="S78" t="str">
        <f>IF(Компоненты!S78&lt;&gt;"",Компоненты!S78,"")</f>
        <v/>
      </c>
      <c r="T78" t="str">
        <f>IF(Компоненты!T78&lt;&gt;"",Компоненты!T78,"")</f>
        <v/>
      </c>
    </row>
    <row r="79" spans="2:20">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Нанософт разработка</v>
      </c>
      <c r="K79" t="str">
        <f>IF(Компоненты!K79&lt;&gt;"",Компоненты!K79,"")</f>
        <v>Статическая</v>
      </c>
      <c r="L79" t="str">
        <f>IF(Компоненты!L79&lt;&gt;"",Компоненты!L79,"")</f>
        <v/>
      </c>
      <c r="M79" t="str">
        <f>IF(Компоненты!M79&lt;&gt;"",Компоненты!M79,"")</f>
        <v/>
      </c>
      <c r="N79" t="str">
        <f>IF(Компоненты!N79&lt;&gt;"",Компоненты!N79,"")</f>
        <v>https://www.nanocad.ru/products/bim/ventilation/</v>
      </c>
      <c r="O79" t="str">
        <f>IF(Компоненты!O79&lt;&gt;"",Компоненты!O79,"")</f>
        <v>100, 125, 140, 160, 180, 200, 225, 250, 280, 315, 355, 400, 450, 500, 560, 630, 710, 800, 900</v>
      </c>
      <c r="P79" t="str">
        <f>IF(Компоненты!P79&lt;&gt;"",Компоненты!P79,"")</f>
        <v/>
      </c>
      <c r="Q79" t="str">
        <f>IF(Компоненты!Q79&lt;&gt;"",Компоненты!Q79,"")</f>
        <v/>
      </c>
      <c r="R79" t="str">
        <f>IF(Компоненты!R79&lt;&gt;"",Компоненты!R79,"")</f>
        <v/>
      </c>
      <c r="S79" t="str">
        <f>IF(Компоненты!S79&lt;&gt;"",Компоненты!S79,"")</f>
        <v/>
      </c>
      <c r="T79" t="str">
        <f>IF(Компоненты!T79&lt;&gt;"",Компоненты!T79,"")</f>
        <v/>
      </c>
    </row>
    <row r="80" spans="2:20">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Нанософт разработка</v>
      </c>
      <c r="K80" t="str">
        <f>IF(Компоненты!K80&lt;&gt;"",Компоненты!K80,"")</f>
        <v>Статическая</v>
      </c>
      <c r="L80" t="str">
        <f>IF(Компоненты!L80&lt;&gt;"",Компоненты!L80,"")</f>
        <v/>
      </c>
      <c r="M80" t="str">
        <f>IF(Компоненты!M80&lt;&gt;"",Компоненты!M80,"")</f>
        <v/>
      </c>
      <c r="N80" t="str">
        <f>IF(Компоненты!N80&lt;&gt;"",Компоненты!N80,"")</f>
        <v>https://www.nanocad.ru/products/bim/ventilation/</v>
      </c>
      <c r="O80" t="str">
        <f>IF(Компоненты!O80&lt;&gt;"",Компоненты!O80,"")</f>
        <v>100x(100x100)...1250x(1200x800)</v>
      </c>
      <c r="P80" t="str">
        <f>IF(Компоненты!P80&lt;&gt;"",Компоненты!P80,"")</f>
        <v/>
      </c>
      <c r="Q80" t="str">
        <f>IF(Компоненты!Q80&lt;&gt;"",Компоненты!Q80,"")</f>
        <v/>
      </c>
      <c r="R80" t="str">
        <f>IF(Компоненты!R80&lt;&gt;"",Компоненты!R80,"")</f>
        <v/>
      </c>
      <c r="S80" t="str">
        <f>IF(Компоненты!S80&lt;&gt;"",Компоненты!S80,"")</f>
        <v/>
      </c>
      <c r="T80" t="str">
        <f>IF(Компоненты!T80&lt;&gt;"",Компоненты!T80,"")</f>
        <v/>
      </c>
    </row>
    <row r="81" spans="2:20">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Нанософт разработка</v>
      </c>
      <c r="K81" t="str">
        <f>IF(Компоненты!K81&lt;&gt;"",Компоненты!K81,"")</f>
        <v>Статическая</v>
      </c>
      <c r="L81" t="str">
        <f>IF(Компоненты!L81&lt;&gt;"",Компоненты!L81,"")</f>
        <v/>
      </c>
      <c r="M81" t="str">
        <f>IF(Компоненты!M81&lt;&gt;"",Компоненты!M81,"")</f>
        <v/>
      </c>
      <c r="N81" t="str">
        <f>IF(Компоненты!N81&lt;&gt;"",Компоненты!N81,"")</f>
        <v>https://www.nanocad.ru/products/bim/ventilation/</v>
      </c>
      <c r="O81" t="str">
        <f>IF(Компоненты!O81&lt;&gt;"",Компоненты!O81,"")</f>
        <v>(150x100)x(100x100)...(2000x1400)x(1800x500)</v>
      </c>
      <c r="P81" t="str">
        <f>IF(Компоненты!P81&lt;&gt;"",Компоненты!P81,"")</f>
        <v/>
      </c>
      <c r="Q81" t="str">
        <f>IF(Компоненты!Q81&lt;&gt;"",Компоненты!Q81,"")</f>
        <v/>
      </c>
      <c r="R81" t="str">
        <f>IF(Компоненты!R81&lt;&gt;"",Компоненты!R81,"")</f>
        <v/>
      </c>
      <c r="S81" t="str">
        <f>IF(Компоненты!S81&lt;&gt;"",Компоненты!S81,"")</f>
        <v/>
      </c>
      <c r="T81" t="str">
        <f>IF(Компоненты!T81&lt;&gt;"",Компоненты!T81,"")</f>
        <v/>
      </c>
    </row>
    <row r="82" spans="2:20">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Нанософт разработка</v>
      </c>
      <c r="K82" t="str">
        <f>IF(Компоненты!K82&lt;&gt;"",Компоненты!K82,"")</f>
        <v>Статическая</v>
      </c>
      <c r="L82" t="str">
        <f>IF(Компоненты!L82&lt;&gt;"",Компоненты!L82,"")</f>
        <v/>
      </c>
      <c r="M82" t="str">
        <f>IF(Компоненты!M82&lt;&gt;"",Компоненты!M82,"")</f>
        <v/>
      </c>
      <c r="N82" t="str">
        <f>IF(Компоненты!N82&lt;&gt;"",Компоненты!N82,"")</f>
        <v>https://www.nanocad.ru/products/bim/ventilation/</v>
      </c>
      <c r="O82" t="str">
        <f>IF(Компоненты!O82&lt;&gt;"",Компоненты!O82,"")</f>
        <v>100x100...1250x1250</v>
      </c>
      <c r="P82" t="str">
        <f>IF(Компоненты!P82&lt;&gt;"",Компоненты!P82,"")</f>
        <v/>
      </c>
      <c r="Q82" t="str">
        <f>IF(Компоненты!Q82&lt;&gt;"",Компоненты!Q82,"")</f>
        <v/>
      </c>
      <c r="R82" t="str">
        <f>IF(Компоненты!R82&lt;&gt;"",Компоненты!R82,"")</f>
        <v/>
      </c>
      <c r="S82" t="str">
        <f>IF(Компоненты!S82&lt;&gt;"",Компоненты!S82,"")</f>
        <v/>
      </c>
      <c r="T82" t="str">
        <f>IF(Компоненты!T82&lt;&gt;"",Компоненты!T82,"")</f>
        <v/>
      </c>
    </row>
    <row r="83" spans="2:20">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Нанософт разработка</v>
      </c>
      <c r="K83" t="str">
        <f>IF(Компоненты!K83&lt;&gt;"",Компоненты!K83,"")</f>
        <v>Статическая</v>
      </c>
      <c r="L83" t="str">
        <f>IF(Компоненты!L83&lt;&gt;"",Компоненты!L83,"")</f>
        <v/>
      </c>
      <c r="M83" t="str">
        <f>IF(Компоненты!M83&lt;&gt;"",Компоненты!M83,"")</f>
        <v/>
      </c>
      <c r="N83" t="str">
        <f>IF(Компоненты!N83&lt;&gt;"",Компоненты!N83,"")</f>
        <v>https://www.nanocad.ru/products/bim/ventilation/</v>
      </c>
      <c r="O83" t="str">
        <f>IF(Компоненты!O83&lt;&gt;"",Компоненты!O83,"")</f>
        <v>(150x150)x(100x100)...(2000x1400)x(1400x1400)</v>
      </c>
      <c r="P83" t="str">
        <f>IF(Компоненты!P83&lt;&gt;"",Компоненты!P83,"")</f>
        <v/>
      </c>
      <c r="Q83" t="str">
        <f>IF(Компоненты!Q83&lt;&gt;"",Компоненты!Q83,"")</f>
        <v/>
      </c>
      <c r="R83" t="str">
        <f>IF(Компоненты!R83&lt;&gt;"",Компоненты!R83,"")</f>
        <v/>
      </c>
      <c r="S83" t="str">
        <f>IF(Компоненты!S83&lt;&gt;"",Компоненты!S83,"")</f>
        <v/>
      </c>
      <c r="T83" t="str">
        <f>IF(Компоненты!T83&lt;&gt;"",Компоненты!T83,"")</f>
        <v/>
      </c>
    </row>
    <row r="84" spans="2:20">
      <c r="B84">
        <f>IF(Компоненты!B84&lt;&gt;"",Компоненты!B84,"")</f>
        <v>81</v>
      </c>
      <c r="C84" t="str">
        <f>IF(Компоненты!C84&lt;&gt;"",Компоненты!C84,"")</f>
        <v>Воздуховод (Размер, Скорость, Расход, Потеря давления)</v>
      </c>
      <c r="D84">
        <f>IF(Компоненты!D84&lt;&gt;"",Компоненты!D84,"")</f>
        <v>1</v>
      </c>
      <c r="E84" t="str">
        <f>IF(Компоненты!E84&lt;&gt;"",Компоненты!E84,"")</f>
        <v>7f5d79c664692bc497ba2e990b66e08d</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Нанософт разработка</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
      </c>
      <c r="N84" t="str">
        <f>IF(Компоненты!N84&lt;&gt;"",Компоненты!N84,"")</f>
        <v>https://www.nanocad.ru/products/bim/ventilation/</v>
      </c>
      <c r="O84" t="str">
        <f>IF(Компоненты!O84&lt;&gt;"",Компоненты!O84,"")</f>
        <v/>
      </c>
      <c r="P84" t="str">
        <f>IF(Компоненты!P84&lt;&gt;"",Компоненты!P84,"")</f>
        <v/>
      </c>
      <c r="Q84" t="str">
        <f>IF(Компоненты!Q84&lt;&gt;"",Компоненты!Q84,"")</f>
        <v/>
      </c>
      <c r="R84" t="str">
        <f>IF(Компоненты!R84&lt;&gt;"",Компоненты!R84,"")</f>
        <v/>
      </c>
      <c r="S84" t="str">
        <f>IF(Компоненты!S84&lt;&gt;"",Компоненты!S84,"")</f>
        <v/>
      </c>
      <c r="T84" t="str">
        <f>IF(Компоненты!T84&lt;&gt;"",Компоненты!T84,"")</f>
        <v/>
      </c>
    </row>
    <row r="85" spans="2:20">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Нанософт разработка</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
      </c>
      <c r="N85" t="str">
        <f>IF(Компоненты!N85&lt;&gt;"",Компоненты!N85,"")</f>
        <v>https://www.nanocad.ru/products/bim/ventilation/</v>
      </c>
      <c r="O85" t="str">
        <f>IF(Компоненты!O85&lt;&gt;"",Компоненты!O85,"")</f>
        <v/>
      </c>
      <c r="P85" t="str">
        <f>IF(Компоненты!P85&lt;&gt;"",Компоненты!P85,"")</f>
        <v/>
      </c>
      <c r="Q85" t="str">
        <f>IF(Компоненты!Q85&lt;&gt;"",Компоненты!Q85,"")</f>
        <v/>
      </c>
      <c r="R85" t="str">
        <f>IF(Компоненты!R85&lt;&gt;"",Компоненты!R85,"")</f>
        <v/>
      </c>
      <c r="S85" t="str">
        <f>IF(Компоненты!S85&lt;&gt;"",Компоненты!S85,"")</f>
        <v/>
      </c>
      <c r="T85" t="str">
        <f>IF(Компоненты!T85&lt;&gt;"",Компоненты!T85,"")</f>
        <v/>
      </c>
    </row>
    <row r="86" spans="2:20">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Нанософт разработка</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
      </c>
      <c r="N86" t="str">
        <f>IF(Компоненты!N86&lt;&gt;"",Компоненты!N86,"")</f>
        <v>https://www.nanocad.ru/products/bim/ventilation/</v>
      </c>
      <c r="O86" t="str">
        <f>IF(Компоненты!O86&lt;&gt;"",Компоненты!O86,"")</f>
        <v/>
      </c>
      <c r="P86" t="str">
        <f>IF(Компоненты!P86&lt;&gt;"",Компоненты!P86,"")</f>
        <v/>
      </c>
      <c r="Q86" t="str">
        <f>IF(Компоненты!Q86&lt;&gt;"",Компоненты!Q86,"")</f>
        <v/>
      </c>
      <c r="R86" t="str">
        <f>IF(Компоненты!R86&lt;&gt;"",Компоненты!R86,"")</f>
        <v/>
      </c>
      <c r="S86" t="str">
        <f>IF(Компоненты!S86&lt;&gt;"",Компоненты!S86,"")</f>
        <v/>
      </c>
      <c r="T86" t="str">
        <f>IF(Компоненты!T86&lt;&gt;"",Компоненты!T86,"")</f>
        <v/>
      </c>
    </row>
    <row r="87" spans="2:20">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Нанософт разработка</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
      </c>
      <c r="N87" t="str">
        <f>IF(Компоненты!N87&lt;&gt;"",Компоненты!N87,"")</f>
        <v>https://www.nanocad.ru/products/bim/ventilation/</v>
      </c>
      <c r="O87" t="str">
        <f>IF(Компоненты!O87&lt;&gt;"",Компоненты!O87,"")</f>
        <v/>
      </c>
      <c r="P87" t="str">
        <f>IF(Компоненты!P87&lt;&gt;"",Компоненты!P87,"")</f>
        <v/>
      </c>
      <c r="Q87" t="str">
        <f>IF(Компоненты!Q87&lt;&gt;"",Компоненты!Q87,"")</f>
        <v/>
      </c>
      <c r="R87" t="str">
        <f>IF(Компоненты!R87&lt;&gt;"",Компоненты!R87,"")</f>
        <v/>
      </c>
      <c r="S87" t="str">
        <f>IF(Компоненты!S87&lt;&gt;"",Компоненты!S87,"")</f>
        <v/>
      </c>
      <c r="T87" t="str">
        <f>IF(Компоненты!T87&lt;&gt;"",Компоненты!T87,"")</f>
        <v/>
      </c>
    </row>
    <row r="88" spans="2:20">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Нанософт разработка</v>
      </c>
      <c r="K88" t="str">
        <f>IF(Компоненты!K88&lt;&gt;"",Компоненты!K88,"")</f>
        <v>Не применимо</v>
      </c>
      <c r="L88" t="str">
        <f>IF(Компоненты!L88&lt;&gt;"",Компоненты!L88,"")</f>
        <v/>
      </c>
      <c r="M88" t="str">
        <f>IF(Компоненты!M88&lt;&gt;"",Компоненты!M88,"")</f>
        <v/>
      </c>
      <c r="N88" t="str">
        <f>IF(Компоненты!N88&lt;&gt;"",Компоненты!N88,"")</f>
        <v>https://www.nanocad.ru/products/bim/ventilation/</v>
      </c>
      <c r="O88" t="str">
        <f>IF(Компоненты!O88&lt;&gt;"",Компоненты!O88,"")</f>
        <v/>
      </c>
      <c r="P88" t="str">
        <f>IF(Компоненты!P88&lt;&gt;"",Компоненты!P88,"")</f>
        <v/>
      </c>
      <c r="Q88" t="str">
        <f>IF(Компоненты!Q88&lt;&gt;"",Компоненты!Q88,"")</f>
        <v/>
      </c>
      <c r="R88" t="str">
        <f>IF(Компоненты!R88&lt;&gt;"",Компоненты!R88,"")</f>
        <v/>
      </c>
      <c r="S88" t="str">
        <f>IF(Компоненты!S88&lt;&gt;"",Компоненты!S88,"")</f>
        <v/>
      </c>
      <c r="T88" t="str">
        <f>IF(Компоненты!T88&lt;&gt;"",Компоненты!T88,"")</f>
        <v/>
      </c>
    </row>
    <row r="89" spans="2:20">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
      </c>
      <c r="N89" t="str">
        <f>IF(Компоненты!N89&lt;&gt;"",Компоненты!N89,"")</f>
        <v>https://air-ned.com/tovar-5.html</v>
      </c>
      <c r="O89" t="str">
        <f>IF(Компоненты!O89&lt;&gt;"",Компоненты!O89,"")</f>
        <v>100, 125, 160, 200, 250, 315</v>
      </c>
      <c r="P89" t="str">
        <f>IF(Компоненты!P89&lt;&gt;"",Компоненты!P89,"")</f>
        <v/>
      </c>
      <c r="Q89" t="str">
        <f>IF(Компоненты!Q89&lt;&gt;"",Компоненты!Q89,"")</f>
        <v/>
      </c>
      <c r="R89" t="str">
        <f>IF(Компоненты!R89&lt;&gt;"",Компоненты!R89,"")</f>
        <v/>
      </c>
      <c r="S89" t="str">
        <f>IF(Компоненты!S89&lt;&gt;"",Компоненты!S89,"")</f>
        <v/>
      </c>
      <c r="T89" t="str">
        <f>IF(Компоненты!T89&lt;&gt;"",Компоненты!T89,"")</f>
        <v/>
      </c>
    </row>
    <row r="90" spans="2:20">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
      </c>
      <c r="M90" t="str">
        <f>IF(Компоненты!M90&lt;&gt;"",Компоненты!M90,"")</f>
        <v/>
      </c>
      <c r="N90" t="str">
        <f>IF(Компоненты!N90&lt;&gt;"",Компоненты!N90,"")</f>
        <v>http://www.arktika.ru/html/ire500.htm</v>
      </c>
      <c r="O90" t="str">
        <f>IF(Компоненты!O90&lt;&gt;"",Компоненты!O90,"")</f>
        <v>160, 250</v>
      </c>
      <c r="P90" t="str">
        <f>IF(Компоненты!P90&lt;&gt;"",Компоненты!P90,"")</f>
        <v/>
      </c>
      <c r="Q90" t="str">
        <f>IF(Компоненты!Q90&lt;&gt;"",Компоненты!Q90,"")</f>
        <v/>
      </c>
      <c r="R90" t="str">
        <f>IF(Компоненты!R90&lt;&gt;"",Компоненты!R90,"")</f>
        <v/>
      </c>
      <c r="S90" t="str">
        <f>IF(Компоненты!S90&lt;&gt;"",Компоненты!S90,"")</f>
        <v/>
      </c>
      <c r="T90" t="str">
        <f>IF(Компоненты!T90&lt;&gt;"",Компоненты!T90,"")</f>
        <v/>
      </c>
    </row>
    <row r="91" spans="2:20">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
      </c>
      <c r="M91" t="str">
        <f>IF(Компоненты!M91&lt;&gt;"",Компоненты!M91,"")</f>
        <v/>
      </c>
      <c r="N91" t="str">
        <f>IF(Компоненты!N91&lt;&gt;"",Компоненты!N91,"")</f>
        <v>http://www.arktika.ru/html/rsk.htm</v>
      </c>
      <c r="O91" t="str">
        <f>IF(Компоненты!O91&lt;&gt;"",Компоненты!O91,"")</f>
        <v>160, 250</v>
      </c>
      <c r="P91" t="str">
        <f>IF(Компоненты!P91&lt;&gt;"",Компоненты!P91,"")</f>
        <v/>
      </c>
      <c r="Q91" t="str">
        <f>IF(Компоненты!Q91&lt;&gt;"",Компоненты!Q91,"")</f>
        <v/>
      </c>
      <c r="R91" t="str">
        <f>IF(Компоненты!R91&lt;&gt;"",Компоненты!R91,"")</f>
        <v/>
      </c>
      <c r="S91" t="str">
        <f>IF(Компоненты!S91&lt;&gt;"",Компоненты!S91,"")</f>
        <v/>
      </c>
      <c r="T91" t="str">
        <f>IF(Компоненты!T91&lt;&gt;"",Компоненты!T91,"")</f>
        <v/>
      </c>
    </row>
    <row r="92" spans="2:20">
      <c r="B92" t="str">
        <f>IF(Компоненты!B92&lt;&gt;"",Компоненты!B92,"")</f>
        <v/>
      </c>
      <c r="C92" t="str">
        <f>IF(Компоненты!C92&lt;&gt;"",Компоненты!C92,"")</f>
        <v/>
      </c>
      <c r="D92" t="str">
        <f>IF(Компоненты!D92&lt;&gt;"",Компоненты!D92,"")</f>
        <v/>
      </c>
      <c r="E92" t="str">
        <f>IF(Компоненты!E92&lt;&gt;"",Компоненты!E92,"")</f>
        <v/>
      </c>
      <c r="F92" t="str">
        <f>IF(Компоненты!F92&lt;&gt;"",Компоненты!F92,"")</f>
        <v/>
      </c>
      <c r="G92" t="str">
        <f>IF(Компоненты!G92&lt;&gt;"",Компоненты!G92,"")</f>
        <v/>
      </c>
      <c r="H92" t="str">
        <f>IF(Компоненты!H92&lt;&gt;"",Компоненты!H92,"")</f>
        <v/>
      </c>
      <c r="I92" t="str">
        <f>IF(Компоненты!I92&lt;&gt;"",Компоненты!I92,"")</f>
        <v/>
      </c>
      <c r="J92" t="str">
        <f>IF(Компоненты!J92&lt;&gt;"",Компоненты!J92,"")</f>
        <v/>
      </c>
      <c r="K92" t="str">
        <f>IF(Компоненты!K92&lt;&gt;"",Компоненты!K92,"")</f>
        <v/>
      </c>
      <c r="L92" t="str">
        <f>IF(Компоненты!L92&lt;&gt;"",Компоненты!L92,"")</f>
        <v/>
      </c>
      <c r="M92" t="str">
        <f>IF(Компоненты!M92&lt;&gt;"",Компоненты!M92,"")</f>
        <v/>
      </c>
      <c r="N92" t="str">
        <f>IF(Компоненты!N92&lt;&gt;"",Компоненты!N92,"")</f>
        <v/>
      </c>
      <c r="O92" t="str">
        <f>IF(Компоненты!O92&lt;&gt;"",Компоненты!O92,"")</f>
        <v/>
      </c>
      <c r="P92" t="str">
        <f>IF(Компоненты!P92&lt;&gt;"",Компоненты!P92,"")</f>
        <v/>
      </c>
      <c r="Q92" t="str">
        <f>IF(Компоненты!Q92&lt;&gt;"",Компоненты!Q92,"")</f>
        <v/>
      </c>
      <c r="R92" t="str">
        <f>IF(Компоненты!R92&lt;&gt;"",Компоненты!R92,"")</f>
        <v/>
      </c>
      <c r="S92" t="str">
        <f>IF(Компоненты!S92&lt;&gt;"",Компоненты!S92,"")</f>
        <v/>
      </c>
      <c r="T92" t="str">
        <f>IF(Компоненты!T92&lt;&gt;"",Компоненты!T92,"")</f>
        <v/>
      </c>
    </row>
    <row r="93" spans="2:20">
      <c r="B93" t="str">
        <f>IF(Компоненты!B93&lt;&gt;"",Компоненты!B93,"")</f>
        <v/>
      </c>
      <c r="C93" t="str">
        <f>IF(Компоненты!C93&lt;&gt;"",Компоненты!C93,"")</f>
        <v/>
      </c>
      <c r="D93" t="str">
        <f>IF(Компоненты!D93&lt;&gt;"",Компоненты!D93,"")</f>
        <v/>
      </c>
      <c r="E93" t="str">
        <f>IF(Компоненты!E93&lt;&gt;"",Компоненты!E93,"")</f>
        <v/>
      </c>
      <c r="F93" t="str">
        <f>IF(Компоненты!F93&lt;&gt;"",Компоненты!F93,"")</f>
        <v/>
      </c>
      <c r="G93" t="str">
        <f>IF(Компоненты!G93&lt;&gt;"",Компоненты!G93,"")</f>
        <v/>
      </c>
      <c r="H93" t="str">
        <f>IF(Компоненты!H93&lt;&gt;"",Компоненты!H93,"")</f>
        <v/>
      </c>
      <c r="I93" t="str">
        <f>IF(Компоненты!I93&lt;&gt;"",Компоненты!I93,"")</f>
        <v/>
      </c>
      <c r="J93" t="str">
        <f>IF(Компоненты!J93&lt;&gt;"",Компоненты!J93,"")</f>
        <v/>
      </c>
      <c r="K93" t="str">
        <f>IF(Компоненты!K93&lt;&gt;"",Компоненты!K93,"")</f>
        <v/>
      </c>
      <c r="L93" t="str">
        <f>IF(Компоненты!L93&lt;&gt;"",Компоненты!L93,"")</f>
        <v/>
      </c>
      <c r="M93" t="str">
        <f>IF(Компоненты!M93&lt;&gt;"",Компоненты!M93,"")</f>
        <v/>
      </c>
      <c r="N93" t="str">
        <f>IF(Компоненты!N93&lt;&gt;"",Компоненты!N93,"")</f>
        <v/>
      </c>
      <c r="O93" t="str">
        <f>IF(Компоненты!O93&lt;&gt;"",Компоненты!O93,"")</f>
        <v/>
      </c>
      <c r="P93" t="str">
        <f>IF(Компоненты!P93&lt;&gt;"",Компоненты!P93,"")</f>
        <v/>
      </c>
      <c r="Q93" t="str">
        <f>IF(Компоненты!Q93&lt;&gt;"",Компоненты!Q93,"")</f>
        <v/>
      </c>
      <c r="R93" t="str">
        <f>IF(Компоненты!R93&lt;&gt;"",Компоненты!R93,"")</f>
        <v/>
      </c>
      <c r="S93" t="str">
        <f>IF(Компоненты!S93&lt;&gt;"",Компоненты!S93,"")</f>
        <v/>
      </c>
      <c r="T93" t="str">
        <f>IF(Компоненты!T93&lt;&gt;"",Компоненты!T93,"")</f>
        <v/>
      </c>
    </row>
    <row r="94" spans="2:20">
      <c r="B94" t="str">
        <f>IF(Компоненты!B94&lt;&gt;"",Компоненты!B94,"")</f>
        <v/>
      </c>
      <c r="C94" t="str">
        <f>IF(Компоненты!C94&lt;&gt;"",Компоненты!C94,"")</f>
        <v/>
      </c>
      <c r="D94" t="str">
        <f>IF(Компоненты!D94&lt;&gt;"",Компоненты!D94,"")</f>
        <v/>
      </c>
      <c r="E94" t="str">
        <f>IF(Компоненты!E94&lt;&gt;"",Компоненты!E94,"")</f>
        <v/>
      </c>
      <c r="F94" t="str">
        <f>IF(Компоненты!F94&lt;&gt;"",Компоненты!F94,"")</f>
        <v/>
      </c>
      <c r="G94" t="str">
        <f>IF(Компоненты!G94&lt;&gt;"",Компоненты!G94,"")</f>
        <v/>
      </c>
      <c r="H94" t="str">
        <f>IF(Компоненты!H94&lt;&gt;"",Компоненты!H94,"")</f>
        <v/>
      </c>
      <c r="I94" t="str">
        <f>IF(Компоненты!I94&lt;&gt;"",Компоненты!I94,"")</f>
        <v/>
      </c>
      <c r="J94" t="str">
        <f>IF(Компоненты!J94&lt;&gt;"",Компоненты!J94,"")</f>
        <v/>
      </c>
      <c r="K94" t="str">
        <f>IF(Компоненты!K94&lt;&gt;"",Компоненты!K94,"")</f>
        <v/>
      </c>
      <c r="L94" t="str">
        <f>IF(Компоненты!L94&lt;&gt;"",Компоненты!L94,"")</f>
        <v/>
      </c>
      <c r="M94" t="str">
        <f>IF(Компоненты!M94&lt;&gt;"",Компоненты!M94,"")</f>
        <v/>
      </c>
      <c r="N94" t="str">
        <f>IF(Компоненты!N94&lt;&gt;"",Компоненты!N94,"")</f>
        <v/>
      </c>
      <c r="O94" t="str">
        <f>IF(Компоненты!O94&lt;&gt;"",Компоненты!O94,"")</f>
        <v/>
      </c>
      <c r="P94" t="str">
        <f>IF(Компоненты!P94&lt;&gt;"",Компоненты!P94,"")</f>
        <v/>
      </c>
      <c r="Q94" t="str">
        <f>IF(Компоненты!Q94&lt;&gt;"",Компоненты!Q94,"")</f>
        <v/>
      </c>
      <c r="R94" t="str">
        <f>IF(Компоненты!R94&lt;&gt;"",Компоненты!R94,"")</f>
        <v/>
      </c>
      <c r="S94" t="str">
        <f>IF(Компоненты!S94&lt;&gt;"",Компоненты!S94,"")</f>
        <v/>
      </c>
      <c r="T94" t="str">
        <f>IF(Компоненты!T94&lt;&gt;"",Компоненты!T94,"")</f>
        <v/>
      </c>
    </row>
    <row r="95" spans="2:20">
      <c r="B95" t="str">
        <f>IF(Компоненты!B95&lt;&gt;"",Компоненты!B95,"")</f>
        <v/>
      </c>
      <c r="C95" t="str">
        <f>IF(Компоненты!C95&lt;&gt;"",Компоненты!C95,"")</f>
        <v/>
      </c>
      <c r="D95" t="str">
        <f>IF(Компоненты!D95&lt;&gt;"",Компоненты!D95,"")</f>
        <v/>
      </c>
      <c r="E95" t="str">
        <f>IF(Компоненты!E95&lt;&gt;"",Компоненты!E95,"")</f>
        <v/>
      </c>
      <c r="F95" t="str">
        <f>IF(Компоненты!F95&lt;&gt;"",Компоненты!F95,"")</f>
        <v/>
      </c>
      <c r="G95" t="str">
        <f>IF(Компоненты!G95&lt;&gt;"",Компоненты!G95,"")</f>
        <v/>
      </c>
      <c r="H95" t="str">
        <f>IF(Компоненты!H95&lt;&gt;"",Компоненты!H95,"")</f>
        <v/>
      </c>
      <c r="I95" t="str">
        <f>IF(Компоненты!I95&lt;&gt;"",Компоненты!I95,"")</f>
        <v/>
      </c>
      <c r="J95" t="str">
        <f>IF(Компоненты!J95&lt;&gt;"",Компоненты!J95,"")</f>
        <v/>
      </c>
      <c r="K95" t="str">
        <f>IF(Компоненты!K95&lt;&gt;"",Компоненты!K95,"")</f>
        <v/>
      </c>
      <c r="L95" t="str">
        <f>IF(Компоненты!L95&lt;&gt;"",Компоненты!L95,"")</f>
        <v/>
      </c>
      <c r="M95" t="str">
        <f>IF(Компоненты!M95&lt;&gt;"",Компоненты!M95,"")</f>
        <v/>
      </c>
      <c r="N95" t="str">
        <f>IF(Компоненты!N95&lt;&gt;"",Компоненты!N95,"")</f>
        <v/>
      </c>
      <c r="O95" t="str">
        <f>IF(Компоненты!O95&lt;&gt;"",Компоненты!O95,"")</f>
        <v/>
      </c>
      <c r="P95" t="str">
        <f>IF(Компоненты!P95&lt;&gt;"",Компоненты!P95,"")</f>
        <v/>
      </c>
      <c r="Q95" t="str">
        <f>IF(Компоненты!Q95&lt;&gt;"",Компоненты!Q95,"")</f>
        <v/>
      </c>
      <c r="R95" t="str">
        <f>IF(Компоненты!R95&lt;&gt;"",Компоненты!R95,"")</f>
        <v/>
      </c>
      <c r="S95" t="str">
        <f>IF(Компоненты!S95&lt;&gt;"",Компоненты!S95,"")</f>
        <v/>
      </c>
      <c r="T95" t="str">
        <f>IF(Компоненты!T95&lt;&gt;"",Компоненты!T95,"")</f>
        <v/>
      </c>
    </row>
    <row r="96" spans="2:20">
      <c r="B96" t="str">
        <f>IF(Компоненты!B96&lt;&gt;"",Компоненты!B96,"")</f>
        <v/>
      </c>
      <c r="C96" t="str">
        <f>IF(Компоненты!C96&lt;&gt;"",Компоненты!C96,"")</f>
        <v/>
      </c>
      <c r="D96" t="str">
        <f>IF(Компоненты!D96&lt;&gt;"",Компоненты!D96,"")</f>
        <v/>
      </c>
      <c r="E96" t="str">
        <f>IF(Компоненты!E96&lt;&gt;"",Компоненты!E96,"")</f>
        <v/>
      </c>
      <c r="F96" t="str">
        <f>IF(Компоненты!F96&lt;&gt;"",Компоненты!F96,"")</f>
        <v/>
      </c>
      <c r="G96" t="str">
        <f>IF(Компоненты!G96&lt;&gt;"",Компоненты!G96,"")</f>
        <v/>
      </c>
      <c r="H96" t="str">
        <f>IF(Компоненты!H96&lt;&gt;"",Компоненты!H96,"")</f>
        <v/>
      </c>
      <c r="I96" t="str">
        <f>IF(Компоненты!I96&lt;&gt;"",Компоненты!I96,"")</f>
        <v/>
      </c>
      <c r="J96" t="str">
        <f>IF(Компоненты!J96&lt;&gt;"",Компоненты!J96,"")</f>
        <v/>
      </c>
      <c r="K96" t="str">
        <f>IF(Компоненты!K96&lt;&gt;"",Компоненты!K96,"")</f>
        <v/>
      </c>
      <c r="L96" t="str">
        <f>IF(Компоненты!L96&lt;&gt;"",Компоненты!L96,"")</f>
        <v/>
      </c>
      <c r="M96" t="str">
        <f>IF(Компоненты!M96&lt;&gt;"",Компоненты!M96,"")</f>
        <v/>
      </c>
      <c r="N96" t="str">
        <f>IF(Компоненты!N96&lt;&gt;"",Компоненты!N96,"")</f>
        <v/>
      </c>
      <c r="O96" t="str">
        <f>IF(Компоненты!O96&lt;&gt;"",Компоненты!O96,"")</f>
        <v/>
      </c>
      <c r="P96" t="str">
        <f>IF(Компоненты!P96&lt;&gt;"",Компоненты!P96,"")</f>
        <v/>
      </c>
      <c r="Q96" t="str">
        <f>IF(Компоненты!Q96&lt;&gt;"",Компоненты!Q96,"")</f>
        <v/>
      </c>
      <c r="R96" t="str">
        <f>IF(Компоненты!R96&lt;&gt;"",Компоненты!R96,"")</f>
        <v/>
      </c>
      <c r="S96" t="str">
        <f>IF(Компоненты!S96&lt;&gt;"",Компоненты!S96,"")</f>
        <v/>
      </c>
      <c r="T96" t="str">
        <f>IF(Компоненты!T96&lt;&gt;"",Компоненты!T96,"")</f>
        <v/>
      </c>
    </row>
    <row r="97" spans="2:20">
      <c r="B97" t="str">
        <f>IF(Компоненты!B97&lt;&gt;"",Компоненты!B97,"")</f>
        <v/>
      </c>
      <c r="C97" t="str">
        <f>IF(Компоненты!C97&lt;&gt;"",Компоненты!C97,"")</f>
        <v/>
      </c>
      <c r="D97" t="str">
        <f>IF(Компоненты!D97&lt;&gt;"",Компоненты!D97,"")</f>
        <v/>
      </c>
      <c r="E97" t="str">
        <f>IF(Компоненты!E97&lt;&gt;"",Компоненты!E97,"")</f>
        <v/>
      </c>
      <c r="F97" t="str">
        <f>IF(Компоненты!F97&lt;&gt;"",Компоненты!F97,"")</f>
        <v/>
      </c>
      <c r="G97" t="str">
        <f>IF(Компоненты!G97&lt;&gt;"",Компоненты!G97,"")</f>
        <v/>
      </c>
      <c r="H97" t="str">
        <f>IF(Компоненты!H97&lt;&gt;"",Компоненты!H97,"")</f>
        <v/>
      </c>
      <c r="I97" t="str">
        <f>IF(Компоненты!I97&lt;&gt;"",Компоненты!I97,"")</f>
        <v/>
      </c>
      <c r="J97" t="str">
        <f>IF(Компоненты!J97&lt;&gt;"",Компоненты!J97,"")</f>
        <v/>
      </c>
      <c r="K97" t="str">
        <f>IF(Компоненты!K97&lt;&gt;"",Компоненты!K97,"")</f>
        <v/>
      </c>
      <c r="L97" t="str">
        <f>IF(Компоненты!L97&lt;&gt;"",Компоненты!L97,"")</f>
        <v/>
      </c>
      <c r="M97" t="str">
        <f>IF(Компоненты!M97&lt;&gt;"",Компоненты!M97,"")</f>
        <v/>
      </c>
      <c r="N97" t="str">
        <f>IF(Компоненты!N97&lt;&gt;"",Компоненты!N97,"")</f>
        <v/>
      </c>
      <c r="O97" t="str">
        <f>IF(Компоненты!O97&lt;&gt;"",Компоненты!O97,"")</f>
        <v/>
      </c>
      <c r="P97" t="str">
        <f>IF(Компоненты!P97&lt;&gt;"",Компоненты!P97,"")</f>
        <v/>
      </c>
      <c r="Q97" t="str">
        <f>IF(Компоненты!Q97&lt;&gt;"",Компоненты!Q97,"")</f>
        <v/>
      </c>
      <c r="R97" t="str">
        <f>IF(Компоненты!R97&lt;&gt;"",Компоненты!R97,"")</f>
        <v/>
      </c>
      <c r="S97" t="str">
        <f>IF(Компоненты!S97&lt;&gt;"",Компоненты!S97,"")</f>
        <v/>
      </c>
      <c r="T97" t="str">
        <f>IF(Компоненты!T97&lt;&gt;"",Компоненты!T97,"")</f>
        <v/>
      </c>
    </row>
    <row r="98" spans="2:20">
      <c r="B98" t="str">
        <f>IF(Компоненты!B98&lt;&gt;"",Компоненты!B98,"")</f>
        <v/>
      </c>
      <c r="C98" t="str">
        <f>IF(Компоненты!C98&lt;&gt;"",Компоненты!C98,"")</f>
        <v/>
      </c>
      <c r="D98" t="str">
        <f>IF(Компоненты!D98&lt;&gt;"",Компоненты!D98,"")</f>
        <v/>
      </c>
      <c r="E98" t="str">
        <f>IF(Компоненты!E98&lt;&gt;"",Компоненты!E98,"")</f>
        <v/>
      </c>
      <c r="F98" t="str">
        <f>IF(Компоненты!F98&lt;&gt;"",Компоненты!F98,"")</f>
        <v/>
      </c>
      <c r="G98" t="str">
        <f>IF(Компоненты!G98&lt;&gt;"",Компоненты!G98,"")</f>
        <v/>
      </c>
      <c r="H98" t="str">
        <f>IF(Компоненты!H98&lt;&gt;"",Компоненты!H98,"")</f>
        <v/>
      </c>
      <c r="I98" t="str">
        <f>IF(Компоненты!I98&lt;&gt;"",Компоненты!I98,"")</f>
        <v/>
      </c>
      <c r="J98" t="str">
        <f>IF(Компоненты!J98&lt;&gt;"",Компоненты!J98,"")</f>
        <v/>
      </c>
      <c r="K98" t="str">
        <f>IF(Компоненты!K98&lt;&gt;"",Компоненты!K98,"")</f>
        <v/>
      </c>
      <c r="L98" t="str">
        <f>IF(Компоненты!L98&lt;&gt;"",Компоненты!L98,"")</f>
        <v/>
      </c>
      <c r="M98" t="str">
        <f>IF(Компоненты!M98&lt;&gt;"",Компоненты!M98,"")</f>
        <v/>
      </c>
      <c r="N98" t="str">
        <f>IF(Компоненты!N98&lt;&gt;"",Компоненты!N98,"")</f>
        <v/>
      </c>
      <c r="O98" t="str">
        <f>IF(Компоненты!O98&lt;&gt;"",Компоненты!O98,"")</f>
        <v/>
      </c>
      <c r="P98" t="str">
        <f>IF(Компоненты!P98&lt;&gt;"",Компоненты!P98,"")</f>
        <v/>
      </c>
      <c r="Q98" t="str">
        <f>IF(Компоненты!Q98&lt;&gt;"",Компоненты!Q98,"")</f>
        <v/>
      </c>
      <c r="R98" t="str">
        <f>IF(Компоненты!R98&lt;&gt;"",Компоненты!R98,"")</f>
        <v/>
      </c>
      <c r="S98" t="str">
        <f>IF(Компоненты!S98&lt;&gt;"",Компоненты!S98,"")</f>
        <v/>
      </c>
      <c r="T98" t="str">
        <f>IF(Компоненты!T98&lt;&gt;"",Компоненты!T98,"")</f>
        <v/>
      </c>
    </row>
    <row r="99" spans="2:20">
      <c r="B99" t="str">
        <f>IF(Компоненты!B99&lt;&gt;"",Компоненты!B99,"")</f>
        <v/>
      </c>
      <c r="C99" t="str">
        <f>IF(Компоненты!C99&lt;&gt;"",Компоненты!C99,"")</f>
        <v/>
      </c>
      <c r="D99" t="str">
        <f>IF(Компоненты!D99&lt;&gt;"",Компоненты!D99,"")</f>
        <v/>
      </c>
      <c r="E99" t="str">
        <f>IF(Компоненты!E99&lt;&gt;"",Компоненты!E99,"")</f>
        <v/>
      </c>
      <c r="F99" t="str">
        <f>IF(Компоненты!F99&lt;&gt;"",Компоненты!F99,"")</f>
        <v/>
      </c>
      <c r="G99" t="str">
        <f>IF(Компоненты!G99&lt;&gt;"",Компоненты!G99,"")</f>
        <v/>
      </c>
      <c r="H99" t="str">
        <f>IF(Компоненты!H99&lt;&gt;"",Компоненты!H99,"")</f>
        <v/>
      </c>
      <c r="I99" t="str">
        <f>IF(Компоненты!I99&lt;&gt;"",Компоненты!I99,"")</f>
        <v/>
      </c>
      <c r="J99" t="str">
        <f>IF(Компоненты!J99&lt;&gt;"",Компоненты!J99,"")</f>
        <v/>
      </c>
      <c r="K99" t="str">
        <f>IF(Компоненты!K99&lt;&gt;"",Компоненты!K99,"")</f>
        <v/>
      </c>
      <c r="L99" t="str">
        <f>IF(Компоненты!L99&lt;&gt;"",Компоненты!L99,"")</f>
        <v/>
      </c>
      <c r="M99" t="str">
        <f>IF(Компоненты!M99&lt;&gt;"",Компоненты!M99,"")</f>
        <v/>
      </c>
      <c r="N99" t="str">
        <f>IF(Компоненты!N99&lt;&gt;"",Компоненты!N99,"")</f>
        <v/>
      </c>
      <c r="O99" t="str">
        <f>IF(Компоненты!O99&lt;&gt;"",Компоненты!O99,"")</f>
        <v/>
      </c>
      <c r="P99" t="str">
        <f>IF(Компоненты!P99&lt;&gt;"",Компоненты!P99,"")</f>
        <v/>
      </c>
      <c r="Q99" t="str">
        <f>IF(Компоненты!Q99&lt;&gt;"",Компоненты!Q99,"")</f>
        <v/>
      </c>
      <c r="R99" t="str">
        <f>IF(Компоненты!R99&lt;&gt;"",Компоненты!R99,"")</f>
        <v/>
      </c>
      <c r="S99" t="str">
        <f>IF(Компоненты!S99&lt;&gt;"",Компоненты!S99,"")</f>
        <v/>
      </c>
      <c r="T99" t="str">
        <f>IF(Компоненты!T99&lt;&gt;"",Компоненты!T99,"")</f>
        <v/>
      </c>
    </row>
    <row r="100" spans="2:20">
      <c r="B100" t="str">
        <f>IF(Компоненты!B100&lt;&gt;"",Компоненты!B100,"")</f>
        <v/>
      </c>
      <c r="C100" t="str">
        <f>IF(Компоненты!C100&lt;&gt;"",Компоненты!C100,"")</f>
        <v/>
      </c>
      <c r="D100" t="str">
        <f>IF(Компоненты!D100&lt;&gt;"",Компоненты!D100,"")</f>
        <v/>
      </c>
      <c r="E100" t="str">
        <f>IF(Компоненты!E100&lt;&gt;"",Компоненты!E100,"")</f>
        <v/>
      </c>
      <c r="F100" t="str">
        <f>IF(Компоненты!F100&lt;&gt;"",Компоненты!F100,"")</f>
        <v/>
      </c>
      <c r="G100" t="str">
        <f>IF(Компоненты!G100&lt;&gt;"",Компоненты!G100,"")</f>
        <v/>
      </c>
      <c r="H100" t="str">
        <f>IF(Компоненты!H100&lt;&gt;"",Компоненты!H100,"")</f>
        <v/>
      </c>
      <c r="I100" t="str">
        <f>IF(Компоненты!I100&lt;&gt;"",Компоненты!I100,"")</f>
        <v/>
      </c>
      <c r="J100" t="str">
        <f>IF(Компоненты!J100&lt;&gt;"",Компоненты!J100,"")</f>
        <v/>
      </c>
      <c r="K100" t="str">
        <f>IF(Компоненты!K100&lt;&gt;"",Компоненты!K100,"")</f>
        <v/>
      </c>
      <c r="L100" t="str">
        <f>IF(Компоненты!L100&lt;&gt;"",Компоненты!L100,"")</f>
        <v/>
      </c>
      <c r="M100" t="str">
        <f>IF(Компоненты!M100&lt;&gt;"",Компоненты!M100,"")</f>
        <v/>
      </c>
      <c r="N100" t="str">
        <f>IF(Компоненты!N100&lt;&gt;"",Компоненты!N100,"")</f>
        <v/>
      </c>
      <c r="O100" t="str">
        <f>IF(Компоненты!O100&lt;&gt;"",Компоненты!O100,"")</f>
        <v/>
      </c>
      <c r="P100" t="str">
        <f>IF(Компоненты!P100&lt;&gt;"",Компоненты!P100,"")</f>
        <v/>
      </c>
      <c r="Q100" t="str">
        <f>IF(Компоненты!Q100&lt;&gt;"",Компоненты!Q100,"")</f>
        <v/>
      </c>
      <c r="R100" t="str">
        <f>IF(Компоненты!R100&lt;&gt;"",Компоненты!R100,"")</f>
        <v/>
      </c>
      <c r="S100" t="str">
        <f>IF(Компоненты!S100&lt;&gt;"",Компоненты!S100,"")</f>
        <v/>
      </c>
      <c r="T100" t="str">
        <f>IF(Компоненты!T100&lt;&gt;"",Компоненты!T100,"")</f>
        <v/>
      </c>
    </row>
    <row r="101" spans="2:20">
      <c r="B101" t="str">
        <f>IF(Компоненты!B101&lt;&gt;"",Компоненты!B101,"")</f>
        <v/>
      </c>
      <c r="C101" t="str">
        <f>IF(Компоненты!C101&lt;&gt;"",Компоненты!C101,"")</f>
        <v/>
      </c>
      <c r="D101" t="str">
        <f>IF(Компоненты!D101&lt;&gt;"",Компоненты!D101,"")</f>
        <v/>
      </c>
      <c r="E101" t="str">
        <f>IF(Компоненты!E101&lt;&gt;"",Компоненты!E101,"")</f>
        <v/>
      </c>
      <c r="F101" t="str">
        <f>IF(Компоненты!F101&lt;&gt;"",Компоненты!F101,"")</f>
        <v/>
      </c>
      <c r="G101" t="str">
        <f>IF(Компоненты!G101&lt;&gt;"",Компоненты!G101,"")</f>
        <v/>
      </c>
      <c r="H101" t="str">
        <f>IF(Компоненты!H101&lt;&gt;"",Компоненты!H101,"")</f>
        <v/>
      </c>
      <c r="I101" t="str">
        <f>IF(Компоненты!I101&lt;&gt;"",Компоненты!I101,"")</f>
        <v/>
      </c>
      <c r="J101" t="str">
        <f>IF(Компоненты!J101&lt;&gt;"",Компоненты!J101,"")</f>
        <v/>
      </c>
      <c r="K101" t="str">
        <f>IF(Компоненты!K101&lt;&gt;"",Компоненты!K101,"")</f>
        <v/>
      </c>
      <c r="L101" t="str">
        <f>IF(Компоненты!L101&lt;&gt;"",Компоненты!L101,"")</f>
        <v/>
      </c>
      <c r="M101" t="str">
        <f>IF(Компоненты!M101&lt;&gt;"",Компоненты!M101,"")</f>
        <v/>
      </c>
      <c r="N101" t="str">
        <f>IF(Компоненты!N101&lt;&gt;"",Компоненты!N101,"")</f>
        <v/>
      </c>
      <c r="O101" t="str">
        <f>IF(Компоненты!O101&lt;&gt;"",Компоненты!O101,"")</f>
        <v/>
      </c>
      <c r="P101" t="str">
        <f>IF(Компоненты!P101&lt;&gt;"",Компоненты!P101,"")</f>
        <v/>
      </c>
      <c r="Q101" t="str">
        <f>IF(Компоненты!Q101&lt;&gt;"",Компоненты!Q101,"")</f>
        <v/>
      </c>
      <c r="R101" t="str">
        <f>IF(Компоненты!R101&lt;&gt;"",Компоненты!R101,"")</f>
        <v/>
      </c>
      <c r="S101" t="str">
        <f>IF(Компоненты!S101&lt;&gt;"",Компоненты!S101,"")</f>
        <v/>
      </c>
      <c r="T101" t="str">
        <f>IF(Компоненты!T101&lt;&gt;"",Компоненты!T101,"")</f>
        <v/>
      </c>
    </row>
    <row r="102" spans="2:20">
      <c r="B102" t="str">
        <f>IF(Компоненты!B102&lt;&gt;"",Компоненты!B102,"")</f>
        <v/>
      </c>
      <c r="C102" t="str">
        <f>IF(Компоненты!C102&lt;&gt;"",Компоненты!C102,"")</f>
        <v/>
      </c>
      <c r="D102" t="str">
        <f>IF(Компоненты!D102&lt;&gt;"",Компоненты!D102,"")</f>
        <v/>
      </c>
      <c r="E102" t="str">
        <f>IF(Компоненты!E102&lt;&gt;"",Компоненты!E102,"")</f>
        <v/>
      </c>
      <c r="F102" t="str">
        <f>IF(Компоненты!F102&lt;&gt;"",Компоненты!F102,"")</f>
        <v/>
      </c>
      <c r="G102" t="str">
        <f>IF(Компоненты!G102&lt;&gt;"",Компоненты!G102,"")</f>
        <v/>
      </c>
      <c r="H102" t="str">
        <f>IF(Компоненты!H102&lt;&gt;"",Компоненты!H102,"")</f>
        <v/>
      </c>
      <c r="I102" t="str">
        <f>IF(Компоненты!I102&lt;&gt;"",Компоненты!I102,"")</f>
        <v/>
      </c>
      <c r="J102" t="str">
        <f>IF(Компоненты!J102&lt;&gt;"",Компоненты!J102,"")</f>
        <v/>
      </c>
      <c r="K102" t="str">
        <f>IF(Компоненты!K102&lt;&gt;"",Компоненты!K102,"")</f>
        <v/>
      </c>
      <c r="L102" t="str">
        <f>IF(Компоненты!L102&lt;&gt;"",Компоненты!L102,"")</f>
        <v/>
      </c>
      <c r="M102" t="str">
        <f>IF(Компоненты!M102&lt;&gt;"",Компоненты!M102,"")</f>
        <v/>
      </c>
      <c r="N102" t="str">
        <f>IF(Компоненты!N102&lt;&gt;"",Компоненты!N102,"")</f>
        <v/>
      </c>
      <c r="O102" t="str">
        <f>IF(Компоненты!O102&lt;&gt;"",Компоненты!O102,"")</f>
        <v/>
      </c>
      <c r="P102" t="str">
        <f>IF(Компоненты!P102&lt;&gt;"",Компоненты!P102,"")</f>
        <v/>
      </c>
      <c r="Q102" t="str">
        <f>IF(Компоненты!Q102&lt;&gt;"",Компоненты!Q102,"")</f>
        <v/>
      </c>
      <c r="R102" t="str">
        <f>IF(Компоненты!R102&lt;&gt;"",Компоненты!R102,"")</f>
        <v/>
      </c>
      <c r="S102" t="str">
        <f>IF(Компоненты!S102&lt;&gt;"",Компоненты!S102,"")</f>
        <v/>
      </c>
      <c r="T102" t="str">
        <f>IF(Компоненты!T102&lt;&gt;"",Компоненты!T102,"")</f>
        <v/>
      </c>
    </row>
    <row r="103" spans="2:20">
      <c r="B103" t="str">
        <f>IF(Компоненты!B103&lt;&gt;"",Компоненты!B103,"")</f>
        <v/>
      </c>
      <c r="C103" t="str">
        <f>IF(Компоненты!C103&lt;&gt;"",Компоненты!C103,"")</f>
        <v/>
      </c>
      <c r="D103" t="str">
        <f>IF(Компоненты!D103&lt;&gt;"",Компоненты!D103,"")</f>
        <v/>
      </c>
      <c r="E103" t="str">
        <f>IF(Компоненты!E103&lt;&gt;"",Компоненты!E103,"")</f>
        <v/>
      </c>
      <c r="F103" t="str">
        <f>IF(Компоненты!F103&lt;&gt;"",Компоненты!F103,"")</f>
        <v/>
      </c>
      <c r="G103" t="str">
        <f>IF(Компоненты!G103&lt;&gt;"",Компоненты!G103,"")</f>
        <v/>
      </c>
      <c r="H103" t="str">
        <f>IF(Компоненты!H103&lt;&gt;"",Компоненты!H103,"")</f>
        <v/>
      </c>
      <c r="I103" t="str">
        <f>IF(Компоненты!I103&lt;&gt;"",Компоненты!I103,"")</f>
        <v/>
      </c>
      <c r="J103" t="str">
        <f>IF(Компоненты!J103&lt;&gt;"",Компоненты!J103,"")</f>
        <v/>
      </c>
      <c r="K103" t="str">
        <f>IF(Компоненты!K103&lt;&gt;"",Компоненты!K103,"")</f>
        <v/>
      </c>
      <c r="L103" t="str">
        <f>IF(Компоненты!L103&lt;&gt;"",Компоненты!L103,"")</f>
        <v/>
      </c>
      <c r="M103" t="str">
        <f>IF(Компоненты!M103&lt;&gt;"",Компоненты!M103,"")</f>
        <v/>
      </c>
      <c r="N103" t="str">
        <f>IF(Компоненты!N103&lt;&gt;"",Компоненты!N103,"")</f>
        <v/>
      </c>
      <c r="O103" t="str">
        <f>IF(Компоненты!O103&lt;&gt;"",Компоненты!O103,"")</f>
        <v/>
      </c>
      <c r="P103" t="str">
        <f>IF(Компоненты!P103&lt;&gt;"",Компоненты!P103,"")</f>
        <v/>
      </c>
      <c r="Q103" t="str">
        <f>IF(Компоненты!Q103&lt;&gt;"",Компоненты!Q103,"")</f>
        <v/>
      </c>
      <c r="R103" t="str">
        <f>IF(Компоненты!R103&lt;&gt;"",Компоненты!R103,"")</f>
        <v/>
      </c>
      <c r="S103" t="str">
        <f>IF(Компоненты!S103&lt;&gt;"",Компоненты!S103,"")</f>
        <v/>
      </c>
      <c r="T103" t="str">
        <f>IF(Компоненты!T103&lt;&gt;"",Компоненты!T103,"")</f>
        <v/>
      </c>
    </row>
    <row r="104" spans="2:20">
      <c r="B104" t="str">
        <f>IF(Компоненты!B104&lt;&gt;"",Компоненты!B104,"")</f>
        <v/>
      </c>
      <c r="C104" t="str">
        <f>IF(Компоненты!C104&lt;&gt;"",Компоненты!C104,"")</f>
        <v/>
      </c>
      <c r="D104" t="str">
        <f>IF(Компоненты!D104&lt;&gt;"",Компоненты!D104,"")</f>
        <v/>
      </c>
      <c r="E104" t="str">
        <f>IF(Компоненты!E104&lt;&gt;"",Компоненты!E104,"")</f>
        <v/>
      </c>
      <c r="F104" t="str">
        <f>IF(Компоненты!F104&lt;&gt;"",Компоненты!F104,"")</f>
        <v/>
      </c>
      <c r="G104" t="str">
        <f>IF(Компоненты!G104&lt;&gt;"",Компоненты!G104,"")</f>
        <v/>
      </c>
      <c r="H104" t="str">
        <f>IF(Компоненты!H104&lt;&gt;"",Компоненты!H104,"")</f>
        <v/>
      </c>
      <c r="I104" t="str">
        <f>IF(Компоненты!I104&lt;&gt;"",Компоненты!I104,"")</f>
        <v/>
      </c>
      <c r="J104" t="str">
        <f>IF(Компоненты!J104&lt;&gt;"",Компоненты!J104,"")</f>
        <v/>
      </c>
      <c r="K104" t="str">
        <f>IF(Компоненты!K104&lt;&gt;"",Компоненты!K104,"")</f>
        <v/>
      </c>
      <c r="L104" t="str">
        <f>IF(Компоненты!L104&lt;&gt;"",Компоненты!L104,"")</f>
        <v/>
      </c>
      <c r="M104" t="str">
        <f>IF(Компоненты!M104&lt;&gt;"",Компоненты!M104,"")</f>
        <v/>
      </c>
      <c r="N104" t="str">
        <f>IF(Компоненты!N104&lt;&gt;"",Компоненты!N104,"")</f>
        <v/>
      </c>
      <c r="O104" t="str">
        <f>IF(Компоненты!O104&lt;&gt;"",Компоненты!O104,"")</f>
        <v/>
      </c>
      <c r="P104" t="str">
        <f>IF(Компоненты!P104&lt;&gt;"",Компоненты!P104,"")</f>
        <v/>
      </c>
      <c r="Q104" t="str">
        <f>IF(Компоненты!Q104&lt;&gt;"",Компоненты!Q104,"")</f>
        <v/>
      </c>
      <c r="R104" t="str">
        <f>IF(Компоненты!R104&lt;&gt;"",Компоненты!R104,"")</f>
        <v/>
      </c>
      <c r="S104" t="str">
        <f>IF(Компоненты!S104&lt;&gt;"",Компоненты!S104,"")</f>
        <v/>
      </c>
      <c r="T104" t="str">
        <f>IF(Компоненты!T104&lt;&gt;"",Компоненты!T104,"")</f>
        <v/>
      </c>
    </row>
    <row r="105" spans="2:20">
      <c r="B105" t="str">
        <f>IF(Компоненты!B105&lt;&gt;"",Компоненты!B105,"")</f>
        <v/>
      </c>
      <c r="C105" t="str">
        <f>IF(Компоненты!C105&lt;&gt;"",Компоненты!C105,"")</f>
        <v/>
      </c>
      <c r="D105" t="str">
        <f>IF(Компоненты!D105&lt;&gt;"",Компоненты!D105,"")</f>
        <v/>
      </c>
      <c r="E105" t="str">
        <f>IF(Компоненты!E105&lt;&gt;"",Компоненты!E105,"")</f>
        <v/>
      </c>
      <c r="F105" t="str">
        <f>IF(Компоненты!F105&lt;&gt;"",Компоненты!F105,"")</f>
        <v/>
      </c>
      <c r="G105" t="str">
        <f>IF(Компоненты!G105&lt;&gt;"",Компоненты!G105,"")</f>
        <v/>
      </c>
      <c r="H105" t="str">
        <f>IF(Компоненты!H105&lt;&gt;"",Компоненты!H105,"")</f>
        <v/>
      </c>
      <c r="I105" t="str">
        <f>IF(Компоненты!I105&lt;&gt;"",Компоненты!I105,"")</f>
        <v/>
      </c>
      <c r="J105" t="str">
        <f>IF(Компоненты!J105&lt;&gt;"",Компоненты!J105,"")</f>
        <v/>
      </c>
      <c r="K105" t="str">
        <f>IF(Компоненты!K105&lt;&gt;"",Компоненты!K105,"")</f>
        <v/>
      </c>
      <c r="L105" t="str">
        <f>IF(Компоненты!L105&lt;&gt;"",Компоненты!L105,"")</f>
        <v/>
      </c>
      <c r="M105" t="str">
        <f>IF(Компоненты!M105&lt;&gt;"",Компоненты!M105,"")</f>
        <v/>
      </c>
      <c r="N105" t="str">
        <f>IF(Компоненты!N105&lt;&gt;"",Компоненты!N105,"")</f>
        <v/>
      </c>
      <c r="O105" t="str">
        <f>IF(Компоненты!O105&lt;&gt;"",Компоненты!O105,"")</f>
        <v/>
      </c>
      <c r="P105" t="str">
        <f>IF(Компоненты!P105&lt;&gt;"",Компоненты!P105,"")</f>
        <v/>
      </c>
      <c r="Q105" t="str">
        <f>IF(Компоненты!Q105&lt;&gt;"",Компоненты!Q105,"")</f>
        <v/>
      </c>
      <c r="R105" t="str">
        <f>IF(Компоненты!R105&lt;&gt;"",Компоненты!R105,"")</f>
        <v/>
      </c>
      <c r="S105" t="str">
        <f>IF(Компоненты!S105&lt;&gt;"",Компоненты!S105,"")</f>
        <v/>
      </c>
      <c r="T105" t="str">
        <f>IF(Компоненты!T105&lt;&gt;"",Компоненты!T105,"")</f>
        <v/>
      </c>
    </row>
    <row r="106" spans="2:20">
      <c r="B106" t="str">
        <f>IF(Компоненты!B106&lt;&gt;"",Компоненты!B106,"")</f>
        <v/>
      </c>
      <c r="C106" t="str">
        <f>IF(Компоненты!C106&lt;&gt;"",Компоненты!C106,"")</f>
        <v/>
      </c>
      <c r="D106" t="str">
        <f>IF(Компоненты!D106&lt;&gt;"",Компоненты!D106,"")</f>
        <v/>
      </c>
      <c r="E106" t="str">
        <f>IF(Компоненты!E106&lt;&gt;"",Компоненты!E106,"")</f>
        <v/>
      </c>
      <c r="F106" t="str">
        <f>IF(Компоненты!F106&lt;&gt;"",Компоненты!F106,"")</f>
        <v/>
      </c>
      <c r="G106" t="str">
        <f>IF(Компоненты!G106&lt;&gt;"",Компоненты!G106,"")</f>
        <v/>
      </c>
      <c r="H106" t="str">
        <f>IF(Компоненты!H106&lt;&gt;"",Компоненты!H106,"")</f>
        <v/>
      </c>
      <c r="I106" t="str">
        <f>IF(Компоненты!I106&lt;&gt;"",Компоненты!I106,"")</f>
        <v/>
      </c>
      <c r="J106" t="str">
        <f>IF(Компоненты!J106&lt;&gt;"",Компоненты!J106,"")</f>
        <v/>
      </c>
      <c r="K106" t="str">
        <f>IF(Компоненты!K106&lt;&gt;"",Компоненты!K106,"")</f>
        <v/>
      </c>
      <c r="L106" t="str">
        <f>IF(Компоненты!L106&lt;&gt;"",Компоненты!L106,"")</f>
        <v/>
      </c>
      <c r="M106" t="str">
        <f>IF(Компоненты!M106&lt;&gt;"",Компоненты!M106,"")</f>
        <v/>
      </c>
      <c r="N106" t="str">
        <f>IF(Компоненты!N106&lt;&gt;"",Компоненты!N106,"")</f>
        <v/>
      </c>
      <c r="O106" t="str">
        <f>IF(Компоненты!O106&lt;&gt;"",Компоненты!O106,"")</f>
        <v/>
      </c>
      <c r="P106" t="str">
        <f>IF(Компоненты!P106&lt;&gt;"",Компоненты!P106,"")</f>
        <v/>
      </c>
      <c r="Q106" t="str">
        <f>IF(Компоненты!Q106&lt;&gt;"",Компоненты!Q106,"")</f>
        <v/>
      </c>
      <c r="R106" t="str">
        <f>IF(Компоненты!R106&lt;&gt;"",Компоненты!R106,"")</f>
        <v/>
      </c>
      <c r="S106" t="str">
        <f>IF(Компоненты!S106&lt;&gt;"",Компоненты!S106,"")</f>
        <v/>
      </c>
      <c r="T106" t="str">
        <f>IF(Компоненты!T106&lt;&gt;"",Компоненты!T106,"")</f>
        <v/>
      </c>
    </row>
    <row r="107" spans="2:20">
      <c r="B107" t="str">
        <f>IF(Компоненты!B107&lt;&gt;"",Компоненты!B107,"")</f>
        <v/>
      </c>
      <c r="C107" t="str">
        <f>IF(Компоненты!C107&lt;&gt;"",Компоненты!C107,"")</f>
        <v/>
      </c>
      <c r="D107" t="str">
        <f>IF(Компоненты!D107&lt;&gt;"",Компоненты!D107,"")</f>
        <v/>
      </c>
      <c r="E107" t="str">
        <f>IF(Компоненты!E107&lt;&gt;"",Компоненты!E107,"")</f>
        <v/>
      </c>
      <c r="F107" t="str">
        <f>IF(Компоненты!F107&lt;&gt;"",Компоненты!F107,"")</f>
        <v/>
      </c>
      <c r="G107" t="str">
        <f>IF(Компоненты!G107&lt;&gt;"",Компоненты!G107,"")</f>
        <v/>
      </c>
      <c r="H107" t="str">
        <f>IF(Компоненты!H107&lt;&gt;"",Компоненты!H107,"")</f>
        <v/>
      </c>
      <c r="I107" t="str">
        <f>IF(Компоненты!I107&lt;&gt;"",Компоненты!I107,"")</f>
        <v/>
      </c>
      <c r="J107" t="str">
        <f>IF(Компоненты!J107&lt;&gt;"",Компоненты!J107,"")</f>
        <v/>
      </c>
      <c r="K107" t="str">
        <f>IF(Компоненты!K107&lt;&gt;"",Компоненты!K107,"")</f>
        <v/>
      </c>
      <c r="L107" t="str">
        <f>IF(Компоненты!L107&lt;&gt;"",Компоненты!L107,"")</f>
        <v/>
      </c>
      <c r="M107" t="str">
        <f>IF(Компоненты!M107&lt;&gt;"",Компоненты!M107,"")</f>
        <v/>
      </c>
      <c r="N107" t="str">
        <f>IF(Компоненты!N107&lt;&gt;"",Компоненты!N107,"")</f>
        <v/>
      </c>
      <c r="O107" t="str">
        <f>IF(Компоненты!O107&lt;&gt;"",Компоненты!O107,"")</f>
        <v/>
      </c>
      <c r="P107" t="str">
        <f>IF(Компоненты!P107&lt;&gt;"",Компоненты!P107,"")</f>
        <v/>
      </c>
      <c r="Q107" t="str">
        <f>IF(Компоненты!Q107&lt;&gt;"",Компоненты!Q107,"")</f>
        <v/>
      </c>
      <c r="R107" t="str">
        <f>IF(Компоненты!R107&lt;&gt;"",Компоненты!R107,"")</f>
        <v/>
      </c>
      <c r="S107" t="str">
        <f>IF(Компоненты!S107&lt;&gt;"",Компоненты!S107,"")</f>
        <v/>
      </c>
      <c r="T107" t="str">
        <f>IF(Компоненты!T107&lt;&gt;"",Компоненты!T107,"")</f>
        <v/>
      </c>
    </row>
    <row r="108" spans="2:20">
      <c r="B108" t="str">
        <f>IF(Компоненты!B108&lt;&gt;"",Компоненты!B108,"")</f>
        <v/>
      </c>
      <c r="C108" t="str">
        <f>IF(Компоненты!C108&lt;&gt;"",Компоненты!C108,"")</f>
        <v/>
      </c>
      <c r="D108" t="str">
        <f>IF(Компоненты!D108&lt;&gt;"",Компоненты!D108,"")</f>
        <v/>
      </c>
      <c r="E108" t="str">
        <f>IF(Компоненты!E108&lt;&gt;"",Компоненты!E108,"")</f>
        <v/>
      </c>
      <c r="F108" t="str">
        <f>IF(Компоненты!F108&lt;&gt;"",Компоненты!F108,"")</f>
        <v/>
      </c>
      <c r="G108" t="str">
        <f>IF(Компоненты!G108&lt;&gt;"",Компоненты!G108,"")</f>
        <v/>
      </c>
      <c r="H108" t="str">
        <f>IF(Компоненты!H108&lt;&gt;"",Компоненты!H108,"")</f>
        <v/>
      </c>
      <c r="I108" t="str">
        <f>IF(Компоненты!I108&lt;&gt;"",Компоненты!I108,"")</f>
        <v/>
      </c>
      <c r="J108" t="str">
        <f>IF(Компоненты!J108&lt;&gt;"",Компоненты!J108,"")</f>
        <v/>
      </c>
      <c r="K108" t="str">
        <f>IF(Компоненты!K108&lt;&gt;"",Компоненты!K108,"")</f>
        <v/>
      </c>
      <c r="L108" t="str">
        <f>IF(Компоненты!L108&lt;&gt;"",Компоненты!L108,"")</f>
        <v/>
      </c>
      <c r="M108" t="str">
        <f>IF(Компоненты!M108&lt;&gt;"",Компоненты!M108,"")</f>
        <v/>
      </c>
      <c r="N108" t="str">
        <f>IF(Компоненты!N108&lt;&gt;"",Компоненты!N108,"")</f>
        <v/>
      </c>
      <c r="O108" t="str">
        <f>IF(Компоненты!O108&lt;&gt;"",Компоненты!O108,"")</f>
        <v/>
      </c>
      <c r="P108" t="str">
        <f>IF(Компоненты!P108&lt;&gt;"",Компоненты!P108,"")</f>
        <v/>
      </c>
      <c r="Q108" t="str">
        <f>IF(Компоненты!Q108&lt;&gt;"",Компоненты!Q108,"")</f>
        <v/>
      </c>
      <c r="R108" t="str">
        <f>IF(Компоненты!R108&lt;&gt;"",Компоненты!R108,"")</f>
        <v/>
      </c>
      <c r="S108" t="str">
        <f>IF(Компоненты!S108&lt;&gt;"",Компоненты!S108,"")</f>
        <v/>
      </c>
      <c r="T108" t="str">
        <f>IF(Компоненты!T108&lt;&gt;"",Компоненты!T108,"")</f>
        <v/>
      </c>
    </row>
    <row r="109" spans="2:20">
      <c r="B109" t="str">
        <f>IF(Компоненты!B109&lt;&gt;"",Компоненты!B109,"")</f>
        <v/>
      </c>
      <c r="C109" t="str">
        <f>IF(Компоненты!C109&lt;&gt;"",Компоненты!C109,"")</f>
        <v/>
      </c>
      <c r="D109" t="str">
        <f>IF(Компоненты!D109&lt;&gt;"",Компоненты!D109,"")</f>
        <v/>
      </c>
      <c r="E109" t="str">
        <f>IF(Компоненты!E109&lt;&gt;"",Компоненты!E109,"")</f>
        <v/>
      </c>
      <c r="F109" t="str">
        <f>IF(Компоненты!F109&lt;&gt;"",Компоненты!F109,"")</f>
        <v/>
      </c>
      <c r="G109" t="str">
        <f>IF(Компоненты!G109&lt;&gt;"",Компоненты!G109,"")</f>
        <v/>
      </c>
      <c r="H109" t="str">
        <f>IF(Компоненты!H109&lt;&gt;"",Компоненты!H109,"")</f>
        <v/>
      </c>
      <c r="I109" t="str">
        <f>IF(Компоненты!I109&lt;&gt;"",Компоненты!I109,"")</f>
        <v/>
      </c>
      <c r="J109" t="str">
        <f>IF(Компоненты!J109&lt;&gt;"",Компоненты!J109,"")</f>
        <v/>
      </c>
      <c r="K109" t="str">
        <f>IF(Компоненты!K109&lt;&gt;"",Компоненты!K109,"")</f>
        <v/>
      </c>
      <c r="L109" t="str">
        <f>IF(Компоненты!L109&lt;&gt;"",Компоненты!L109,"")</f>
        <v/>
      </c>
      <c r="M109" t="str">
        <f>IF(Компоненты!M109&lt;&gt;"",Компоненты!M109,"")</f>
        <v/>
      </c>
      <c r="N109" t="str">
        <f>IF(Компоненты!N109&lt;&gt;"",Компоненты!N109,"")</f>
        <v/>
      </c>
      <c r="O109" t="str">
        <f>IF(Компоненты!O109&lt;&gt;"",Компоненты!O109,"")</f>
        <v/>
      </c>
      <c r="P109" t="str">
        <f>IF(Компоненты!P109&lt;&gt;"",Компоненты!P109,"")</f>
        <v/>
      </c>
      <c r="Q109" t="str">
        <f>IF(Компоненты!Q109&lt;&gt;"",Компоненты!Q109,"")</f>
        <v/>
      </c>
      <c r="R109" t="str">
        <f>IF(Компоненты!R109&lt;&gt;"",Компоненты!R109,"")</f>
        <v/>
      </c>
      <c r="S109" t="str">
        <f>IF(Компоненты!S109&lt;&gt;"",Компоненты!S109,"")</f>
        <v/>
      </c>
      <c r="T109" t="str">
        <f>IF(Компоненты!T109&lt;&gt;"",Компоненты!T109,"")</f>
        <v/>
      </c>
    </row>
    <row r="110" spans="2:20">
      <c r="B110" t="str">
        <f>IF(Компоненты!B110&lt;&gt;"",Компоненты!B110,"")</f>
        <v/>
      </c>
      <c r="C110" t="str">
        <f>IF(Компоненты!C110&lt;&gt;"",Компоненты!C110,"")</f>
        <v/>
      </c>
      <c r="D110" t="str">
        <f>IF(Компоненты!D110&lt;&gt;"",Компоненты!D110,"")</f>
        <v/>
      </c>
      <c r="E110" t="str">
        <f>IF(Компоненты!E110&lt;&gt;"",Компоненты!E110,"")</f>
        <v/>
      </c>
      <c r="F110" t="str">
        <f>IF(Компоненты!F110&lt;&gt;"",Компоненты!F110,"")</f>
        <v/>
      </c>
      <c r="G110" t="str">
        <f>IF(Компоненты!G110&lt;&gt;"",Компоненты!G110,"")</f>
        <v/>
      </c>
      <c r="H110" t="str">
        <f>IF(Компоненты!H110&lt;&gt;"",Компоненты!H110,"")</f>
        <v/>
      </c>
      <c r="I110" t="str">
        <f>IF(Компоненты!I110&lt;&gt;"",Компоненты!I110,"")</f>
        <v/>
      </c>
      <c r="J110" t="str">
        <f>IF(Компоненты!J110&lt;&gt;"",Компоненты!J110,"")</f>
        <v/>
      </c>
      <c r="K110" t="str">
        <f>IF(Компоненты!K110&lt;&gt;"",Компоненты!K110,"")</f>
        <v/>
      </c>
      <c r="L110" t="str">
        <f>IF(Компоненты!L110&lt;&gt;"",Компоненты!L110,"")</f>
        <v/>
      </c>
      <c r="M110" t="str">
        <f>IF(Компоненты!M110&lt;&gt;"",Компоненты!M110,"")</f>
        <v/>
      </c>
      <c r="N110" t="str">
        <f>IF(Компоненты!N110&lt;&gt;"",Компоненты!N110,"")</f>
        <v/>
      </c>
      <c r="O110" t="str">
        <f>IF(Компоненты!O110&lt;&gt;"",Компоненты!O110,"")</f>
        <v/>
      </c>
      <c r="P110" t="str">
        <f>IF(Компоненты!P110&lt;&gt;"",Компоненты!P110,"")</f>
        <v/>
      </c>
      <c r="Q110" t="str">
        <f>IF(Компоненты!Q110&lt;&gt;"",Компоненты!Q110,"")</f>
        <v/>
      </c>
      <c r="R110" t="str">
        <f>IF(Компоненты!R110&lt;&gt;"",Компоненты!R110,"")</f>
        <v/>
      </c>
      <c r="S110" t="str">
        <f>IF(Компоненты!S110&lt;&gt;"",Компоненты!S110,"")</f>
        <v/>
      </c>
      <c r="T110" t="str">
        <f>IF(Компоненты!T110&lt;&gt;"",Компоненты!T110,"")</f>
        <v/>
      </c>
    </row>
    <row r="111" spans="2:20">
      <c r="B111" t="str">
        <f>IF(Компоненты!B111&lt;&gt;"",Компоненты!B111,"")</f>
        <v/>
      </c>
      <c r="C111" t="str">
        <f>IF(Компоненты!C111&lt;&gt;"",Компоненты!C111,"")</f>
        <v/>
      </c>
      <c r="D111" t="str">
        <f>IF(Компоненты!D111&lt;&gt;"",Компоненты!D111,"")</f>
        <v/>
      </c>
      <c r="E111" t="str">
        <f>IF(Компоненты!E111&lt;&gt;"",Компоненты!E111,"")</f>
        <v/>
      </c>
      <c r="F111" t="str">
        <f>IF(Компоненты!F111&lt;&gt;"",Компоненты!F111,"")</f>
        <v/>
      </c>
      <c r="G111" t="str">
        <f>IF(Компоненты!G111&lt;&gt;"",Компоненты!G111,"")</f>
        <v/>
      </c>
      <c r="H111" t="str">
        <f>IF(Компоненты!H111&lt;&gt;"",Компоненты!H111,"")</f>
        <v/>
      </c>
      <c r="I111" t="str">
        <f>IF(Компоненты!I111&lt;&gt;"",Компоненты!I111,"")</f>
        <v/>
      </c>
      <c r="J111" t="str">
        <f>IF(Компоненты!J111&lt;&gt;"",Компоненты!J111,"")</f>
        <v/>
      </c>
      <c r="K111" t="str">
        <f>IF(Компоненты!K111&lt;&gt;"",Компоненты!K111,"")</f>
        <v/>
      </c>
      <c r="L111" t="str">
        <f>IF(Компоненты!L111&lt;&gt;"",Компоненты!L111,"")</f>
        <v/>
      </c>
      <c r="M111" t="str">
        <f>IF(Компоненты!M111&lt;&gt;"",Компоненты!M111,"")</f>
        <v/>
      </c>
      <c r="N111" t="str">
        <f>IF(Компоненты!N111&lt;&gt;"",Компоненты!N111,"")</f>
        <v/>
      </c>
      <c r="O111" t="str">
        <f>IF(Компоненты!O111&lt;&gt;"",Компоненты!O111,"")</f>
        <v/>
      </c>
      <c r="P111" t="str">
        <f>IF(Компоненты!P111&lt;&gt;"",Компоненты!P111,"")</f>
        <v/>
      </c>
      <c r="Q111" t="str">
        <f>IF(Компоненты!Q111&lt;&gt;"",Компоненты!Q111,"")</f>
        <v/>
      </c>
      <c r="R111" t="str">
        <f>IF(Компоненты!R111&lt;&gt;"",Компоненты!R111,"")</f>
        <v/>
      </c>
      <c r="S111" t="str">
        <f>IF(Компоненты!S111&lt;&gt;"",Компоненты!S111,"")</f>
        <v/>
      </c>
      <c r="T111" t="str">
        <f>IF(Компоненты!T111&lt;&gt;"",Компоненты!T111,"")</f>
        <v/>
      </c>
    </row>
    <row r="112" spans="2:20">
      <c r="B112" t="str">
        <f>IF(Компоненты!B112&lt;&gt;"",Компоненты!B112,"")</f>
        <v/>
      </c>
      <c r="C112" t="str">
        <f>IF(Компоненты!C112&lt;&gt;"",Компоненты!C112,"")</f>
        <v/>
      </c>
      <c r="D112" t="str">
        <f>IF(Компоненты!D112&lt;&gt;"",Компоненты!D112,"")</f>
        <v/>
      </c>
      <c r="E112" t="str">
        <f>IF(Компоненты!E112&lt;&gt;"",Компоненты!E112,"")</f>
        <v/>
      </c>
      <c r="F112" t="str">
        <f>IF(Компоненты!F112&lt;&gt;"",Компоненты!F112,"")</f>
        <v/>
      </c>
      <c r="G112" t="str">
        <f>IF(Компоненты!G112&lt;&gt;"",Компоненты!G112,"")</f>
        <v/>
      </c>
      <c r="H112" t="str">
        <f>IF(Компоненты!H112&lt;&gt;"",Компоненты!H112,"")</f>
        <v/>
      </c>
      <c r="I112" t="str">
        <f>IF(Компоненты!I112&lt;&gt;"",Компоненты!I112,"")</f>
        <v/>
      </c>
      <c r="J112" t="str">
        <f>IF(Компоненты!J112&lt;&gt;"",Компоненты!J112,"")</f>
        <v/>
      </c>
      <c r="K112" t="str">
        <f>IF(Компоненты!K112&lt;&gt;"",Компоненты!K112,"")</f>
        <v/>
      </c>
      <c r="L112" t="str">
        <f>IF(Компоненты!L112&lt;&gt;"",Компоненты!L112,"")</f>
        <v/>
      </c>
      <c r="M112" t="str">
        <f>IF(Компоненты!M112&lt;&gt;"",Компоненты!M112,"")</f>
        <v/>
      </c>
      <c r="N112" t="str">
        <f>IF(Компоненты!N112&lt;&gt;"",Компоненты!N112,"")</f>
        <v/>
      </c>
      <c r="O112" t="str">
        <f>IF(Компоненты!O112&lt;&gt;"",Компоненты!O112,"")</f>
        <v/>
      </c>
      <c r="P112" t="str">
        <f>IF(Компоненты!P112&lt;&gt;"",Компоненты!P112,"")</f>
        <v/>
      </c>
      <c r="Q112" t="str">
        <f>IF(Компоненты!Q112&lt;&gt;"",Компоненты!Q112,"")</f>
        <v/>
      </c>
      <c r="R112" t="str">
        <f>IF(Компоненты!R112&lt;&gt;"",Компоненты!R112,"")</f>
        <v/>
      </c>
      <c r="S112" t="str">
        <f>IF(Компоненты!S112&lt;&gt;"",Компоненты!S112,"")</f>
        <v/>
      </c>
      <c r="T112" t="str">
        <f>IF(Компоненты!T112&lt;&gt;"",Компоненты!T112,"")</f>
        <v/>
      </c>
    </row>
    <row r="113" spans="2:20">
      <c r="B113" t="str">
        <f>IF(Компоненты!B113&lt;&gt;"",Компоненты!B113,"")</f>
        <v/>
      </c>
      <c r="C113" t="str">
        <f>IF(Компоненты!C113&lt;&gt;"",Компоненты!C113,"")</f>
        <v/>
      </c>
      <c r="D113" t="str">
        <f>IF(Компоненты!D113&lt;&gt;"",Компоненты!D113,"")</f>
        <v/>
      </c>
      <c r="E113" t="str">
        <f>IF(Компоненты!E113&lt;&gt;"",Компоненты!E113,"")</f>
        <v/>
      </c>
      <c r="F113" t="str">
        <f>IF(Компоненты!F113&lt;&gt;"",Компоненты!F113,"")</f>
        <v/>
      </c>
      <c r="G113" t="str">
        <f>IF(Компоненты!G113&lt;&gt;"",Компоненты!G113,"")</f>
        <v/>
      </c>
      <c r="H113" t="str">
        <f>IF(Компоненты!H113&lt;&gt;"",Компоненты!H113,"")</f>
        <v/>
      </c>
      <c r="I113" t="str">
        <f>IF(Компоненты!I113&lt;&gt;"",Компоненты!I113,"")</f>
        <v/>
      </c>
      <c r="J113" t="str">
        <f>IF(Компоненты!J113&lt;&gt;"",Компоненты!J113,"")</f>
        <v/>
      </c>
      <c r="K113" t="str">
        <f>IF(Компоненты!K113&lt;&gt;"",Компоненты!K113,"")</f>
        <v/>
      </c>
      <c r="L113" t="str">
        <f>IF(Компоненты!L113&lt;&gt;"",Компоненты!L113,"")</f>
        <v/>
      </c>
      <c r="M113" t="str">
        <f>IF(Компоненты!M113&lt;&gt;"",Компоненты!M113,"")</f>
        <v/>
      </c>
      <c r="N113" t="str">
        <f>IF(Компоненты!N113&lt;&gt;"",Компоненты!N113,"")</f>
        <v/>
      </c>
      <c r="O113" t="str">
        <f>IF(Компоненты!O113&lt;&gt;"",Компоненты!O113,"")</f>
        <v/>
      </c>
      <c r="P113" t="str">
        <f>IF(Компоненты!P113&lt;&gt;"",Компоненты!P113,"")</f>
        <v/>
      </c>
      <c r="Q113" t="str">
        <f>IF(Компоненты!Q113&lt;&gt;"",Компоненты!Q113,"")</f>
        <v/>
      </c>
      <c r="R113" t="str">
        <f>IF(Компоненты!R113&lt;&gt;"",Компоненты!R113,"")</f>
        <v/>
      </c>
      <c r="S113" t="str">
        <f>IF(Компоненты!S113&lt;&gt;"",Компоненты!S113,"")</f>
        <v/>
      </c>
      <c r="T113" t="str">
        <f>IF(Компоненты!T113&lt;&gt;"",Компоненты!T113,"")</f>
        <v/>
      </c>
    </row>
    <row r="114" spans="2:20">
      <c r="B114" t="str">
        <f>IF(Компоненты!B114&lt;&gt;"",Компоненты!B114,"")</f>
        <v/>
      </c>
      <c r="C114" t="str">
        <f>IF(Компоненты!C114&lt;&gt;"",Компоненты!C114,"")</f>
        <v/>
      </c>
      <c r="D114" t="str">
        <f>IF(Компоненты!D114&lt;&gt;"",Компоненты!D114,"")</f>
        <v/>
      </c>
      <c r="E114" t="str">
        <f>IF(Компоненты!E114&lt;&gt;"",Компоненты!E114,"")</f>
        <v/>
      </c>
      <c r="F114" t="str">
        <f>IF(Компоненты!F114&lt;&gt;"",Компоненты!F114,"")</f>
        <v/>
      </c>
      <c r="G114" t="str">
        <f>IF(Компоненты!G114&lt;&gt;"",Компоненты!G114,"")</f>
        <v/>
      </c>
      <c r="H114" t="str">
        <f>IF(Компоненты!H114&lt;&gt;"",Компоненты!H114,"")</f>
        <v/>
      </c>
      <c r="I114" t="str">
        <f>IF(Компоненты!I114&lt;&gt;"",Компоненты!I114,"")</f>
        <v/>
      </c>
      <c r="J114" t="str">
        <f>IF(Компоненты!J114&lt;&gt;"",Компоненты!J114,"")</f>
        <v/>
      </c>
      <c r="K114" t="str">
        <f>IF(Компоненты!K114&lt;&gt;"",Компоненты!K114,"")</f>
        <v/>
      </c>
      <c r="L114" t="str">
        <f>IF(Компоненты!L114&lt;&gt;"",Компоненты!L114,"")</f>
        <v/>
      </c>
      <c r="M114" t="str">
        <f>IF(Компоненты!M114&lt;&gt;"",Компоненты!M114,"")</f>
        <v/>
      </c>
      <c r="N114" t="str">
        <f>IF(Компоненты!N114&lt;&gt;"",Компоненты!N114,"")</f>
        <v/>
      </c>
      <c r="O114" t="str">
        <f>IF(Компоненты!O114&lt;&gt;"",Компоненты!O114,"")</f>
        <v/>
      </c>
      <c r="P114" t="str">
        <f>IF(Компоненты!P114&lt;&gt;"",Компоненты!P114,"")</f>
        <v/>
      </c>
      <c r="Q114" t="str">
        <f>IF(Компоненты!Q114&lt;&gt;"",Компоненты!Q114,"")</f>
        <v/>
      </c>
      <c r="R114" t="str">
        <f>IF(Компоненты!R114&lt;&gt;"",Компоненты!R114,"")</f>
        <v/>
      </c>
      <c r="S114" t="str">
        <f>IF(Компоненты!S114&lt;&gt;"",Компоненты!S114,"")</f>
        <v/>
      </c>
      <c r="T114" t="str">
        <f>IF(Компоненты!T114&lt;&gt;"",Компоненты!T114,"")</f>
        <v/>
      </c>
    </row>
    <row r="115" spans="2:20">
      <c r="B115" t="str">
        <f>IF(Компоненты!B115&lt;&gt;"",Компоненты!B115,"")</f>
        <v/>
      </c>
      <c r="C115" t="str">
        <f>IF(Компоненты!C115&lt;&gt;"",Компоненты!C115,"")</f>
        <v/>
      </c>
      <c r="D115" t="str">
        <f>IF(Компоненты!D115&lt;&gt;"",Компоненты!D115,"")</f>
        <v/>
      </c>
      <c r="E115" t="str">
        <f>IF(Компоненты!E115&lt;&gt;"",Компоненты!E115,"")</f>
        <v/>
      </c>
      <c r="F115" t="str">
        <f>IF(Компоненты!F115&lt;&gt;"",Компоненты!F115,"")</f>
        <v/>
      </c>
      <c r="G115" t="str">
        <f>IF(Компоненты!G115&lt;&gt;"",Компоненты!G115,"")</f>
        <v/>
      </c>
      <c r="H115" t="str">
        <f>IF(Компоненты!H115&lt;&gt;"",Компоненты!H115,"")</f>
        <v/>
      </c>
      <c r="I115" t="str">
        <f>IF(Компоненты!I115&lt;&gt;"",Компоненты!I115,"")</f>
        <v/>
      </c>
      <c r="J115" t="str">
        <f>IF(Компоненты!J115&lt;&gt;"",Компоненты!J115,"")</f>
        <v/>
      </c>
      <c r="K115" t="str">
        <f>IF(Компоненты!K115&lt;&gt;"",Компоненты!K115,"")</f>
        <v/>
      </c>
      <c r="L115" t="str">
        <f>IF(Компоненты!L115&lt;&gt;"",Компоненты!L115,"")</f>
        <v/>
      </c>
      <c r="M115" t="str">
        <f>IF(Компоненты!M115&lt;&gt;"",Компоненты!M115,"")</f>
        <v/>
      </c>
      <c r="N115" t="str">
        <f>IF(Компоненты!N115&lt;&gt;"",Компоненты!N115,"")</f>
        <v/>
      </c>
      <c r="O115" t="str">
        <f>IF(Компоненты!O115&lt;&gt;"",Компоненты!O115,"")</f>
        <v/>
      </c>
      <c r="P115" t="str">
        <f>IF(Компоненты!P115&lt;&gt;"",Компоненты!P115,"")</f>
        <v/>
      </c>
      <c r="Q115" t="str">
        <f>IF(Компоненты!Q115&lt;&gt;"",Компоненты!Q115,"")</f>
        <v/>
      </c>
      <c r="R115" t="str">
        <f>IF(Компоненты!R115&lt;&gt;"",Компоненты!R115,"")</f>
        <v/>
      </c>
      <c r="S115" t="str">
        <f>IF(Компоненты!S115&lt;&gt;"",Компоненты!S115,"")</f>
        <v/>
      </c>
      <c r="T115" t="str">
        <f>IF(Компоненты!T115&lt;&gt;"",Компоненты!T115,"")</f>
        <v/>
      </c>
    </row>
    <row r="116" spans="2:20">
      <c r="B116" t="str">
        <f>IF(Компоненты!B116&lt;&gt;"",Компоненты!B116,"")</f>
        <v/>
      </c>
      <c r="C116" t="str">
        <f>IF(Компоненты!C116&lt;&gt;"",Компоненты!C116,"")</f>
        <v/>
      </c>
      <c r="D116" t="str">
        <f>IF(Компоненты!D116&lt;&gt;"",Компоненты!D116,"")</f>
        <v/>
      </c>
      <c r="E116" t="str">
        <f>IF(Компоненты!E116&lt;&gt;"",Компоненты!E116,"")</f>
        <v/>
      </c>
      <c r="F116" t="str">
        <f>IF(Компоненты!F116&lt;&gt;"",Компоненты!F116,"")</f>
        <v/>
      </c>
      <c r="G116" t="str">
        <f>IF(Компоненты!G116&lt;&gt;"",Компоненты!G116,"")</f>
        <v/>
      </c>
      <c r="H116" t="str">
        <f>IF(Компоненты!H116&lt;&gt;"",Компоненты!H116,"")</f>
        <v/>
      </c>
      <c r="I116" t="str">
        <f>IF(Компоненты!I116&lt;&gt;"",Компоненты!I116,"")</f>
        <v/>
      </c>
      <c r="J116" t="str">
        <f>IF(Компоненты!J116&lt;&gt;"",Компоненты!J116,"")</f>
        <v/>
      </c>
      <c r="K116" t="str">
        <f>IF(Компоненты!K116&lt;&gt;"",Компоненты!K116,"")</f>
        <v/>
      </c>
      <c r="L116" t="str">
        <f>IF(Компоненты!L116&lt;&gt;"",Компоненты!L116,"")</f>
        <v/>
      </c>
      <c r="M116" t="str">
        <f>IF(Компоненты!M116&lt;&gt;"",Компоненты!M116,"")</f>
        <v/>
      </c>
      <c r="N116" t="str">
        <f>IF(Компоненты!N116&lt;&gt;"",Компоненты!N116,"")</f>
        <v/>
      </c>
      <c r="O116" t="str">
        <f>IF(Компоненты!O116&lt;&gt;"",Компоненты!O116,"")</f>
        <v/>
      </c>
      <c r="P116" t="str">
        <f>IF(Компоненты!P116&lt;&gt;"",Компоненты!P116,"")</f>
        <v/>
      </c>
      <c r="Q116" t="str">
        <f>IF(Компоненты!Q116&lt;&gt;"",Компоненты!Q116,"")</f>
        <v/>
      </c>
      <c r="R116" t="str">
        <f>IF(Компоненты!R116&lt;&gt;"",Компоненты!R116,"")</f>
        <v/>
      </c>
      <c r="S116" t="str">
        <f>IF(Компоненты!S116&lt;&gt;"",Компоненты!S116,"")</f>
        <v/>
      </c>
      <c r="T116" t="str">
        <f>IF(Компоненты!T116&lt;&gt;"",Компоненты!T116,"")</f>
        <v/>
      </c>
    </row>
    <row r="117" spans="2:20">
      <c r="B117" t="str">
        <f>IF(Компоненты!B117&lt;&gt;"",Компоненты!B117,"")</f>
        <v/>
      </c>
      <c r="C117" t="str">
        <f>IF(Компоненты!C117&lt;&gt;"",Компоненты!C117,"")</f>
        <v/>
      </c>
      <c r="D117" t="str">
        <f>IF(Компоненты!D117&lt;&gt;"",Компоненты!D117,"")</f>
        <v/>
      </c>
      <c r="E117" t="str">
        <f>IF(Компоненты!E117&lt;&gt;"",Компоненты!E117,"")</f>
        <v/>
      </c>
      <c r="F117" t="str">
        <f>IF(Компоненты!F117&lt;&gt;"",Компоненты!F117,"")</f>
        <v/>
      </c>
      <c r="G117" t="str">
        <f>IF(Компоненты!G117&lt;&gt;"",Компоненты!G117,"")</f>
        <v/>
      </c>
      <c r="H117" t="str">
        <f>IF(Компоненты!H117&lt;&gt;"",Компоненты!H117,"")</f>
        <v/>
      </c>
      <c r="I117" t="str">
        <f>IF(Компоненты!I117&lt;&gt;"",Компоненты!I117,"")</f>
        <v/>
      </c>
      <c r="J117" t="str">
        <f>IF(Компоненты!J117&lt;&gt;"",Компоненты!J117,"")</f>
        <v/>
      </c>
      <c r="K117" t="str">
        <f>IF(Компоненты!K117&lt;&gt;"",Компоненты!K117,"")</f>
        <v/>
      </c>
      <c r="L117" t="str">
        <f>IF(Компоненты!L117&lt;&gt;"",Компоненты!L117,"")</f>
        <v/>
      </c>
      <c r="M117" t="str">
        <f>IF(Компоненты!M117&lt;&gt;"",Компоненты!M117,"")</f>
        <v/>
      </c>
      <c r="N117" t="str">
        <f>IF(Компоненты!N117&lt;&gt;"",Компоненты!N117,"")</f>
        <v/>
      </c>
      <c r="O117" t="str">
        <f>IF(Компоненты!O117&lt;&gt;"",Компоненты!O117,"")</f>
        <v/>
      </c>
      <c r="P117" t="str">
        <f>IF(Компоненты!P117&lt;&gt;"",Компоненты!P117,"")</f>
        <v/>
      </c>
      <c r="Q117" t="str">
        <f>IF(Компоненты!Q117&lt;&gt;"",Компоненты!Q117,"")</f>
        <v/>
      </c>
      <c r="R117" t="str">
        <f>IF(Компоненты!R117&lt;&gt;"",Компоненты!R117,"")</f>
        <v/>
      </c>
      <c r="S117" t="str">
        <f>IF(Компоненты!S117&lt;&gt;"",Компоненты!S117,"")</f>
        <v/>
      </c>
      <c r="T117" t="str">
        <f>IF(Компоненты!T117&lt;&gt;"",Компоненты!T117,"")</f>
        <v/>
      </c>
    </row>
    <row r="118" spans="2:20">
      <c r="B118" t="str">
        <f>IF(Компоненты!B118&lt;&gt;"",Компоненты!B118,"")</f>
        <v/>
      </c>
      <c r="C118" t="str">
        <f>IF(Компоненты!C118&lt;&gt;"",Компоненты!C118,"")</f>
        <v/>
      </c>
      <c r="D118" t="str">
        <f>IF(Компоненты!D118&lt;&gt;"",Компоненты!D118,"")</f>
        <v/>
      </c>
      <c r="E118" t="str">
        <f>IF(Компоненты!E118&lt;&gt;"",Компоненты!E118,"")</f>
        <v/>
      </c>
      <c r="F118" t="str">
        <f>IF(Компоненты!F118&lt;&gt;"",Компоненты!F118,"")</f>
        <v/>
      </c>
      <c r="G118" t="str">
        <f>IF(Компоненты!G118&lt;&gt;"",Компоненты!G118,"")</f>
        <v/>
      </c>
      <c r="H118" t="str">
        <f>IF(Компоненты!H118&lt;&gt;"",Компоненты!H118,"")</f>
        <v/>
      </c>
      <c r="I118" t="str">
        <f>IF(Компоненты!I118&lt;&gt;"",Компоненты!I118,"")</f>
        <v/>
      </c>
      <c r="J118" t="str">
        <f>IF(Компоненты!J118&lt;&gt;"",Компоненты!J118,"")</f>
        <v/>
      </c>
      <c r="K118" t="str">
        <f>IF(Компоненты!K118&lt;&gt;"",Компоненты!K118,"")</f>
        <v/>
      </c>
      <c r="L118" t="str">
        <f>IF(Компоненты!L118&lt;&gt;"",Компоненты!L118,"")</f>
        <v/>
      </c>
      <c r="M118" t="str">
        <f>IF(Компоненты!M118&lt;&gt;"",Компоненты!M118,"")</f>
        <v/>
      </c>
      <c r="N118" t="str">
        <f>IF(Компоненты!N118&lt;&gt;"",Компоненты!N118,"")</f>
        <v/>
      </c>
      <c r="O118" t="str">
        <f>IF(Компоненты!O118&lt;&gt;"",Компоненты!O118,"")</f>
        <v/>
      </c>
      <c r="P118" t="str">
        <f>IF(Компоненты!P118&lt;&gt;"",Компоненты!P118,"")</f>
        <v/>
      </c>
      <c r="Q118" t="str">
        <f>IF(Компоненты!Q118&lt;&gt;"",Компоненты!Q118,"")</f>
        <v/>
      </c>
      <c r="R118" t="str">
        <f>IF(Компоненты!R118&lt;&gt;"",Компоненты!R118,"")</f>
        <v/>
      </c>
      <c r="S118" t="str">
        <f>IF(Компоненты!S118&lt;&gt;"",Компоненты!S118,"")</f>
        <v/>
      </c>
      <c r="T118" t="str">
        <f>IF(Компоненты!T118&lt;&gt;"",Компоненты!T118,"")</f>
        <v/>
      </c>
    </row>
    <row r="119" spans="2:20">
      <c r="B119" t="str">
        <f>IF(Компоненты!B119&lt;&gt;"",Компоненты!B119,"")</f>
        <v/>
      </c>
      <c r="C119" t="str">
        <f>IF(Компоненты!C119&lt;&gt;"",Компоненты!C119,"")</f>
        <v/>
      </c>
      <c r="D119" t="str">
        <f>IF(Компоненты!D119&lt;&gt;"",Компоненты!D119,"")</f>
        <v/>
      </c>
      <c r="E119" t="str">
        <f>IF(Компоненты!E119&lt;&gt;"",Компоненты!E119,"")</f>
        <v/>
      </c>
      <c r="F119" t="str">
        <f>IF(Компоненты!F119&lt;&gt;"",Компоненты!F119,"")</f>
        <v/>
      </c>
      <c r="G119" t="str">
        <f>IF(Компоненты!G119&lt;&gt;"",Компоненты!G119,"")</f>
        <v/>
      </c>
      <c r="H119" t="str">
        <f>IF(Компоненты!H119&lt;&gt;"",Компоненты!H119,"")</f>
        <v/>
      </c>
      <c r="I119" t="str">
        <f>IF(Компоненты!I119&lt;&gt;"",Компоненты!I119,"")</f>
        <v/>
      </c>
      <c r="J119" t="str">
        <f>IF(Компоненты!J119&lt;&gt;"",Компоненты!J119,"")</f>
        <v/>
      </c>
      <c r="K119" t="str">
        <f>IF(Компоненты!K119&lt;&gt;"",Компоненты!K119,"")</f>
        <v/>
      </c>
      <c r="L119" t="str">
        <f>IF(Компоненты!L119&lt;&gt;"",Компоненты!L119,"")</f>
        <v/>
      </c>
      <c r="M119" t="str">
        <f>IF(Компоненты!M119&lt;&gt;"",Компоненты!M119,"")</f>
        <v/>
      </c>
      <c r="N119" t="str">
        <f>IF(Компоненты!N119&lt;&gt;"",Компоненты!N119,"")</f>
        <v/>
      </c>
      <c r="O119" t="str">
        <f>IF(Компоненты!O119&lt;&gt;"",Компоненты!O119,"")</f>
        <v/>
      </c>
      <c r="P119" t="str">
        <f>IF(Компоненты!P119&lt;&gt;"",Компоненты!P119,"")</f>
        <v/>
      </c>
      <c r="Q119" t="str">
        <f>IF(Компоненты!Q119&lt;&gt;"",Компоненты!Q119,"")</f>
        <v/>
      </c>
      <c r="R119" t="str">
        <f>IF(Компоненты!R119&lt;&gt;"",Компоненты!R119,"")</f>
        <v/>
      </c>
      <c r="S119" t="str">
        <f>IF(Компоненты!S119&lt;&gt;"",Компоненты!S119,"")</f>
        <v/>
      </c>
      <c r="T119" t="str">
        <f>IF(Компоненты!T119&lt;&gt;"",Компоненты!T119,"")</f>
        <v/>
      </c>
    </row>
    <row r="120" spans="2:20">
      <c r="B120" t="str">
        <f>IF(Компоненты!B120&lt;&gt;"",Компоненты!B120,"")</f>
        <v/>
      </c>
      <c r="C120" t="str">
        <f>IF(Компоненты!C120&lt;&gt;"",Компоненты!C120,"")</f>
        <v/>
      </c>
      <c r="D120" t="str">
        <f>IF(Компоненты!D120&lt;&gt;"",Компоненты!D120,"")</f>
        <v/>
      </c>
      <c r="E120" t="str">
        <f>IF(Компоненты!E120&lt;&gt;"",Компоненты!E120,"")</f>
        <v/>
      </c>
      <c r="F120" t="str">
        <f>IF(Компоненты!F120&lt;&gt;"",Компоненты!F120,"")</f>
        <v/>
      </c>
      <c r="G120" t="str">
        <f>IF(Компоненты!G120&lt;&gt;"",Компоненты!G120,"")</f>
        <v/>
      </c>
      <c r="H120" t="str">
        <f>IF(Компоненты!H120&lt;&gt;"",Компоненты!H120,"")</f>
        <v/>
      </c>
      <c r="I120" t="str">
        <f>IF(Компоненты!I120&lt;&gt;"",Компоненты!I120,"")</f>
        <v/>
      </c>
      <c r="J120" t="str">
        <f>IF(Компоненты!J120&lt;&gt;"",Компоненты!J120,"")</f>
        <v/>
      </c>
      <c r="K120" t="str">
        <f>IF(Компоненты!K120&lt;&gt;"",Компоненты!K120,"")</f>
        <v/>
      </c>
      <c r="L120" t="str">
        <f>IF(Компоненты!L120&lt;&gt;"",Компоненты!L120,"")</f>
        <v/>
      </c>
      <c r="M120" t="str">
        <f>IF(Компоненты!M120&lt;&gt;"",Компоненты!M120,"")</f>
        <v/>
      </c>
      <c r="N120" t="str">
        <f>IF(Компоненты!N120&lt;&gt;"",Компоненты!N120,"")</f>
        <v/>
      </c>
      <c r="O120" t="str">
        <f>IF(Компоненты!O120&lt;&gt;"",Компоненты!O120,"")</f>
        <v/>
      </c>
      <c r="P120" t="str">
        <f>IF(Компоненты!P120&lt;&gt;"",Компоненты!P120,"")</f>
        <v/>
      </c>
      <c r="Q120" t="str">
        <f>IF(Компоненты!Q120&lt;&gt;"",Компоненты!Q120,"")</f>
        <v/>
      </c>
      <c r="R120" t="str">
        <f>IF(Компоненты!R120&lt;&gt;"",Компоненты!R120,"")</f>
        <v/>
      </c>
      <c r="S120" t="str">
        <f>IF(Компоненты!S120&lt;&gt;"",Компоненты!S120,"")</f>
        <v/>
      </c>
      <c r="T120" t="str">
        <f>IF(Компоненты!T120&lt;&gt;"",Компоненты!T120,"")</f>
        <v/>
      </c>
    </row>
    <row r="121" spans="2:20">
      <c r="B121" t="str">
        <f>IF(Компоненты!B121&lt;&gt;"",Компоненты!B121,"")</f>
        <v/>
      </c>
      <c r="C121" t="str">
        <f>IF(Компоненты!C121&lt;&gt;"",Компоненты!C121,"")</f>
        <v/>
      </c>
      <c r="D121" t="str">
        <f>IF(Компоненты!D121&lt;&gt;"",Компоненты!D121,"")</f>
        <v/>
      </c>
      <c r="E121" t="str">
        <f>IF(Компоненты!E121&lt;&gt;"",Компоненты!E121,"")</f>
        <v/>
      </c>
      <c r="F121" t="str">
        <f>IF(Компоненты!F121&lt;&gt;"",Компоненты!F121,"")</f>
        <v/>
      </c>
      <c r="G121" t="str">
        <f>IF(Компоненты!G121&lt;&gt;"",Компоненты!G121,"")</f>
        <v/>
      </c>
      <c r="H121" t="str">
        <f>IF(Компоненты!H121&lt;&gt;"",Компоненты!H121,"")</f>
        <v/>
      </c>
      <c r="I121" t="str">
        <f>IF(Компоненты!I121&lt;&gt;"",Компоненты!I121,"")</f>
        <v/>
      </c>
      <c r="J121" t="str">
        <f>IF(Компоненты!J121&lt;&gt;"",Компоненты!J121,"")</f>
        <v/>
      </c>
      <c r="K121" t="str">
        <f>IF(Компоненты!K121&lt;&gt;"",Компоненты!K121,"")</f>
        <v/>
      </c>
      <c r="L121" t="str">
        <f>IF(Компоненты!L121&lt;&gt;"",Компоненты!L121,"")</f>
        <v/>
      </c>
      <c r="M121" t="str">
        <f>IF(Компоненты!M121&lt;&gt;"",Компоненты!M121,"")</f>
        <v/>
      </c>
      <c r="N121" t="str">
        <f>IF(Компоненты!N121&lt;&gt;"",Компоненты!N121,"")</f>
        <v/>
      </c>
      <c r="O121" t="str">
        <f>IF(Компоненты!O121&lt;&gt;"",Компоненты!O121,"")</f>
        <v/>
      </c>
      <c r="P121" t="str">
        <f>IF(Компоненты!P121&lt;&gt;"",Компоненты!P121,"")</f>
        <v/>
      </c>
      <c r="Q121" t="str">
        <f>IF(Компоненты!Q121&lt;&gt;"",Компоненты!Q121,"")</f>
        <v/>
      </c>
      <c r="R121" t="str">
        <f>IF(Компоненты!R121&lt;&gt;"",Компоненты!R121,"")</f>
        <v/>
      </c>
      <c r="S121" t="str">
        <f>IF(Компоненты!S121&lt;&gt;"",Компоненты!S121,"")</f>
        <v/>
      </c>
      <c r="T121" t="str">
        <f>IF(Компоненты!T121&lt;&gt;"",Компоненты!T121,"")</f>
        <v/>
      </c>
    </row>
    <row r="122" spans="2:20">
      <c r="B122" t="str">
        <f>IF(Компоненты!B122&lt;&gt;"",Компоненты!B122,"")</f>
        <v/>
      </c>
      <c r="C122" t="str">
        <f>IF(Компоненты!C122&lt;&gt;"",Компоненты!C122,"")</f>
        <v/>
      </c>
      <c r="D122" t="str">
        <f>IF(Компоненты!D122&lt;&gt;"",Компоненты!D122,"")</f>
        <v/>
      </c>
      <c r="E122" t="str">
        <f>IF(Компоненты!E122&lt;&gt;"",Компоненты!E122,"")</f>
        <v/>
      </c>
      <c r="F122" t="str">
        <f>IF(Компоненты!F122&lt;&gt;"",Компоненты!F122,"")</f>
        <v/>
      </c>
      <c r="G122" t="str">
        <f>IF(Компоненты!G122&lt;&gt;"",Компоненты!G122,"")</f>
        <v/>
      </c>
      <c r="H122" t="str">
        <f>IF(Компоненты!H122&lt;&gt;"",Компоненты!H122,"")</f>
        <v/>
      </c>
      <c r="I122" t="str">
        <f>IF(Компоненты!I122&lt;&gt;"",Компоненты!I122,"")</f>
        <v/>
      </c>
      <c r="J122" t="str">
        <f>IF(Компоненты!J122&lt;&gt;"",Компоненты!J122,"")</f>
        <v/>
      </c>
      <c r="K122" t="str">
        <f>IF(Компоненты!K122&lt;&gt;"",Компоненты!K122,"")</f>
        <v/>
      </c>
      <c r="L122" t="str">
        <f>IF(Компоненты!L122&lt;&gt;"",Компоненты!L122,"")</f>
        <v/>
      </c>
      <c r="M122" t="str">
        <f>IF(Компоненты!M122&lt;&gt;"",Компоненты!M122,"")</f>
        <v/>
      </c>
      <c r="N122" t="str">
        <f>IF(Компоненты!N122&lt;&gt;"",Компоненты!N122,"")</f>
        <v/>
      </c>
      <c r="O122" t="str">
        <f>IF(Компоненты!O122&lt;&gt;"",Компоненты!O122,"")</f>
        <v/>
      </c>
      <c r="P122" t="str">
        <f>IF(Компоненты!P122&lt;&gt;"",Компоненты!P122,"")</f>
        <v/>
      </c>
      <c r="Q122" t="str">
        <f>IF(Компоненты!Q122&lt;&gt;"",Компоненты!Q122,"")</f>
        <v/>
      </c>
      <c r="R122" t="str">
        <f>IF(Компоненты!R122&lt;&gt;"",Компоненты!R122,"")</f>
        <v/>
      </c>
      <c r="S122" t="str">
        <f>IF(Компоненты!S122&lt;&gt;"",Компоненты!S122,"")</f>
        <v/>
      </c>
      <c r="T122" t="str">
        <f>IF(Компоненты!T122&lt;&gt;"",Компоненты!T122,"")</f>
        <v/>
      </c>
    </row>
    <row r="123" spans="2:20">
      <c r="B123" t="str">
        <f>IF(Компоненты!B123&lt;&gt;"",Компоненты!B123,"")</f>
        <v/>
      </c>
      <c r="C123" t="str">
        <f>IF(Компоненты!C123&lt;&gt;"",Компоненты!C123,"")</f>
        <v/>
      </c>
      <c r="D123" t="str">
        <f>IF(Компоненты!D123&lt;&gt;"",Компоненты!D123,"")</f>
        <v/>
      </c>
      <c r="E123" t="str">
        <f>IF(Компоненты!E123&lt;&gt;"",Компоненты!E123,"")</f>
        <v/>
      </c>
      <c r="F123" t="str">
        <f>IF(Компоненты!F123&lt;&gt;"",Компоненты!F123,"")</f>
        <v/>
      </c>
      <c r="G123" t="str">
        <f>IF(Компоненты!G123&lt;&gt;"",Компоненты!G123,"")</f>
        <v/>
      </c>
      <c r="H123" t="str">
        <f>IF(Компоненты!H123&lt;&gt;"",Компоненты!H123,"")</f>
        <v/>
      </c>
      <c r="I123" t="str">
        <f>IF(Компоненты!I123&lt;&gt;"",Компоненты!I123,"")</f>
        <v/>
      </c>
      <c r="J123" t="str">
        <f>IF(Компоненты!J123&lt;&gt;"",Компоненты!J123,"")</f>
        <v/>
      </c>
      <c r="K123" t="str">
        <f>IF(Компоненты!K123&lt;&gt;"",Компоненты!K123,"")</f>
        <v/>
      </c>
      <c r="L123" t="str">
        <f>IF(Компоненты!L123&lt;&gt;"",Компоненты!L123,"")</f>
        <v/>
      </c>
      <c r="M123" t="str">
        <f>IF(Компоненты!M123&lt;&gt;"",Компоненты!M123,"")</f>
        <v/>
      </c>
      <c r="N123" t="str">
        <f>IF(Компоненты!N123&lt;&gt;"",Компоненты!N123,"")</f>
        <v/>
      </c>
      <c r="O123" t="str">
        <f>IF(Компоненты!O123&lt;&gt;"",Компоненты!O123,"")</f>
        <v/>
      </c>
      <c r="P123" t="str">
        <f>IF(Компоненты!P123&lt;&gt;"",Компоненты!P123,"")</f>
        <v/>
      </c>
      <c r="Q123" t="str">
        <f>IF(Компоненты!Q123&lt;&gt;"",Компоненты!Q123,"")</f>
        <v/>
      </c>
      <c r="R123" t="str">
        <f>IF(Компоненты!R123&lt;&gt;"",Компоненты!R123,"")</f>
        <v/>
      </c>
      <c r="S123" t="str">
        <f>IF(Компоненты!S123&lt;&gt;"",Компоненты!S123,"")</f>
        <v/>
      </c>
      <c r="T123" t="str">
        <f>IF(Компоненты!T123&lt;&gt;"",Компоненты!T123,"")</f>
        <v/>
      </c>
    </row>
    <row r="124" spans="2:20">
      <c r="B124" t="str">
        <f>IF(Компоненты!B124&lt;&gt;"",Компоненты!B124,"")</f>
        <v/>
      </c>
      <c r="C124" t="str">
        <f>IF(Компоненты!C124&lt;&gt;"",Компоненты!C124,"")</f>
        <v/>
      </c>
      <c r="D124" t="str">
        <f>IF(Компоненты!D124&lt;&gt;"",Компоненты!D124,"")</f>
        <v/>
      </c>
      <c r="E124" t="str">
        <f>IF(Компоненты!E124&lt;&gt;"",Компоненты!E124,"")</f>
        <v/>
      </c>
      <c r="F124" t="str">
        <f>IF(Компоненты!F124&lt;&gt;"",Компоненты!F124,"")</f>
        <v/>
      </c>
      <c r="G124" t="str">
        <f>IF(Компоненты!G124&lt;&gt;"",Компоненты!G124,"")</f>
        <v/>
      </c>
      <c r="H124" t="str">
        <f>IF(Компоненты!H124&lt;&gt;"",Компоненты!H124,"")</f>
        <v/>
      </c>
      <c r="I124" t="str">
        <f>IF(Компоненты!I124&lt;&gt;"",Компоненты!I124,"")</f>
        <v/>
      </c>
      <c r="J124" t="str">
        <f>IF(Компоненты!J124&lt;&gt;"",Компоненты!J124,"")</f>
        <v/>
      </c>
      <c r="K124" t="str">
        <f>IF(Компоненты!K124&lt;&gt;"",Компоненты!K124,"")</f>
        <v/>
      </c>
      <c r="L124" t="str">
        <f>IF(Компоненты!L124&lt;&gt;"",Компоненты!L124,"")</f>
        <v/>
      </c>
      <c r="M124" t="str">
        <f>IF(Компоненты!M124&lt;&gt;"",Компоненты!M124,"")</f>
        <v/>
      </c>
      <c r="N124" t="str">
        <f>IF(Компоненты!N124&lt;&gt;"",Компоненты!N124,"")</f>
        <v/>
      </c>
      <c r="O124" t="str">
        <f>IF(Компоненты!O124&lt;&gt;"",Компоненты!O124,"")</f>
        <v/>
      </c>
      <c r="P124" t="str">
        <f>IF(Компоненты!P124&lt;&gt;"",Компоненты!P124,"")</f>
        <v/>
      </c>
      <c r="Q124" t="str">
        <f>IF(Компоненты!Q124&lt;&gt;"",Компоненты!Q124,"")</f>
        <v/>
      </c>
      <c r="R124" t="str">
        <f>IF(Компоненты!R124&lt;&gt;"",Компоненты!R124,"")</f>
        <v/>
      </c>
      <c r="S124" t="str">
        <f>IF(Компоненты!S124&lt;&gt;"",Компоненты!S124,"")</f>
        <v/>
      </c>
      <c r="T124" t="str">
        <f>IF(Компоненты!T124&lt;&gt;"",Компоненты!T124,"")</f>
        <v/>
      </c>
    </row>
    <row r="125" spans="2:20">
      <c r="B125" t="str">
        <f>IF(Компоненты!B125&lt;&gt;"",Компоненты!B125,"")</f>
        <v/>
      </c>
      <c r="C125" t="str">
        <f>IF(Компоненты!C125&lt;&gt;"",Компоненты!C125,"")</f>
        <v/>
      </c>
      <c r="D125" t="str">
        <f>IF(Компоненты!D125&lt;&gt;"",Компоненты!D125,"")</f>
        <v/>
      </c>
      <c r="E125" t="str">
        <f>IF(Компоненты!E125&lt;&gt;"",Компоненты!E125,"")</f>
        <v/>
      </c>
      <c r="F125" t="str">
        <f>IF(Компоненты!F125&lt;&gt;"",Компоненты!F125,"")</f>
        <v/>
      </c>
      <c r="G125" t="str">
        <f>IF(Компоненты!G125&lt;&gt;"",Компоненты!G125,"")</f>
        <v/>
      </c>
      <c r="H125" t="str">
        <f>IF(Компоненты!H125&lt;&gt;"",Компоненты!H125,"")</f>
        <v/>
      </c>
      <c r="I125" t="str">
        <f>IF(Компоненты!I125&lt;&gt;"",Компоненты!I125,"")</f>
        <v/>
      </c>
      <c r="J125" t="str">
        <f>IF(Компоненты!J125&lt;&gt;"",Компоненты!J125,"")</f>
        <v/>
      </c>
      <c r="K125" t="str">
        <f>IF(Компоненты!K125&lt;&gt;"",Компоненты!K125,"")</f>
        <v/>
      </c>
      <c r="L125" t="str">
        <f>IF(Компоненты!L125&lt;&gt;"",Компоненты!L125,"")</f>
        <v/>
      </c>
      <c r="M125" t="str">
        <f>IF(Компоненты!M125&lt;&gt;"",Компоненты!M125,"")</f>
        <v/>
      </c>
      <c r="N125" t="str">
        <f>IF(Компоненты!N125&lt;&gt;"",Компоненты!N125,"")</f>
        <v/>
      </c>
      <c r="O125" t="str">
        <f>IF(Компоненты!O125&lt;&gt;"",Компоненты!O125,"")</f>
        <v/>
      </c>
      <c r="P125" t="str">
        <f>IF(Компоненты!P125&lt;&gt;"",Компоненты!P125,"")</f>
        <v/>
      </c>
      <c r="Q125" t="str">
        <f>IF(Компоненты!Q125&lt;&gt;"",Компоненты!Q125,"")</f>
        <v/>
      </c>
      <c r="R125" t="str">
        <f>IF(Компоненты!R125&lt;&gt;"",Компоненты!R125,"")</f>
        <v/>
      </c>
      <c r="S125" t="str">
        <f>IF(Компоненты!S125&lt;&gt;"",Компоненты!S125,"")</f>
        <v/>
      </c>
      <c r="T125" t="str">
        <f>IF(Компоненты!T125&lt;&gt;"",Компоненты!T125,"")</f>
        <v/>
      </c>
    </row>
    <row r="126" spans="2:20">
      <c r="B126" t="str">
        <f>IF(Компоненты!B126&lt;&gt;"",Компоненты!B126,"")</f>
        <v/>
      </c>
      <c r="C126" t="str">
        <f>IF(Компоненты!C126&lt;&gt;"",Компоненты!C126,"")</f>
        <v/>
      </c>
      <c r="D126" t="str">
        <f>IF(Компоненты!D126&lt;&gt;"",Компоненты!D126,"")</f>
        <v/>
      </c>
      <c r="E126" t="str">
        <f>IF(Компоненты!E126&lt;&gt;"",Компоненты!E126,"")</f>
        <v/>
      </c>
      <c r="F126" t="str">
        <f>IF(Компоненты!F126&lt;&gt;"",Компоненты!F126,"")</f>
        <v/>
      </c>
      <c r="G126" t="str">
        <f>IF(Компоненты!G126&lt;&gt;"",Компоненты!G126,"")</f>
        <v/>
      </c>
      <c r="H126" t="str">
        <f>IF(Компоненты!H126&lt;&gt;"",Компоненты!H126,"")</f>
        <v/>
      </c>
      <c r="I126" t="str">
        <f>IF(Компоненты!I126&lt;&gt;"",Компоненты!I126,"")</f>
        <v/>
      </c>
      <c r="J126" t="str">
        <f>IF(Компоненты!J126&lt;&gt;"",Компоненты!J126,"")</f>
        <v/>
      </c>
      <c r="K126" t="str">
        <f>IF(Компоненты!K126&lt;&gt;"",Компоненты!K126,"")</f>
        <v/>
      </c>
      <c r="L126" t="str">
        <f>IF(Компоненты!L126&lt;&gt;"",Компоненты!L126,"")</f>
        <v/>
      </c>
      <c r="M126" t="str">
        <f>IF(Компоненты!M126&lt;&gt;"",Компоненты!M126,"")</f>
        <v/>
      </c>
      <c r="N126" t="str">
        <f>IF(Компоненты!N126&lt;&gt;"",Компоненты!N126,"")</f>
        <v/>
      </c>
      <c r="O126" t="str">
        <f>IF(Компоненты!O126&lt;&gt;"",Компоненты!O126,"")</f>
        <v/>
      </c>
      <c r="P126" t="str">
        <f>IF(Компоненты!P126&lt;&gt;"",Компоненты!P126,"")</f>
        <v/>
      </c>
      <c r="Q126" t="str">
        <f>IF(Компоненты!Q126&lt;&gt;"",Компоненты!Q126,"")</f>
        <v/>
      </c>
      <c r="R126" t="str">
        <f>IF(Компоненты!R126&lt;&gt;"",Компоненты!R126,"")</f>
        <v/>
      </c>
      <c r="S126" t="str">
        <f>IF(Компоненты!S126&lt;&gt;"",Компоненты!S126,"")</f>
        <v/>
      </c>
      <c r="T126" t="str">
        <f>IF(Компоненты!T126&lt;&gt;"",Компоненты!T126,"")</f>
        <v/>
      </c>
    </row>
    <row r="127" spans="2:20">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c r="T127" t="str">
        <f>IF(Компоненты!T127&lt;&gt;"",Компоненты!T127,"")</f>
        <v/>
      </c>
    </row>
    <row r="128" spans="2:20">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c r="T128" t="str">
        <f>IF(Компоненты!T128&lt;&gt;"",Компоненты!T128,"")</f>
        <v/>
      </c>
    </row>
    <row r="129" spans="2:20">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c r="T129" t="str">
        <f>IF(Компоненты!T129&lt;&gt;"",Компоненты!T129,"")</f>
        <v/>
      </c>
    </row>
    <row r="130" spans="2:20">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c r="T130" t="str">
        <f>IF(Компоненты!T130&lt;&gt;"",Компоненты!T130,"")</f>
        <v/>
      </c>
    </row>
    <row r="131" spans="2:20">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c r="T131" t="str">
        <f>IF(Компоненты!T131&lt;&gt;"",Компоненты!T131,"")</f>
        <v/>
      </c>
    </row>
    <row r="132" spans="2:20">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c r="T132" t="str">
        <f>IF(Компоненты!T132&lt;&gt;"",Компоненты!T132,"")</f>
        <v/>
      </c>
    </row>
    <row r="133" spans="2:20">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c r="T133" t="str">
        <f>IF(Компоненты!T133&lt;&gt;"",Компоненты!T133,"")</f>
        <v/>
      </c>
    </row>
    <row r="134" spans="2:20">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c r="T134" t="str">
        <f>IF(Компоненты!T134&lt;&gt;"",Компоненты!T134,"")</f>
        <v/>
      </c>
    </row>
    <row r="135" spans="2:20">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c r="T135" t="str">
        <f>IF(Компоненты!T135&lt;&gt;"",Компоненты!T135,"")</f>
        <v/>
      </c>
    </row>
    <row r="136" spans="2:20">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c r="T136" t="str">
        <f>IF(Компоненты!T136&lt;&gt;"",Компоненты!T136,"")</f>
        <v/>
      </c>
    </row>
    <row r="137" spans="2:20">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c r="T137" t="str">
        <f>IF(Компоненты!T137&lt;&gt;"",Компоненты!T137,"")</f>
        <v/>
      </c>
    </row>
    <row r="138" spans="2:20">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c r="T138" t="str">
        <f>IF(Компоненты!T138&lt;&gt;"",Компоненты!T138,"")</f>
        <v/>
      </c>
    </row>
    <row r="139" spans="2:20">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c r="T139" t="str">
        <f>IF(Компоненты!T139&lt;&gt;"",Компоненты!T139,"")</f>
        <v/>
      </c>
    </row>
    <row r="140" spans="2:20">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c r="T140" t="str">
        <f>IF(Компоненты!T140&lt;&gt;"",Компоненты!T140,"")</f>
        <v/>
      </c>
    </row>
    <row r="141" spans="2:20">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c r="T141" t="str">
        <f>IF(Компоненты!T141&lt;&gt;"",Компоненты!T141,"")</f>
        <v/>
      </c>
    </row>
    <row r="142" spans="2:20">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c r="T142" t="str">
        <f>IF(Компоненты!T142&lt;&gt;"",Компоненты!T142,"")</f>
        <v/>
      </c>
    </row>
    <row r="143" spans="2:20">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c r="T143" t="str">
        <f>IF(Компоненты!T143&lt;&gt;"",Компоненты!T143,"")</f>
        <v/>
      </c>
    </row>
    <row r="144" spans="2:20">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c r="T144" t="str">
        <f>IF(Компоненты!T144&lt;&gt;"",Компоненты!T144,"")</f>
        <v/>
      </c>
    </row>
    <row r="145" spans="2:20">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c r="T145" t="str">
        <f>IF(Компоненты!T145&lt;&gt;"",Компоненты!T145,"")</f>
        <v/>
      </c>
    </row>
    <row r="146" spans="2:20">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c r="T146" t="str">
        <f>IF(Компоненты!T146&lt;&gt;"",Компоненты!T146,"")</f>
        <v/>
      </c>
    </row>
    <row r="147" spans="2:20">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c r="T147" t="str">
        <f>IF(Компоненты!T147&lt;&gt;"",Компоненты!T147,"")</f>
        <v/>
      </c>
    </row>
    <row r="148" spans="2:20">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c r="T148" t="str">
        <f>IF(Компоненты!T148&lt;&gt;"",Компоненты!T148,"")</f>
        <v/>
      </c>
    </row>
    <row r="149" spans="2:20">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c r="T149" t="str">
        <f>IF(Компоненты!T149&lt;&gt;"",Компоненты!T149,"")</f>
        <v/>
      </c>
    </row>
    <row r="150" spans="2:20">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c r="T150" t="str">
        <f>IF(Компоненты!T150&lt;&gt;"",Компоненты!T150,"")</f>
        <v/>
      </c>
    </row>
    <row r="151" spans="2:20">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c r="T151" t="str">
        <f>IF(Компоненты!T151&lt;&gt;"",Компоненты!T151,"")</f>
        <v/>
      </c>
    </row>
    <row r="152" spans="2:20">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c r="T152" t="str">
        <f>IF(Компоненты!T152&lt;&gt;"",Компоненты!T152,"")</f>
        <v/>
      </c>
    </row>
    <row r="153" spans="2:20">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c r="T153" t="str">
        <f>IF(Компоненты!T153&lt;&gt;"",Компоненты!T153,"")</f>
        <v/>
      </c>
    </row>
    <row r="154" spans="2:20">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c r="T154" t="str">
        <f>IF(Компоненты!T154&lt;&gt;"",Компоненты!T154,"")</f>
        <v/>
      </c>
    </row>
    <row r="155" spans="2:20">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c r="T155" t="str">
        <f>IF(Компоненты!T155&lt;&gt;"",Компоненты!T155,"")</f>
        <v/>
      </c>
    </row>
    <row r="156" spans="2:20">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c r="T156" t="str">
        <f>IF(Компоненты!T156&lt;&gt;"",Компоненты!T156,"")</f>
        <v/>
      </c>
    </row>
    <row r="157" spans="2:20">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c r="T157" t="str">
        <f>IF(Компоненты!T157&lt;&gt;"",Компоненты!T157,"")</f>
        <v/>
      </c>
    </row>
    <row r="158" spans="2:20">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c r="T158" t="str">
        <f>IF(Компоненты!T158&lt;&gt;"",Компоненты!T158,"")</f>
        <v/>
      </c>
    </row>
    <row r="159" spans="2:20">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c r="T159" t="str">
        <f>IF(Компоненты!T159&lt;&gt;"",Компоненты!T159,"")</f>
        <v/>
      </c>
    </row>
    <row r="160" spans="2:20">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c r="T160" t="str">
        <f>IF(Компоненты!T160&lt;&gt;"",Компоненты!T160,"")</f>
        <v/>
      </c>
    </row>
    <row r="161" spans="2:20">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c r="T161" t="str">
        <f>IF(Компоненты!T161&lt;&gt;"",Компоненты!T161,"")</f>
        <v/>
      </c>
    </row>
    <row r="162" spans="2:20">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c r="T162" t="str">
        <f>IF(Компоненты!T162&lt;&gt;"",Компоненты!T162,"")</f>
        <v/>
      </c>
    </row>
    <row r="163" spans="2:20">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c r="T163" t="str">
        <f>IF(Компоненты!T163&lt;&gt;"",Компоненты!T163,"")</f>
        <v/>
      </c>
    </row>
    <row r="164" spans="2:20">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c r="T164" t="str">
        <f>IF(Компоненты!T164&lt;&gt;"",Компоненты!T164,"")</f>
        <v/>
      </c>
    </row>
    <row r="165" spans="2:20">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c r="T165" t="str">
        <f>IF(Компоненты!T165&lt;&gt;"",Компоненты!T165,"")</f>
        <v/>
      </c>
    </row>
    <row r="166" spans="2:20">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c r="T166" t="str">
        <f>IF(Компоненты!T166&lt;&gt;"",Компоненты!T166,"")</f>
        <v/>
      </c>
    </row>
    <row r="167" spans="2:20">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c r="T167" t="str">
        <f>IF(Компоненты!T167&lt;&gt;"",Компоненты!T167,"")</f>
        <v/>
      </c>
    </row>
    <row r="168" spans="2:20">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c r="T168" t="str">
        <f>IF(Компоненты!T168&lt;&gt;"",Компоненты!T168,"")</f>
        <v/>
      </c>
    </row>
    <row r="169" spans="2:20">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c r="T169" t="str">
        <f>IF(Компоненты!T169&lt;&gt;"",Компоненты!T169,"")</f>
        <v/>
      </c>
    </row>
    <row r="170" spans="2:20">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c r="T170" t="str">
        <f>IF(Компоненты!T170&lt;&gt;"",Компоненты!T170,"")</f>
        <v/>
      </c>
    </row>
    <row r="171" spans="2:20">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c r="T171" t="str">
        <f>IF(Компоненты!T171&lt;&gt;"",Компоненты!T171,"")</f>
        <v/>
      </c>
    </row>
    <row r="172" spans="2:20">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c r="T172" t="str">
        <f>IF(Компоненты!T172&lt;&gt;"",Компоненты!T172,"")</f>
        <v/>
      </c>
    </row>
    <row r="173" spans="2:20">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c r="T173" t="str">
        <f>IF(Компоненты!T173&lt;&gt;"",Компоненты!T173,"")</f>
        <v/>
      </c>
    </row>
    <row r="174" spans="2:20">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c r="T174" t="str">
        <f>IF(Компоненты!T174&lt;&gt;"",Компоненты!T174,"")</f>
        <v/>
      </c>
    </row>
    <row r="175" spans="2:20">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c r="T175" t="str">
        <f>IF(Компоненты!T175&lt;&gt;"",Компоненты!T175,"")</f>
        <v/>
      </c>
    </row>
    <row r="176" spans="2:20">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c r="T176" t="str">
        <f>IF(Компоненты!T176&lt;&gt;"",Компоненты!T176,"")</f>
        <v/>
      </c>
    </row>
    <row r="177" spans="2:20">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c r="T177" t="str">
        <f>IF(Компоненты!T177&lt;&gt;"",Компоненты!T177,"")</f>
        <v/>
      </c>
    </row>
    <row r="178" spans="2:20">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c r="T178" t="str">
        <f>IF(Компоненты!T178&lt;&gt;"",Компоненты!T178,"")</f>
        <v/>
      </c>
    </row>
    <row r="179" spans="2:20">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c r="T179" t="str">
        <f>IF(Компоненты!T179&lt;&gt;"",Компоненты!T179,"")</f>
        <v/>
      </c>
    </row>
    <row r="180" spans="2:20">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c r="T180" t="str">
        <f>IF(Компоненты!T180&lt;&gt;"",Компоненты!T180,"")</f>
        <v/>
      </c>
    </row>
    <row r="181" spans="2:20">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c r="T181" t="str">
        <f>IF(Компоненты!T181&lt;&gt;"",Компоненты!T181,"")</f>
        <v/>
      </c>
    </row>
    <row r="182" spans="2:20">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c r="T182" t="str">
        <f>IF(Компоненты!T182&lt;&gt;"",Компоненты!T182,"")</f>
        <v/>
      </c>
    </row>
    <row r="183" spans="2:20">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c r="T183" t="str">
        <f>IF(Компоненты!T183&lt;&gt;"",Компоненты!T183,"")</f>
        <v/>
      </c>
    </row>
    <row r="184" spans="2:20">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c r="T184" t="str">
        <f>IF(Компоненты!T184&lt;&gt;"",Компоненты!T184,"")</f>
        <v/>
      </c>
    </row>
    <row r="185" spans="2:20">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c r="T185" t="str">
        <f>IF(Компоненты!T185&lt;&gt;"",Компоненты!T185,"")</f>
        <v/>
      </c>
    </row>
    <row r="186" spans="2:20">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c r="T186" t="str">
        <f>IF(Компоненты!T186&lt;&gt;"",Компоненты!T186,"")</f>
        <v/>
      </c>
    </row>
    <row r="187" spans="2:20">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c r="T187" t="str">
        <f>IF(Компоненты!T187&lt;&gt;"",Компоненты!T187,"")</f>
        <v/>
      </c>
    </row>
    <row r="188" spans="2:20">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c r="T188" t="str">
        <f>IF(Компоненты!T188&lt;&gt;"",Компоненты!T188,"")</f>
        <v/>
      </c>
    </row>
    <row r="189" spans="2:20">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c r="T189" t="str">
        <f>IF(Компоненты!T189&lt;&gt;"",Компоненты!T189,"")</f>
        <v/>
      </c>
    </row>
    <row r="190" spans="2:20">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c r="T190" t="str">
        <f>IF(Компоненты!T190&lt;&gt;"",Компоненты!T190,"")</f>
        <v/>
      </c>
    </row>
    <row r="191" spans="2:20">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c r="T191" t="str">
        <f>IF(Компоненты!T191&lt;&gt;"",Компоненты!T191,"")</f>
        <v/>
      </c>
    </row>
    <row r="192" spans="2:20">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c r="T192" t="str">
        <f>IF(Компоненты!T192&lt;&gt;"",Компоненты!T192,"")</f>
        <v/>
      </c>
    </row>
    <row r="193" spans="2:20">
      <c r="B193" t="str">
        <f>IF(Компоненты!B193&lt;&gt;"",Компоненты!B193,"")</f>
        <v/>
      </c>
      <c r="C193" t="str">
        <f>IF(Компоненты!C193&lt;&gt;"",Компоненты!C193,"")</f>
        <v/>
      </c>
      <c r="D193" t="str">
        <f>IF(Компоненты!D193&lt;&gt;"",Компоненты!D193,"")</f>
        <v/>
      </c>
      <c r="E193" t="str">
        <f>IF(Компоненты!E193&lt;&gt;"",Компоненты!E193,"")</f>
        <v/>
      </c>
      <c r="F193" t="str">
        <f>IF(Компоненты!F193&lt;&gt;"",Компоненты!F193,"")</f>
        <v/>
      </c>
      <c r="G193" t="str">
        <f>IF(Компоненты!G193&lt;&gt;"",Компоненты!G193,"")</f>
        <v/>
      </c>
      <c r="H193" t="str">
        <f>IF(Компоненты!H193&lt;&gt;"",Компоненты!H193,"")</f>
        <v/>
      </c>
      <c r="I193" t="str">
        <f>IF(Компоненты!I193&lt;&gt;"",Компоненты!I193,"")</f>
        <v/>
      </c>
      <c r="J193" t="str">
        <f>IF(Компоненты!J193&lt;&gt;"",Компоненты!J193,"")</f>
        <v/>
      </c>
      <c r="K193" t="str">
        <f>IF(Компоненты!K193&lt;&gt;"",Компоненты!K193,"")</f>
        <v/>
      </c>
      <c r="L193" t="str">
        <f>IF(Компоненты!L193&lt;&gt;"",Компоненты!L193,"")</f>
        <v/>
      </c>
      <c r="M193" t="str">
        <f>IF(Компоненты!M193&lt;&gt;"",Компоненты!M193,"")</f>
        <v/>
      </c>
      <c r="N193" t="str">
        <f>IF(Компоненты!N193&lt;&gt;"",Компоненты!N193,"")</f>
        <v/>
      </c>
      <c r="O193" t="str">
        <f>IF(Компоненты!O193&lt;&gt;"",Компоненты!O193,"")</f>
        <v/>
      </c>
      <c r="P193" t="str">
        <f>IF(Компоненты!P193&lt;&gt;"",Компоненты!P193,"")</f>
        <v/>
      </c>
      <c r="Q193" t="str">
        <f>IF(Компоненты!Q193&lt;&gt;"",Компоненты!Q193,"")</f>
        <v/>
      </c>
      <c r="R193" t="str">
        <f>IF(Компоненты!R193&lt;&gt;"",Компоненты!R193,"")</f>
        <v/>
      </c>
      <c r="S193" t="str">
        <f>IF(Компоненты!S193&lt;&gt;"",Компоненты!S193,"")</f>
        <v/>
      </c>
      <c r="T193" t="str">
        <f>IF(Компоненты!T193&lt;&gt;"",Компоненты!T193,"")</f>
        <v/>
      </c>
    </row>
    <row r="194" spans="2:20">
      <c r="B194" t="str">
        <f>IF(Компоненты!B194&lt;&gt;"",Компоненты!B194,"")</f>
        <v/>
      </c>
      <c r="C194" t="str">
        <f>IF(Компоненты!C194&lt;&gt;"",Компоненты!C194,"")</f>
        <v/>
      </c>
      <c r="D194" t="str">
        <f>IF(Компоненты!D194&lt;&gt;"",Компоненты!D194,"")</f>
        <v/>
      </c>
      <c r="E194" t="str">
        <f>IF(Компоненты!E194&lt;&gt;"",Компоненты!E194,"")</f>
        <v/>
      </c>
      <c r="F194" t="str">
        <f>IF(Компоненты!F194&lt;&gt;"",Компоненты!F194,"")</f>
        <v/>
      </c>
      <c r="G194" t="str">
        <f>IF(Компоненты!G194&lt;&gt;"",Компоненты!G194,"")</f>
        <v/>
      </c>
      <c r="H194" t="str">
        <f>IF(Компоненты!H194&lt;&gt;"",Компоненты!H194,"")</f>
        <v/>
      </c>
      <c r="I194" t="str">
        <f>IF(Компоненты!I194&lt;&gt;"",Компоненты!I194,"")</f>
        <v/>
      </c>
      <c r="J194" t="str">
        <f>IF(Компоненты!J194&lt;&gt;"",Компоненты!J194,"")</f>
        <v/>
      </c>
      <c r="K194" t="str">
        <f>IF(Компоненты!K194&lt;&gt;"",Компоненты!K194,"")</f>
        <v/>
      </c>
      <c r="L194" t="str">
        <f>IF(Компоненты!L194&lt;&gt;"",Компоненты!L194,"")</f>
        <v/>
      </c>
      <c r="M194" t="str">
        <f>IF(Компоненты!M194&lt;&gt;"",Компоненты!M194,"")</f>
        <v/>
      </c>
      <c r="N194" t="str">
        <f>IF(Компоненты!N194&lt;&gt;"",Компоненты!N194,"")</f>
        <v/>
      </c>
      <c r="O194" t="str">
        <f>IF(Компоненты!O194&lt;&gt;"",Компоненты!O194,"")</f>
        <v/>
      </c>
      <c r="P194" t="str">
        <f>IF(Компоненты!P194&lt;&gt;"",Компоненты!P194,"")</f>
        <v/>
      </c>
      <c r="Q194" t="str">
        <f>IF(Компоненты!Q194&lt;&gt;"",Компоненты!Q194,"")</f>
        <v/>
      </c>
      <c r="R194" t="str">
        <f>IF(Компоненты!R194&lt;&gt;"",Компоненты!R194,"")</f>
        <v/>
      </c>
      <c r="S194" t="str">
        <f>IF(Компоненты!S194&lt;&gt;"",Компоненты!S194,"")</f>
        <v/>
      </c>
      <c r="T194" t="str">
        <f>IF(Компоненты!T194&lt;&gt;"",Компоненты!T194,"")</f>
        <v/>
      </c>
    </row>
    <row r="195" spans="2:20">
      <c r="B195" t="str">
        <f>IF(Компоненты!B195&lt;&gt;"",Компоненты!B195,"")</f>
        <v/>
      </c>
      <c r="C195" t="str">
        <f>IF(Компоненты!C195&lt;&gt;"",Компоненты!C195,"")</f>
        <v/>
      </c>
      <c r="D195" t="str">
        <f>IF(Компоненты!D195&lt;&gt;"",Компоненты!D195,"")</f>
        <v/>
      </c>
      <c r="E195" t="str">
        <f>IF(Компоненты!E195&lt;&gt;"",Компоненты!E195,"")</f>
        <v/>
      </c>
      <c r="F195" t="str">
        <f>IF(Компоненты!F195&lt;&gt;"",Компоненты!F195,"")</f>
        <v/>
      </c>
      <c r="G195" t="str">
        <f>IF(Компоненты!G195&lt;&gt;"",Компоненты!G195,"")</f>
        <v/>
      </c>
      <c r="H195" t="str">
        <f>IF(Компоненты!H195&lt;&gt;"",Компоненты!H195,"")</f>
        <v/>
      </c>
      <c r="I195" t="str">
        <f>IF(Компоненты!I195&lt;&gt;"",Компоненты!I195,"")</f>
        <v/>
      </c>
      <c r="J195" t="str">
        <f>IF(Компоненты!J195&lt;&gt;"",Компоненты!J195,"")</f>
        <v/>
      </c>
      <c r="K195" t="str">
        <f>IF(Компоненты!K195&lt;&gt;"",Компоненты!K195,"")</f>
        <v/>
      </c>
      <c r="L195" t="str">
        <f>IF(Компоненты!L195&lt;&gt;"",Компоненты!L195,"")</f>
        <v/>
      </c>
      <c r="M195" t="str">
        <f>IF(Компоненты!M195&lt;&gt;"",Компоненты!M195,"")</f>
        <v/>
      </c>
      <c r="N195" t="str">
        <f>IF(Компоненты!N195&lt;&gt;"",Компоненты!N195,"")</f>
        <v/>
      </c>
      <c r="O195" t="str">
        <f>IF(Компоненты!O195&lt;&gt;"",Компоненты!O195,"")</f>
        <v/>
      </c>
      <c r="P195" t="str">
        <f>IF(Компоненты!P195&lt;&gt;"",Компоненты!P195,"")</f>
        <v/>
      </c>
      <c r="Q195" t="str">
        <f>IF(Компоненты!Q195&lt;&gt;"",Компоненты!Q195,"")</f>
        <v/>
      </c>
      <c r="R195" t="str">
        <f>IF(Компоненты!R195&lt;&gt;"",Компоненты!R195,"")</f>
        <v/>
      </c>
      <c r="S195" t="str">
        <f>IF(Компоненты!S195&lt;&gt;"",Компоненты!S195,"")</f>
        <v/>
      </c>
      <c r="T195" t="str">
        <f>IF(Компоненты!T195&lt;&gt;"",Компоненты!T195,"")</f>
        <v/>
      </c>
    </row>
    <row r="196" spans="2:20">
      <c r="B196" t="str">
        <f>IF(Компоненты!B196&lt;&gt;"",Компоненты!B196,"")</f>
        <v/>
      </c>
      <c r="C196" t="str">
        <f>IF(Компоненты!C196&lt;&gt;"",Компоненты!C196,"")</f>
        <v/>
      </c>
      <c r="D196" t="str">
        <f>IF(Компоненты!D196&lt;&gt;"",Компоненты!D196,"")</f>
        <v/>
      </c>
      <c r="E196" t="str">
        <f>IF(Компоненты!E196&lt;&gt;"",Компоненты!E196,"")</f>
        <v/>
      </c>
      <c r="F196" t="str">
        <f>IF(Компоненты!F196&lt;&gt;"",Компоненты!F196,"")</f>
        <v/>
      </c>
      <c r="G196" t="str">
        <f>IF(Компоненты!G196&lt;&gt;"",Компоненты!G196,"")</f>
        <v/>
      </c>
      <c r="H196" t="str">
        <f>IF(Компоненты!H196&lt;&gt;"",Компоненты!H196,"")</f>
        <v/>
      </c>
      <c r="I196" t="str">
        <f>IF(Компоненты!I196&lt;&gt;"",Компоненты!I196,"")</f>
        <v/>
      </c>
      <c r="J196" t="str">
        <f>IF(Компоненты!J196&lt;&gt;"",Компоненты!J196,"")</f>
        <v/>
      </c>
      <c r="K196" t="str">
        <f>IF(Компоненты!K196&lt;&gt;"",Компоненты!K196,"")</f>
        <v/>
      </c>
      <c r="L196" t="str">
        <f>IF(Компоненты!L196&lt;&gt;"",Компоненты!L196,"")</f>
        <v/>
      </c>
      <c r="M196" t="str">
        <f>IF(Компоненты!M196&lt;&gt;"",Компоненты!M196,"")</f>
        <v/>
      </c>
      <c r="N196" t="str">
        <f>IF(Компоненты!N196&lt;&gt;"",Компоненты!N196,"")</f>
        <v/>
      </c>
      <c r="O196" t="str">
        <f>IF(Компоненты!O196&lt;&gt;"",Компоненты!O196,"")</f>
        <v/>
      </c>
      <c r="P196" t="str">
        <f>IF(Компоненты!P196&lt;&gt;"",Компоненты!P196,"")</f>
        <v/>
      </c>
      <c r="Q196" t="str">
        <f>IF(Компоненты!Q196&lt;&gt;"",Компоненты!Q196,"")</f>
        <v/>
      </c>
      <c r="R196" t="str">
        <f>IF(Компоненты!R196&lt;&gt;"",Компоненты!R196,"")</f>
        <v/>
      </c>
      <c r="S196" t="str">
        <f>IF(Компоненты!S196&lt;&gt;"",Компоненты!S196,"")</f>
        <v/>
      </c>
      <c r="T196" t="str">
        <f>IF(Компоненты!T196&lt;&gt;"",Компоненты!T196,"")</f>
        <v/>
      </c>
    </row>
    <row r="197" spans="2:20">
      <c r="B197" t="str">
        <f>IF(Компоненты!B197&lt;&gt;"",Компоненты!B197,"")</f>
        <v/>
      </c>
      <c r="C197" t="str">
        <f>IF(Компоненты!C197&lt;&gt;"",Компоненты!C197,"")</f>
        <v/>
      </c>
      <c r="D197" t="str">
        <f>IF(Компоненты!D197&lt;&gt;"",Компоненты!D197,"")</f>
        <v/>
      </c>
      <c r="E197" t="str">
        <f>IF(Компоненты!E197&lt;&gt;"",Компоненты!E197,"")</f>
        <v/>
      </c>
      <c r="F197" t="str">
        <f>IF(Компоненты!F197&lt;&gt;"",Компоненты!F197,"")</f>
        <v/>
      </c>
      <c r="G197" t="str">
        <f>IF(Компоненты!G197&lt;&gt;"",Компоненты!G197,"")</f>
        <v/>
      </c>
      <c r="H197" t="str">
        <f>IF(Компоненты!H197&lt;&gt;"",Компоненты!H197,"")</f>
        <v/>
      </c>
      <c r="I197" t="str">
        <f>IF(Компоненты!I197&lt;&gt;"",Компоненты!I197,"")</f>
        <v/>
      </c>
      <c r="J197" t="str">
        <f>IF(Компоненты!J197&lt;&gt;"",Компоненты!J197,"")</f>
        <v/>
      </c>
      <c r="K197" t="str">
        <f>IF(Компоненты!K197&lt;&gt;"",Компоненты!K197,"")</f>
        <v/>
      </c>
      <c r="L197" t="str">
        <f>IF(Компоненты!L197&lt;&gt;"",Компоненты!L197,"")</f>
        <v/>
      </c>
      <c r="M197" t="str">
        <f>IF(Компоненты!M197&lt;&gt;"",Компоненты!M197,"")</f>
        <v/>
      </c>
      <c r="N197" t="str">
        <f>IF(Компоненты!N197&lt;&gt;"",Компоненты!N197,"")</f>
        <v/>
      </c>
      <c r="O197" t="str">
        <f>IF(Компоненты!O197&lt;&gt;"",Компоненты!O197,"")</f>
        <v/>
      </c>
      <c r="P197" t="str">
        <f>IF(Компоненты!P197&lt;&gt;"",Компоненты!P197,"")</f>
        <v/>
      </c>
      <c r="Q197" t="str">
        <f>IF(Компоненты!Q197&lt;&gt;"",Компоненты!Q197,"")</f>
        <v/>
      </c>
      <c r="R197" t="str">
        <f>IF(Компоненты!R197&lt;&gt;"",Компоненты!R197,"")</f>
        <v/>
      </c>
      <c r="S197" t="str">
        <f>IF(Компоненты!S197&lt;&gt;"",Компоненты!S197,"")</f>
        <v/>
      </c>
      <c r="T197" t="str">
        <f>IF(Компоненты!T197&lt;&gt;"",Компоненты!T197,"")</f>
        <v/>
      </c>
    </row>
    <row r="198" spans="2:20">
      <c r="B198" t="str">
        <f>IF(Компоненты!B198&lt;&gt;"",Компоненты!B198,"")</f>
        <v/>
      </c>
      <c r="C198" t="str">
        <f>IF(Компоненты!C198&lt;&gt;"",Компоненты!C198,"")</f>
        <v/>
      </c>
      <c r="D198" t="str">
        <f>IF(Компоненты!D198&lt;&gt;"",Компоненты!D198,"")</f>
        <v/>
      </c>
      <c r="E198" t="str">
        <f>IF(Компоненты!E198&lt;&gt;"",Компоненты!E198,"")</f>
        <v/>
      </c>
      <c r="F198" t="str">
        <f>IF(Компоненты!F198&lt;&gt;"",Компоненты!F198,"")</f>
        <v/>
      </c>
      <c r="G198" t="str">
        <f>IF(Компоненты!G198&lt;&gt;"",Компоненты!G198,"")</f>
        <v/>
      </c>
      <c r="H198" t="str">
        <f>IF(Компоненты!H198&lt;&gt;"",Компоненты!H198,"")</f>
        <v/>
      </c>
      <c r="I198" t="str">
        <f>IF(Компоненты!I198&lt;&gt;"",Компоненты!I198,"")</f>
        <v/>
      </c>
      <c r="J198" t="str">
        <f>IF(Компоненты!J198&lt;&gt;"",Компоненты!J198,"")</f>
        <v/>
      </c>
      <c r="K198" t="str">
        <f>IF(Компоненты!K198&lt;&gt;"",Компоненты!K198,"")</f>
        <v/>
      </c>
      <c r="L198" t="str">
        <f>IF(Компоненты!L198&lt;&gt;"",Компоненты!L198,"")</f>
        <v/>
      </c>
      <c r="M198" t="str">
        <f>IF(Компоненты!M198&lt;&gt;"",Компоненты!M198,"")</f>
        <v/>
      </c>
      <c r="N198" t="str">
        <f>IF(Компоненты!N198&lt;&gt;"",Компоненты!N198,"")</f>
        <v/>
      </c>
      <c r="O198" t="str">
        <f>IF(Компоненты!O198&lt;&gt;"",Компоненты!O198,"")</f>
        <v/>
      </c>
      <c r="P198" t="str">
        <f>IF(Компоненты!P198&lt;&gt;"",Компоненты!P198,"")</f>
        <v/>
      </c>
      <c r="Q198" t="str">
        <f>IF(Компоненты!Q198&lt;&gt;"",Компоненты!Q198,"")</f>
        <v/>
      </c>
      <c r="R198" t="str">
        <f>IF(Компоненты!R198&lt;&gt;"",Компоненты!R198,"")</f>
        <v/>
      </c>
      <c r="S198" t="str">
        <f>IF(Компоненты!S198&lt;&gt;"",Компоненты!S198,"")</f>
        <v/>
      </c>
      <c r="T198" t="str">
        <f>IF(Компоненты!T198&lt;&gt;"",Компоненты!T198,"")</f>
        <v/>
      </c>
    </row>
    <row r="199" spans="2:20">
      <c r="B199" t="str">
        <f>IF(Компоненты!B199&lt;&gt;"",Компоненты!B199,"")</f>
        <v/>
      </c>
      <c r="C199" t="str">
        <f>IF(Компоненты!C199&lt;&gt;"",Компоненты!C199,"")</f>
        <v/>
      </c>
      <c r="D199" t="str">
        <f>IF(Компоненты!D199&lt;&gt;"",Компоненты!D199,"")</f>
        <v/>
      </c>
      <c r="E199" t="str">
        <f>IF(Компоненты!E199&lt;&gt;"",Компоненты!E199,"")</f>
        <v/>
      </c>
      <c r="F199" t="str">
        <f>IF(Компоненты!F199&lt;&gt;"",Компоненты!F199,"")</f>
        <v/>
      </c>
      <c r="G199" t="str">
        <f>IF(Компоненты!G199&lt;&gt;"",Компоненты!G199,"")</f>
        <v/>
      </c>
      <c r="H199" t="str">
        <f>IF(Компоненты!H199&lt;&gt;"",Компоненты!H199,"")</f>
        <v/>
      </c>
      <c r="I199" t="str">
        <f>IF(Компоненты!I199&lt;&gt;"",Компоненты!I199,"")</f>
        <v/>
      </c>
      <c r="J199" t="str">
        <f>IF(Компоненты!J199&lt;&gt;"",Компоненты!J199,"")</f>
        <v/>
      </c>
      <c r="K199" t="str">
        <f>IF(Компоненты!K199&lt;&gt;"",Компоненты!K199,"")</f>
        <v/>
      </c>
      <c r="L199" t="str">
        <f>IF(Компоненты!L199&lt;&gt;"",Компоненты!L199,"")</f>
        <v/>
      </c>
      <c r="M199" t="str">
        <f>IF(Компоненты!M199&lt;&gt;"",Компоненты!M199,"")</f>
        <v/>
      </c>
      <c r="N199" t="str">
        <f>IF(Компоненты!N199&lt;&gt;"",Компоненты!N199,"")</f>
        <v/>
      </c>
      <c r="O199" t="str">
        <f>IF(Компоненты!O199&lt;&gt;"",Компоненты!O199,"")</f>
        <v/>
      </c>
      <c r="P199" t="str">
        <f>IF(Компоненты!P199&lt;&gt;"",Компоненты!P199,"")</f>
        <v/>
      </c>
      <c r="Q199" t="str">
        <f>IF(Компоненты!Q199&lt;&gt;"",Компоненты!Q199,"")</f>
        <v/>
      </c>
      <c r="R199" t="str">
        <f>IF(Компоненты!R199&lt;&gt;"",Компоненты!R199,"")</f>
        <v/>
      </c>
      <c r="S199" t="str">
        <f>IF(Компоненты!S199&lt;&gt;"",Компоненты!S199,"")</f>
        <v/>
      </c>
      <c r="T199" t="str">
        <f>IF(Компоненты!T199&lt;&gt;"",Компоненты!T199,"")</f>
        <v/>
      </c>
    </row>
    <row r="200" spans="2:20">
      <c r="B200" t="str">
        <f>IF(Компоненты!B200&lt;&gt;"",Компоненты!B200,"")</f>
        <v/>
      </c>
      <c r="C200" t="str">
        <f>IF(Компоненты!C200&lt;&gt;"",Компоненты!C200,"")</f>
        <v/>
      </c>
      <c r="D200" t="str">
        <f>IF(Компоненты!D200&lt;&gt;"",Компоненты!D200,"")</f>
        <v/>
      </c>
      <c r="E200" t="str">
        <f>IF(Компоненты!E200&lt;&gt;"",Компоненты!E200,"")</f>
        <v/>
      </c>
      <c r="F200" t="str">
        <f>IF(Компоненты!F200&lt;&gt;"",Компоненты!F200,"")</f>
        <v/>
      </c>
      <c r="G200" t="str">
        <f>IF(Компоненты!G200&lt;&gt;"",Компоненты!G200,"")</f>
        <v/>
      </c>
      <c r="H200" t="str">
        <f>IF(Компоненты!H200&lt;&gt;"",Компоненты!H200,"")</f>
        <v/>
      </c>
      <c r="I200" t="str">
        <f>IF(Компоненты!I200&lt;&gt;"",Компоненты!I200,"")</f>
        <v/>
      </c>
      <c r="J200" t="str">
        <f>IF(Компоненты!J200&lt;&gt;"",Компоненты!J200,"")</f>
        <v/>
      </c>
      <c r="K200" t="str">
        <f>IF(Компоненты!K200&lt;&gt;"",Компоненты!K200,"")</f>
        <v/>
      </c>
      <c r="L200" t="str">
        <f>IF(Компоненты!L200&lt;&gt;"",Компоненты!L200,"")</f>
        <v/>
      </c>
      <c r="M200" t="str">
        <f>IF(Компоненты!M200&lt;&gt;"",Компоненты!M200,"")</f>
        <v/>
      </c>
      <c r="N200" t="str">
        <f>IF(Компоненты!N200&lt;&gt;"",Компоненты!N200,"")</f>
        <v/>
      </c>
      <c r="O200" t="str">
        <f>IF(Компоненты!O200&lt;&gt;"",Компоненты!O200,"")</f>
        <v/>
      </c>
      <c r="P200" t="str">
        <f>IF(Компоненты!P200&lt;&gt;"",Компоненты!P200,"")</f>
        <v/>
      </c>
      <c r="Q200" t="str">
        <f>IF(Компоненты!Q200&lt;&gt;"",Компоненты!Q200,"")</f>
        <v/>
      </c>
      <c r="R200" t="str">
        <f>IF(Компоненты!R200&lt;&gt;"",Компоненты!R200,"")</f>
        <v/>
      </c>
      <c r="S200" t="str">
        <f>IF(Компоненты!S200&lt;&gt;"",Компоненты!S200,"")</f>
        <v/>
      </c>
      <c r="T200" t="str">
        <f>IF(Компоненты!T200&lt;&gt;"",Компоненты!T200,"")</f>
        <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Параметры_компонентов</vt:lpstr>
      <vt:lpstr>Ресурсы</vt:lpstr>
      <vt:lpstr>Файлы_ресурсы</vt:lpstr>
      <vt:lpstr>Компоненты</vt:lpstr>
      <vt:lpstr>Экспорт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baydakov</cp:lastModifiedBy>
  <dcterms:created xsi:type="dcterms:W3CDTF">2024-07-19T09:03:00Z</dcterms:created>
  <dcterms:modified xsi:type="dcterms:W3CDTF">2024-08-07T08:29:18Z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1049-12.2.0.17545</vt:lpwstr>
  </property>
</Properties>
</file>